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wilkerson/"/>
    </mc:Choice>
  </mc:AlternateContent>
  <xr:revisionPtr revIDLastSave="28" documentId="14_{93548E9B-E9C2-4544-B393-C06227AF68E2}" xr6:coauthVersionLast="47" xr6:coauthVersionMax="47" xr10:uidLastSave="{7A1024F3-1D92-4D8A-8297-93B6BDA1EAA0}"/>
  <bookViews>
    <workbookView xWindow="-108" yWindow="-108" windowWidth="30936" windowHeight="16896" activeTab="5" xr2:uid="{E6A2C402-4882-45E9-92B5-10FCE2B18055}"/>
  </bookViews>
  <sheets>
    <sheet name="10J Data" sheetId="3" r:id="rId1"/>
    <sheet name="Urban Counties" sheetId="4" r:id="rId2"/>
    <sheet name="District Counties" sheetId="5" r:id="rId3"/>
    <sheet name="citation-instructions" sheetId="6" r:id="rId4"/>
    <sheet name="data-references" sheetId="7" r:id="rId5"/>
    <sheet name="license" sheetId="8" r:id="rId6"/>
  </sheets>
  <externalReferences>
    <externalReference r:id="rId7"/>
  </externalReferenc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3" l="1"/>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2" i="3"/>
  <c r="N3" i="3"/>
  <c r="N4" i="3"/>
  <c r="N5"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N201" i="3"/>
  <c r="N202" i="3"/>
  <c r="N203" i="3"/>
  <c r="N204" i="3"/>
  <c r="N205" i="3"/>
  <c r="N206" i="3"/>
  <c r="N207" i="3"/>
  <c r="N208" i="3"/>
  <c r="N209" i="3"/>
  <c r="N210" i="3"/>
  <c r="N211" i="3"/>
  <c r="N212" i="3"/>
  <c r="N213" i="3"/>
  <c r="N214" i="3"/>
  <c r="N215" i="3"/>
  <c r="N216" i="3"/>
  <c r="N217" i="3"/>
  <c r="N218" i="3"/>
  <c r="N219" i="3"/>
  <c r="N220" i="3"/>
  <c r="N221" i="3"/>
  <c r="N222" i="3"/>
  <c r="N223" i="3"/>
  <c r="N224" i="3"/>
  <c r="N225" i="3"/>
  <c r="N226" i="3"/>
  <c r="N227" i="3"/>
  <c r="N228" i="3"/>
  <c r="N229" i="3"/>
  <c r="N230" i="3"/>
  <c r="N231" i="3"/>
  <c r="N232" i="3"/>
  <c r="N233" i="3"/>
  <c r="N234" i="3"/>
  <c r="N235" i="3"/>
  <c r="N236" i="3"/>
  <c r="N237" i="3"/>
  <c r="N238" i="3"/>
  <c r="N239" i="3"/>
  <c r="N240" i="3"/>
  <c r="N241" i="3"/>
  <c r="N242" i="3"/>
  <c r="N243" i="3"/>
  <c r="N244" i="3"/>
  <c r="N245" i="3"/>
  <c r="N246" i="3"/>
  <c r="N247" i="3"/>
  <c r="N248" i="3"/>
  <c r="N249" i="3"/>
  <c r="N250" i="3"/>
  <c r="N251" i="3"/>
  <c r="N252" i="3"/>
  <c r="N253" i="3"/>
  <c r="N254" i="3"/>
  <c r="N255" i="3"/>
  <c r="N256" i="3"/>
  <c r="N257" i="3"/>
  <c r="N258" i="3"/>
  <c r="N259" i="3"/>
  <c r="N260" i="3"/>
  <c r="N261" i="3"/>
  <c r="N262" i="3"/>
  <c r="N263" i="3"/>
  <c r="N264" i="3"/>
  <c r="N265" i="3"/>
  <c r="N266" i="3"/>
  <c r="N267" i="3"/>
  <c r="N268" i="3"/>
  <c r="N269" i="3"/>
  <c r="N270" i="3"/>
  <c r="N271" i="3"/>
  <c r="N272" i="3"/>
  <c r="N273" i="3"/>
  <c r="N274" i="3"/>
  <c r="N275" i="3"/>
  <c r="N276" i="3"/>
  <c r="N277" i="3"/>
  <c r="N278" i="3"/>
  <c r="N279" i="3"/>
  <c r="N280" i="3"/>
  <c r="N281" i="3"/>
  <c r="N282" i="3"/>
  <c r="N283" i="3"/>
  <c r="N284" i="3"/>
  <c r="N285" i="3"/>
  <c r="N286" i="3"/>
  <c r="N287" i="3"/>
  <c r="N288" i="3"/>
  <c r="N289" i="3"/>
  <c r="N290" i="3"/>
  <c r="N291" i="3"/>
  <c r="N292" i="3"/>
  <c r="N293" i="3"/>
  <c r="N294" i="3"/>
  <c r="N295" i="3"/>
  <c r="N296" i="3"/>
  <c r="N297" i="3"/>
  <c r="N298" i="3"/>
  <c r="N299" i="3"/>
  <c r="N300" i="3"/>
  <c r="N301" i="3"/>
  <c r="N302" i="3"/>
  <c r="N303" i="3"/>
  <c r="N304" i="3"/>
  <c r="N305" i="3"/>
  <c r="N306" i="3"/>
  <c r="N307" i="3"/>
  <c r="N308" i="3"/>
  <c r="N309" i="3"/>
  <c r="N310" i="3"/>
  <c r="N311" i="3"/>
  <c r="N312" i="3"/>
  <c r="N313" i="3"/>
  <c r="N314" i="3"/>
  <c r="N315" i="3"/>
  <c r="N316" i="3"/>
  <c r="N317" i="3"/>
  <c r="N318" i="3"/>
  <c r="N319" i="3"/>
  <c r="N320" i="3"/>
  <c r="N321" i="3"/>
  <c r="N322" i="3"/>
  <c r="N323" i="3"/>
  <c r="N324" i="3"/>
  <c r="N325" i="3"/>
  <c r="N326" i="3"/>
  <c r="N327" i="3"/>
  <c r="N328" i="3"/>
  <c r="N329" i="3"/>
  <c r="N330" i="3"/>
  <c r="N331" i="3"/>
  <c r="N332" i="3"/>
  <c r="N333" i="3"/>
  <c r="N334" i="3"/>
  <c r="N335" i="3"/>
  <c r="N336" i="3"/>
  <c r="N337" i="3"/>
  <c r="N338" i="3"/>
  <c r="N339" i="3"/>
  <c r="N340" i="3"/>
  <c r="N341" i="3"/>
  <c r="N342" i="3"/>
  <c r="N343" i="3"/>
  <c r="N344" i="3"/>
  <c r="N345" i="3"/>
  <c r="N346" i="3"/>
  <c r="N347" i="3"/>
  <c r="N348" i="3"/>
  <c r="N349" i="3"/>
  <c r="N350" i="3"/>
  <c r="N351" i="3"/>
  <c r="N352" i="3"/>
  <c r="N353" i="3"/>
  <c r="N354" i="3"/>
  <c r="N355" i="3"/>
  <c r="N356" i="3"/>
  <c r="N357" i="3"/>
  <c r="N358" i="3"/>
  <c r="N359" i="3"/>
  <c r="N360" i="3"/>
  <c r="N361" i="3"/>
  <c r="N362" i="3"/>
  <c r="N363" i="3"/>
  <c r="N364" i="3"/>
  <c r="N365" i="3"/>
  <c r="N366" i="3"/>
  <c r="N367" i="3"/>
  <c r="N368" i="3"/>
  <c r="N369" i="3"/>
  <c r="N370" i="3"/>
  <c r="N371" i="3"/>
  <c r="N372" i="3"/>
  <c r="N373" i="3"/>
  <c r="N374" i="3"/>
  <c r="N375" i="3"/>
  <c r="N376" i="3"/>
  <c r="N377" i="3"/>
  <c r="N378" i="3"/>
  <c r="N379" i="3"/>
  <c r="N380" i="3"/>
  <c r="N381" i="3"/>
  <c r="N382" i="3"/>
  <c r="N383" i="3"/>
  <c r="N384" i="3"/>
  <c r="N385" i="3"/>
  <c r="N386" i="3"/>
  <c r="N387" i="3"/>
  <c r="N388" i="3"/>
  <c r="N389" i="3"/>
  <c r="N390" i="3"/>
  <c r="N391" i="3"/>
  <c r="N392" i="3"/>
  <c r="N393" i="3"/>
  <c r="N394" i="3"/>
  <c r="N395" i="3"/>
  <c r="N396" i="3"/>
  <c r="N397" i="3"/>
  <c r="N398" i="3"/>
  <c r="N399" i="3"/>
  <c r="N400" i="3"/>
  <c r="N401" i="3"/>
  <c r="N402" i="3"/>
  <c r="N403" i="3"/>
  <c r="N404" i="3"/>
  <c r="N405" i="3"/>
  <c r="N406" i="3"/>
  <c r="N407" i="3"/>
  <c r="N408" i="3"/>
  <c r="N409" i="3"/>
  <c r="N410" i="3"/>
  <c r="N411" i="3"/>
  <c r="N412" i="3"/>
  <c r="N413" i="3"/>
  <c r="N414" i="3"/>
  <c r="N415" i="3"/>
  <c r="N416" i="3"/>
  <c r="N417" i="3"/>
  <c r="N418" i="3"/>
  <c r="N419" i="3"/>
  <c r="N420" i="3"/>
  <c r="N421" i="3"/>
  <c r="N2"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2" i="3"/>
  <c r="H3142" i="5"/>
  <c r="F3142" i="5"/>
  <c r="D3142" i="5"/>
  <c r="G3142" i="5"/>
  <c r="B3142" i="5"/>
  <c r="H3141" i="5"/>
  <c r="F3141" i="5"/>
  <c r="D3141" i="5"/>
  <c r="B3141" i="5"/>
  <c r="H3140" i="5"/>
  <c r="F3140" i="5"/>
  <c r="D3140" i="5"/>
  <c r="G3140" i="5"/>
  <c r="B3140" i="5"/>
  <c r="H3139" i="5"/>
  <c r="F3139" i="5"/>
  <c r="D3139" i="5"/>
  <c r="G3139" i="5"/>
  <c r="B3139" i="5"/>
  <c r="H3138" i="5"/>
  <c r="F3138" i="5"/>
  <c r="D3138" i="5"/>
  <c r="G3138" i="5"/>
  <c r="B3138" i="5"/>
  <c r="H3137" i="5"/>
  <c r="F3137" i="5"/>
  <c r="D3137" i="5"/>
  <c r="E3137" i="5"/>
  <c r="B3137" i="5"/>
  <c r="H3136" i="5"/>
  <c r="F3136" i="5"/>
  <c r="D3136" i="5"/>
  <c r="G3136" i="5"/>
  <c r="B3136" i="5"/>
  <c r="H3135" i="5"/>
  <c r="F3135" i="5"/>
  <c r="D3135" i="5"/>
  <c r="G3135" i="5"/>
  <c r="B3135" i="5"/>
  <c r="H3134" i="5"/>
  <c r="F3134" i="5"/>
  <c r="D3134" i="5"/>
  <c r="G3134" i="5"/>
  <c r="B3134" i="5"/>
  <c r="H3133" i="5"/>
  <c r="F3133" i="5"/>
  <c r="D3133" i="5"/>
  <c r="E3133" i="5"/>
  <c r="B3133" i="5"/>
  <c r="H3132" i="5"/>
  <c r="F3132" i="5"/>
  <c r="D3132" i="5"/>
  <c r="G3132" i="5"/>
  <c r="B3132" i="5"/>
  <c r="H3131" i="5"/>
  <c r="F3131" i="5"/>
  <c r="D3131" i="5"/>
  <c r="G3131" i="5"/>
  <c r="B3131" i="5"/>
  <c r="H3130" i="5"/>
  <c r="F3130" i="5"/>
  <c r="D3130" i="5"/>
  <c r="G3130" i="5"/>
  <c r="B3130" i="5"/>
  <c r="H3129" i="5"/>
  <c r="F3129" i="5"/>
  <c r="D3129" i="5"/>
  <c r="B3129" i="5"/>
  <c r="H3128" i="5"/>
  <c r="F3128" i="5"/>
  <c r="D3128" i="5"/>
  <c r="G3128" i="5"/>
  <c r="B3128" i="5"/>
  <c r="H3127" i="5"/>
  <c r="F3127" i="5"/>
  <c r="D3127" i="5"/>
  <c r="G3127" i="5"/>
  <c r="B3127" i="5"/>
  <c r="H3126" i="5"/>
  <c r="F3126" i="5"/>
  <c r="D3126" i="5"/>
  <c r="G3126" i="5"/>
  <c r="B3126" i="5"/>
  <c r="H3125" i="5"/>
  <c r="F3125" i="5"/>
  <c r="D3125" i="5"/>
  <c r="E3125" i="5"/>
  <c r="B3125" i="5"/>
  <c r="H3124" i="5"/>
  <c r="F3124" i="5"/>
  <c r="D3124" i="5"/>
  <c r="G3124" i="5"/>
  <c r="B3124" i="5"/>
  <c r="H3123" i="5"/>
  <c r="F3123" i="5"/>
  <c r="D3123" i="5"/>
  <c r="G3123" i="5"/>
  <c r="B3123" i="5"/>
  <c r="H3122" i="5"/>
  <c r="F3122" i="5"/>
  <c r="D3122" i="5"/>
  <c r="G3122" i="5"/>
  <c r="B3122" i="5"/>
  <c r="H3121" i="5"/>
  <c r="F3121" i="5"/>
  <c r="D3121" i="5"/>
  <c r="B3121" i="5"/>
  <c r="H3120" i="5"/>
  <c r="F3120" i="5"/>
  <c r="D3120" i="5"/>
  <c r="B3120" i="5"/>
  <c r="H3119" i="5"/>
  <c r="F3119" i="5"/>
  <c r="D3119" i="5"/>
  <c r="G3119" i="5"/>
  <c r="B3119" i="5"/>
  <c r="H3118" i="5"/>
  <c r="F3118" i="5"/>
  <c r="D3118" i="5"/>
  <c r="G3118" i="5"/>
  <c r="B3118" i="5"/>
  <c r="H3117" i="5"/>
  <c r="F3117" i="5"/>
  <c r="D3117" i="5"/>
  <c r="E3117" i="5"/>
  <c r="B3117" i="5"/>
  <c r="H3116" i="5"/>
  <c r="F3116" i="5"/>
  <c r="D3116" i="5"/>
  <c r="G3116" i="5"/>
  <c r="B3116" i="5"/>
  <c r="H3115" i="5"/>
  <c r="F3115" i="5"/>
  <c r="D3115" i="5"/>
  <c r="G3115" i="5"/>
  <c r="B3115" i="5"/>
  <c r="H3114" i="5"/>
  <c r="F3114" i="5"/>
  <c r="D3114" i="5"/>
  <c r="G3114" i="5"/>
  <c r="B3114" i="5"/>
  <c r="H3113" i="5"/>
  <c r="F3113" i="5"/>
  <c r="D3113" i="5"/>
  <c r="B3113" i="5"/>
  <c r="H3112" i="5"/>
  <c r="F3112" i="5"/>
  <c r="D3112" i="5"/>
  <c r="G3112" i="5"/>
  <c r="B3112" i="5"/>
  <c r="H3111" i="5"/>
  <c r="F3111" i="5"/>
  <c r="D3111" i="5"/>
  <c r="G3111" i="5"/>
  <c r="B3111" i="5"/>
  <c r="H3110" i="5"/>
  <c r="F3110" i="5"/>
  <c r="D3110" i="5"/>
  <c r="G3110" i="5"/>
  <c r="B3110" i="5"/>
  <c r="H3109" i="5"/>
  <c r="F3109" i="5"/>
  <c r="D3109" i="5"/>
  <c r="B3109" i="5"/>
  <c r="H3108" i="5"/>
  <c r="F3108" i="5"/>
  <c r="D3108" i="5"/>
  <c r="G3108" i="5"/>
  <c r="B3108" i="5"/>
  <c r="H3107" i="5"/>
  <c r="F3107" i="5"/>
  <c r="D3107" i="5"/>
  <c r="G3107" i="5"/>
  <c r="B3107" i="5"/>
  <c r="H3106" i="5"/>
  <c r="F3106" i="5"/>
  <c r="D3106" i="5"/>
  <c r="B3106" i="5"/>
  <c r="H3105" i="5"/>
  <c r="G3105" i="5"/>
  <c r="F3105" i="5"/>
  <c r="D3105" i="5"/>
  <c r="E3105" i="5"/>
  <c r="B3105" i="5"/>
  <c r="H3104" i="5"/>
  <c r="F3104" i="5"/>
  <c r="D3104" i="5"/>
  <c r="G3104" i="5"/>
  <c r="B3104" i="5"/>
  <c r="H3103" i="5"/>
  <c r="F3103" i="5"/>
  <c r="D3103" i="5"/>
  <c r="B3103" i="5"/>
  <c r="H3102" i="5"/>
  <c r="F3102" i="5"/>
  <c r="D3102" i="5"/>
  <c r="B3102" i="5"/>
  <c r="H3101" i="5"/>
  <c r="F3101" i="5"/>
  <c r="D3101" i="5"/>
  <c r="E3101" i="5"/>
  <c r="B3101" i="5"/>
  <c r="H3100" i="5"/>
  <c r="F3100" i="5"/>
  <c r="D3100" i="5"/>
  <c r="G3100" i="5"/>
  <c r="B3100" i="5"/>
  <c r="H3099" i="5"/>
  <c r="F3099" i="5"/>
  <c r="D3099" i="5"/>
  <c r="B3099" i="5"/>
  <c r="H3098" i="5"/>
  <c r="F3098" i="5"/>
  <c r="D3098" i="5"/>
  <c r="B3098" i="5"/>
  <c r="H3097" i="5"/>
  <c r="F3097" i="5"/>
  <c r="D3097" i="5"/>
  <c r="E3097" i="5"/>
  <c r="B3097" i="5"/>
  <c r="H3096" i="5"/>
  <c r="F3096" i="5"/>
  <c r="D3096" i="5"/>
  <c r="G3096" i="5"/>
  <c r="B3096" i="5"/>
  <c r="H3095" i="5"/>
  <c r="F3095" i="5"/>
  <c r="D3095" i="5"/>
  <c r="B3095" i="5"/>
  <c r="H3094" i="5"/>
  <c r="F3094" i="5"/>
  <c r="D3094" i="5"/>
  <c r="B3094" i="5"/>
  <c r="H3093" i="5"/>
  <c r="F3093" i="5"/>
  <c r="D3093" i="5"/>
  <c r="E3093" i="5"/>
  <c r="B3093" i="5"/>
  <c r="H3092" i="5"/>
  <c r="F3092" i="5"/>
  <c r="D3092" i="5"/>
  <c r="G3092" i="5"/>
  <c r="B3092" i="5"/>
  <c r="H3091" i="5"/>
  <c r="F3091" i="5"/>
  <c r="D3091" i="5"/>
  <c r="B3091" i="5"/>
  <c r="H3090" i="5"/>
  <c r="F3090" i="5"/>
  <c r="D3090" i="5"/>
  <c r="B3090" i="5"/>
  <c r="H3089" i="5"/>
  <c r="F3089" i="5"/>
  <c r="D3089" i="5"/>
  <c r="B3089" i="5"/>
  <c r="H3088" i="5"/>
  <c r="F3088" i="5"/>
  <c r="D3088" i="5"/>
  <c r="G3088" i="5"/>
  <c r="B3088" i="5"/>
  <c r="H3087" i="5"/>
  <c r="F3087" i="5"/>
  <c r="D3087" i="5"/>
  <c r="B3087" i="5"/>
  <c r="H3086" i="5"/>
  <c r="F3086" i="5"/>
  <c r="D3086" i="5"/>
  <c r="B3086" i="5"/>
  <c r="H3085" i="5"/>
  <c r="F3085" i="5"/>
  <c r="D3085" i="5"/>
  <c r="E3085" i="5"/>
  <c r="B3085" i="5"/>
  <c r="H3084" i="5"/>
  <c r="F3084" i="5"/>
  <c r="D3084" i="5"/>
  <c r="G3084" i="5"/>
  <c r="B3084" i="5"/>
  <c r="H3083" i="5"/>
  <c r="F3083" i="5"/>
  <c r="D3083" i="5"/>
  <c r="B3083" i="5"/>
  <c r="H3082" i="5"/>
  <c r="F3082" i="5"/>
  <c r="D3082" i="5"/>
  <c r="B3082" i="5"/>
  <c r="H3081" i="5"/>
  <c r="F3081" i="5"/>
  <c r="D3081" i="5"/>
  <c r="E3081" i="5"/>
  <c r="B3081" i="5"/>
  <c r="H3080" i="5"/>
  <c r="F3080" i="5"/>
  <c r="D3080" i="5"/>
  <c r="G3080" i="5"/>
  <c r="B3080" i="5"/>
  <c r="H3079" i="5"/>
  <c r="F3079" i="5"/>
  <c r="D3079" i="5"/>
  <c r="B3079" i="5"/>
  <c r="H3078" i="5"/>
  <c r="F3078" i="5"/>
  <c r="D3078" i="5"/>
  <c r="B3078" i="5"/>
  <c r="H3077" i="5"/>
  <c r="F3077" i="5"/>
  <c r="D3077" i="5"/>
  <c r="E3077" i="5"/>
  <c r="B3077" i="5"/>
  <c r="H3076" i="5"/>
  <c r="F3076" i="5"/>
  <c r="D3076" i="5"/>
  <c r="G3076" i="5"/>
  <c r="B3076" i="5"/>
  <c r="H3075" i="5"/>
  <c r="F3075" i="5"/>
  <c r="D3075" i="5"/>
  <c r="B3075" i="5"/>
  <c r="H3074" i="5"/>
  <c r="F3074" i="5"/>
  <c r="D3074" i="5"/>
  <c r="B3074" i="5"/>
  <c r="H3073" i="5"/>
  <c r="F3073" i="5"/>
  <c r="D3073" i="5"/>
  <c r="B3073" i="5"/>
  <c r="H3072" i="5"/>
  <c r="F3072" i="5"/>
  <c r="D3072" i="5"/>
  <c r="B3072" i="5"/>
  <c r="H3071" i="5"/>
  <c r="F3071" i="5"/>
  <c r="D3071" i="5"/>
  <c r="B3071" i="5"/>
  <c r="H3070" i="5"/>
  <c r="F3070" i="5"/>
  <c r="D3070" i="5"/>
  <c r="B3070" i="5"/>
  <c r="H3069" i="5"/>
  <c r="F3069" i="5"/>
  <c r="D3069" i="5"/>
  <c r="E3069" i="5"/>
  <c r="B3069" i="5"/>
  <c r="H3068" i="5"/>
  <c r="F3068" i="5"/>
  <c r="D3068" i="5"/>
  <c r="G3068" i="5"/>
  <c r="B3068" i="5"/>
  <c r="H3067" i="5"/>
  <c r="F3067" i="5"/>
  <c r="D3067" i="5"/>
  <c r="B3067" i="5"/>
  <c r="H3066" i="5"/>
  <c r="F3066" i="5"/>
  <c r="D3066" i="5"/>
  <c r="B3066" i="5"/>
  <c r="H3065" i="5"/>
  <c r="F3065" i="5"/>
  <c r="D3065" i="5"/>
  <c r="E3065" i="5"/>
  <c r="B3065" i="5"/>
  <c r="H3064" i="5"/>
  <c r="F3064" i="5"/>
  <c r="D3064" i="5"/>
  <c r="G3064" i="5"/>
  <c r="B3064" i="5"/>
  <c r="H3063" i="5"/>
  <c r="F3063" i="5"/>
  <c r="D3063" i="5"/>
  <c r="B3063" i="5"/>
  <c r="H3062" i="5"/>
  <c r="F3062" i="5"/>
  <c r="D3062" i="5"/>
  <c r="B3062" i="5"/>
  <c r="H3061" i="5"/>
  <c r="F3061" i="5"/>
  <c r="D3061" i="5"/>
  <c r="E3061" i="5"/>
  <c r="B3061" i="5"/>
  <c r="H3060" i="5"/>
  <c r="F3060" i="5"/>
  <c r="D3060" i="5"/>
  <c r="G3060" i="5"/>
  <c r="B3060" i="5"/>
  <c r="H3059" i="5"/>
  <c r="F3059" i="5"/>
  <c r="D3059" i="5"/>
  <c r="B3059" i="5"/>
  <c r="H3058" i="5"/>
  <c r="F3058" i="5"/>
  <c r="D3058" i="5"/>
  <c r="B3058" i="5"/>
  <c r="H3057" i="5"/>
  <c r="F3057" i="5"/>
  <c r="D3057" i="5"/>
  <c r="B3057" i="5"/>
  <c r="H3056" i="5"/>
  <c r="F3056" i="5"/>
  <c r="D3056" i="5"/>
  <c r="G3056" i="5"/>
  <c r="B3056" i="5"/>
  <c r="H3055" i="5"/>
  <c r="F3055" i="5"/>
  <c r="D3055" i="5"/>
  <c r="B3055" i="5"/>
  <c r="H3054" i="5"/>
  <c r="F3054" i="5"/>
  <c r="D3054" i="5"/>
  <c r="B3054" i="5"/>
  <c r="H3053" i="5"/>
  <c r="F3053" i="5"/>
  <c r="D3053" i="5"/>
  <c r="E3053" i="5"/>
  <c r="B3053" i="5"/>
  <c r="H3052" i="5"/>
  <c r="F3052" i="5"/>
  <c r="D3052" i="5"/>
  <c r="G3052" i="5"/>
  <c r="B3052" i="5"/>
  <c r="H3051" i="5"/>
  <c r="F3051" i="5"/>
  <c r="D3051" i="5"/>
  <c r="B3051" i="5"/>
  <c r="H3050" i="5"/>
  <c r="F3050" i="5"/>
  <c r="D3050" i="5"/>
  <c r="B3050" i="5"/>
  <c r="H3049" i="5"/>
  <c r="F3049" i="5"/>
  <c r="D3049" i="5"/>
  <c r="E3049" i="5"/>
  <c r="B3049" i="5"/>
  <c r="H3048" i="5"/>
  <c r="F3048" i="5"/>
  <c r="D3048" i="5"/>
  <c r="G3048" i="5"/>
  <c r="B3048" i="5"/>
  <c r="H3047" i="5"/>
  <c r="F3047" i="5"/>
  <c r="D3047" i="5"/>
  <c r="B3047" i="5"/>
  <c r="H3046" i="5"/>
  <c r="F3046" i="5"/>
  <c r="D3046" i="5"/>
  <c r="B3046" i="5"/>
  <c r="H3045" i="5"/>
  <c r="F3045" i="5"/>
  <c r="D3045" i="5"/>
  <c r="B3045" i="5"/>
  <c r="H3044" i="5"/>
  <c r="F3044" i="5"/>
  <c r="D3044" i="5"/>
  <c r="G3044" i="5"/>
  <c r="B3044" i="5"/>
  <c r="H3043" i="5"/>
  <c r="F3043" i="5"/>
  <c r="D3043" i="5"/>
  <c r="B3043" i="5"/>
  <c r="H3042" i="5"/>
  <c r="F3042" i="5"/>
  <c r="D3042" i="5"/>
  <c r="B3042" i="5"/>
  <c r="H3041" i="5"/>
  <c r="F3041" i="5"/>
  <c r="D3041" i="5"/>
  <c r="E3041" i="5"/>
  <c r="B3041" i="5"/>
  <c r="H3040" i="5"/>
  <c r="F3040" i="5"/>
  <c r="D3040" i="5"/>
  <c r="B3040" i="5"/>
  <c r="H3039" i="5"/>
  <c r="F3039" i="5"/>
  <c r="D3039" i="5"/>
  <c r="B3039" i="5"/>
  <c r="H3038" i="5"/>
  <c r="F3038" i="5"/>
  <c r="D3038" i="5"/>
  <c r="B3038" i="5"/>
  <c r="H3037" i="5"/>
  <c r="F3037" i="5"/>
  <c r="D3037" i="5"/>
  <c r="E3037" i="5"/>
  <c r="B3037" i="5"/>
  <c r="H3036" i="5"/>
  <c r="F3036" i="5"/>
  <c r="D3036" i="5"/>
  <c r="G3036" i="5"/>
  <c r="B3036" i="5"/>
  <c r="H3035" i="5"/>
  <c r="F3035" i="5"/>
  <c r="D3035" i="5"/>
  <c r="B3035" i="5"/>
  <c r="H3034" i="5"/>
  <c r="F3034" i="5"/>
  <c r="D3034" i="5"/>
  <c r="B3034" i="5"/>
  <c r="H3033" i="5"/>
  <c r="F3033" i="5"/>
  <c r="D3033" i="5"/>
  <c r="E3033" i="5"/>
  <c r="B3033" i="5"/>
  <c r="H3032" i="5"/>
  <c r="F3032" i="5"/>
  <c r="D3032" i="5"/>
  <c r="G3032" i="5"/>
  <c r="B3032" i="5"/>
  <c r="H3031" i="5"/>
  <c r="F3031" i="5"/>
  <c r="D3031" i="5"/>
  <c r="B3031" i="5"/>
  <c r="H3030" i="5"/>
  <c r="F3030" i="5"/>
  <c r="D3030" i="5"/>
  <c r="B3030" i="5"/>
  <c r="H3029" i="5"/>
  <c r="F3029" i="5"/>
  <c r="D3029" i="5"/>
  <c r="B3029" i="5"/>
  <c r="H3028" i="5"/>
  <c r="F3028" i="5"/>
  <c r="D3028" i="5"/>
  <c r="G3028" i="5"/>
  <c r="B3028" i="5"/>
  <c r="H3027" i="5"/>
  <c r="F3027" i="5"/>
  <c r="D3027" i="5"/>
  <c r="B3027" i="5"/>
  <c r="H3026" i="5"/>
  <c r="F3026" i="5"/>
  <c r="D3026" i="5"/>
  <c r="B3026" i="5"/>
  <c r="H3025" i="5"/>
  <c r="F3025" i="5"/>
  <c r="D3025" i="5"/>
  <c r="B3025" i="5"/>
  <c r="H3024" i="5"/>
  <c r="F3024" i="5"/>
  <c r="D3024" i="5"/>
  <c r="G3024" i="5"/>
  <c r="B3024" i="5"/>
  <c r="H3023" i="5"/>
  <c r="F3023" i="5"/>
  <c r="D3023" i="5"/>
  <c r="B3023" i="5"/>
  <c r="H3022" i="5"/>
  <c r="F3022" i="5"/>
  <c r="D3022" i="5"/>
  <c r="B3022" i="5"/>
  <c r="H3021" i="5"/>
  <c r="F3021" i="5"/>
  <c r="D3021" i="5"/>
  <c r="E3021" i="5"/>
  <c r="B3021" i="5"/>
  <c r="H3020" i="5"/>
  <c r="F3020" i="5"/>
  <c r="D3020" i="5"/>
  <c r="G3020" i="5"/>
  <c r="B3020" i="5"/>
  <c r="H3019" i="5"/>
  <c r="F3019" i="5"/>
  <c r="D3019" i="5"/>
  <c r="B3019" i="5"/>
  <c r="H3018" i="5"/>
  <c r="F3018" i="5"/>
  <c r="D3018" i="5"/>
  <c r="B3018" i="5"/>
  <c r="H3017" i="5"/>
  <c r="F3017" i="5"/>
  <c r="D3017" i="5"/>
  <c r="E3017" i="5"/>
  <c r="B3017" i="5"/>
  <c r="H3016" i="5"/>
  <c r="F3016" i="5"/>
  <c r="D3016" i="5"/>
  <c r="G3016" i="5"/>
  <c r="B3016" i="5"/>
  <c r="H3015" i="5"/>
  <c r="F3015" i="5"/>
  <c r="D3015" i="5"/>
  <c r="B3015" i="5"/>
  <c r="H3014" i="5"/>
  <c r="F3014" i="5"/>
  <c r="D3014" i="5"/>
  <c r="B3014" i="5"/>
  <c r="H3013" i="5"/>
  <c r="F3013" i="5"/>
  <c r="D3013" i="5"/>
  <c r="B3013" i="5"/>
  <c r="H3012" i="5"/>
  <c r="F3012" i="5"/>
  <c r="D3012" i="5"/>
  <c r="G3012" i="5"/>
  <c r="B3012" i="5"/>
  <c r="H3011" i="5"/>
  <c r="F3011" i="5"/>
  <c r="D3011" i="5"/>
  <c r="B3011" i="5"/>
  <c r="H3010" i="5"/>
  <c r="F3010" i="5"/>
  <c r="D3010" i="5"/>
  <c r="B3010" i="5"/>
  <c r="H3009" i="5"/>
  <c r="F3009" i="5"/>
  <c r="D3009" i="5"/>
  <c r="E3009" i="5"/>
  <c r="B3009" i="5"/>
  <c r="H3008" i="5"/>
  <c r="F3008" i="5"/>
  <c r="D3008" i="5"/>
  <c r="G3008" i="5"/>
  <c r="B3008" i="5"/>
  <c r="H3007" i="5"/>
  <c r="F3007" i="5"/>
  <c r="D3007" i="5"/>
  <c r="B3007" i="5"/>
  <c r="H3006" i="5"/>
  <c r="F3006" i="5"/>
  <c r="D3006" i="5"/>
  <c r="B3006" i="5"/>
  <c r="H3005" i="5"/>
  <c r="F3005" i="5"/>
  <c r="D3005" i="5"/>
  <c r="B3005" i="5"/>
  <c r="H3004" i="5"/>
  <c r="F3004" i="5"/>
  <c r="D3004" i="5"/>
  <c r="G3004" i="5"/>
  <c r="B3004" i="5"/>
  <c r="H3003" i="5"/>
  <c r="F3003" i="5"/>
  <c r="D3003" i="5"/>
  <c r="B3003" i="5"/>
  <c r="H3002" i="5"/>
  <c r="F3002" i="5"/>
  <c r="D3002" i="5"/>
  <c r="B3002" i="5"/>
  <c r="H3001" i="5"/>
  <c r="F3001" i="5"/>
  <c r="D3001" i="5"/>
  <c r="E3001" i="5"/>
  <c r="B3001" i="5"/>
  <c r="H3000" i="5"/>
  <c r="F3000" i="5"/>
  <c r="D3000" i="5"/>
  <c r="G3000" i="5"/>
  <c r="B3000" i="5"/>
  <c r="H2999" i="5"/>
  <c r="F2999" i="5"/>
  <c r="D2999" i="5"/>
  <c r="B2999" i="5"/>
  <c r="H2998" i="5"/>
  <c r="F2998" i="5"/>
  <c r="D2998" i="5"/>
  <c r="B2998" i="5"/>
  <c r="H2997" i="5"/>
  <c r="F2997" i="5"/>
  <c r="D2997" i="5"/>
  <c r="B2997" i="5"/>
  <c r="H2996" i="5"/>
  <c r="F2996" i="5"/>
  <c r="D2996" i="5"/>
  <c r="G2996" i="5"/>
  <c r="B2996" i="5"/>
  <c r="H2995" i="5"/>
  <c r="F2995" i="5"/>
  <c r="D2995" i="5"/>
  <c r="B2995" i="5"/>
  <c r="H2994" i="5"/>
  <c r="F2994" i="5"/>
  <c r="D2994" i="5"/>
  <c r="B2994" i="5"/>
  <c r="H2993" i="5"/>
  <c r="F2993" i="5"/>
  <c r="D2993" i="5"/>
  <c r="E2993" i="5"/>
  <c r="B2993" i="5"/>
  <c r="H2992" i="5"/>
  <c r="F2992" i="5"/>
  <c r="D2992" i="5"/>
  <c r="G2992" i="5"/>
  <c r="B2992" i="5"/>
  <c r="H2991" i="5"/>
  <c r="F2991" i="5"/>
  <c r="D2991" i="5"/>
  <c r="B2991" i="5"/>
  <c r="H2990" i="5"/>
  <c r="F2990" i="5"/>
  <c r="D2990" i="5"/>
  <c r="B2990" i="5"/>
  <c r="H2989" i="5"/>
  <c r="F2989" i="5"/>
  <c r="D2989" i="5"/>
  <c r="B2989" i="5"/>
  <c r="H2988" i="5"/>
  <c r="F2988" i="5"/>
  <c r="D2988" i="5"/>
  <c r="G2988" i="5"/>
  <c r="B2988" i="5"/>
  <c r="H2987" i="5"/>
  <c r="F2987" i="5"/>
  <c r="D2987" i="5"/>
  <c r="B2987" i="5"/>
  <c r="H2986" i="5"/>
  <c r="F2986" i="5"/>
  <c r="D2986" i="5"/>
  <c r="B2986" i="5"/>
  <c r="H2985" i="5"/>
  <c r="F2985" i="5"/>
  <c r="D2985" i="5"/>
  <c r="E2985" i="5"/>
  <c r="B2985" i="5"/>
  <c r="H2984" i="5"/>
  <c r="F2984" i="5"/>
  <c r="D2984" i="5"/>
  <c r="G2984" i="5"/>
  <c r="B2984" i="5"/>
  <c r="H2983" i="5"/>
  <c r="F2983" i="5"/>
  <c r="D2983" i="5"/>
  <c r="B2983" i="5"/>
  <c r="H2982" i="5"/>
  <c r="F2982" i="5"/>
  <c r="D2982" i="5"/>
  <c r="B2982" i="5"/>
  <c r="H2981" i="5"/>
  <c r="F2981" i="5"/>
  <c r="D2981" i="5"/>
  <c r="B2981" i="5"/>
  <c r="H2980" i="5"/>
  <c r="F2980" i="5"/>
  <c r="D2980" i="5"/>
  <c r="G2980" i="5"/>
  <c r="B2980" i="5"/>
  <c r="H2979" i="5"/>
  <c r="F2979" i="5"/>
  <c r="D2979" i="5"/>
  <c r="B2979" i="5"/>
  <c r="H2978" i="5"/>
  <c r="F2978" i="5"/>
  <c r="D2978" i="5"/>
  <c r="B2978" i="5"/>
  <c r="H2977" i="5"/>
  <c r="F2977" i="5"/>
  <c r="D2977" i="5"/>
  <c r="B2977" i="5"/>
  <c r="H2976" i="5"/>
  <c r="F2976" i="5"/>
  <c r="D2976" i="5"/>
  <c r="G2976" i="5"/>
  <c r="B2976" i="5"/>
  <c r="H2975" i="5"/>
  <c r="F2975" i="5"/>
  <c r="D2975" i="5"/>
  <c r="G2975" i="5"/>
  <c r="B2975" i="5"/>
  <c r="H2974" i="5"/>
  <c r="F2974" i="5"/>
  <c r="D2974" i="5"/>
  <c r="B2974" i="5"/>
  <c r="H2973" i="5"/>
  <c r="F2973" i="5"/>
  <c r="D2973" i="5"/>
  <c r="E2973" i="5"/>
  <c r="B2973" i="5"/>
  <c r="H2972" i="5"/>
  <c r="F2972" i="5"/>
  <c r="D2972" i="5"/>
  <c r="G2972" i="5"/>
  <c r="B2972" i="5"/>
  <c r="H2971" i="5"/>
  <c r="F2971" i="5"/>
  <c r="D2971" i="5"/>
  <c r="B2971" i="5"/>
  <c r="H2970" i="5"/>
  <c r="F2970" i="5"/>
  <c r="D2970" i="5"/>
  <c r="B2970" i="5"/>
  <c r="H2969" i="5"/>
  <c r="F2969" i="5"/>
  <c r="E2969" i="5"/>
  <c r="D2969" i="5"/>
  <c r="G2969" i="5"/>
  <c r="B2969" i="5"/>
  <c r="H2968" i="5"/>
  <c r="F2968" i="5"/>
  <c r="D2968" i="5"/>
  <c r="G2968" i="5"/>
  <c r="B2968" i="5"/>
  <c r="H2967" i="5"/>
  <c r="F2967" i="5"/>
  <c r="D2967" i="5"/>
  <c r="G2967" i="5"/>
  <c r="B2967" i="5"/>
  <c r="H2966" i="5"/>
  <c r="F2966" i="5"/>
  <c r="D2966" i="5"/>
  <c r="B2966" i="5"/>
  <c r="H2965" i="5"/>
  <c r="F2965" i="5"/>
  <c r="D2965" i="5"/>
  <c r="G2965" i="5"/>
  <c r="B2965" i="5"/>
  <c r="H2964" i="5"/>
  <c r="F2964" i="5"/>
  <c r="D2964" i="5"/>
  <c r="G2964" i="5"/>
  <c r="B2964" i="5"/>
  <c r="H2963" i="5"/>
  <c r="F2963" i="5"/>
  <c r="D2963" i="5"/>
  <c r="B2963" i="5"/>
  <c r="H2962" i="5"/>
  <c r="F2962" i="5"/>
  <c r="D2962" i="5"/>
  <c r="B2962" i="5"/>
  <c r="H2961" i="5"/>
  <c r="F2961" i="5"/>
  <c r="D2961" i="5"/>
  <c r="E2961" i="5"/>
  <c r="B2961" i="5"/>
  <c r="H2960" i="5"/>
  <c r="F2960" i="5"/>
  <c r="D2960" i="5"/>
  <c r="G2960" i="5"/>
  <c r="B2960" i="5"/>
  <c r="H2959" i="5"/>
  <c r="F2959" i="5"/>
  <c r="D2959" i="5"/>
  <c r="B2959" i="5"/>
  <c r="H2958" i="5"/>
  <c r="F2958" i="5"/>
  <c r="D2958" i="5"/>
  <c r="B2958" i="5"/>
  <c r="H2957" i="5"/>
  <c r="F2957" i="5"/>
  <c r="D2957" i="5"/>
  <c r="G2957" i="5"/>
  <c r="B2957" i="5"/>
  <c r="H2956" i="5"/>
  <c r="F2956" i="5"/>
  <c r="D2956" i="5"/>
  <c r="B2956" i="5"/>
  <c r="H2955" i="5"/>
  <c r="F2955" i="5"/>
  <c r="D2955" i="5"/>
  <c r="G2955" i="5"/>
  <c r="B2955" i="5"/>
  <c r="H2954" i="5"/>
  <c r="F2954" i="5"/>
  <c r="D2954" i="5"/>
  <c r="B2954" i="5"/>
  <c r="H2953" i="5"/>
  <c r="F2953" i="5"/>
  <c r="D2953" i="5"/>
  <c r="G2953" i="5"/>
  <c r="B2953" i="5"/>
  <c r="H2952" i="5"/>
  <c r="F2952" i="5"/>
  <c r="D2952" i="5"/>
  <c r="G2952" i="5"/>
  <c r="B2952" i="5"/>
  <c r="H2951" i="5"/>
  <c r="F2951" i="5"/>
  <c r="D2951" i="5"/>
  <c r="G2951" i="5"/>
  <c r="B2951" i="5"/>
  <c r="H2950" i="5"/>
  <c r="F2950" i="5"/>
  <c r="D2950" i="5"/>
  <c r="B2950" i="5"/>
  <c r="H2949" i="5"/>
  <c r="F2949" i="5"/>
  <c r="D2949" i="5"/>
  <c r="G2949" i="5"/>
  <c r="B2949" i="5"/>
  <c r="H2948" i="5"/>
  <c r="F2948" i="5"/>
  <c r="D2948" i="5"/>
  <c r="B2948" i="5"/>
  <c r="H2947" i="5"/>
  <c r="F2947" i="5"/>
  <c r="D2947" i="5"/>
  <c r="E2947" i="5"/>
  <c r="B2947" i="5"/>
  <c r="H2946" i="5"/>
  <c r="F2946" i="5"/>
  <c r="D2946" i="5"/>
  <c r="B2946" i="5"/>
  <c r="H2945" i="5"/>
  <c r="F2945" i="5"/>
  <c r="D2945" i="5"/>
  <c r="G2945" i="5"/>
  <c r="B2945" i="5"/>
  <c r="H2944" i="5"/>
  <c r="F2944" i="5"/>
  <c r="D2944" i="5"/>
  <c r="G2944" i="5"/>
  <c r="B2944" i="5"/>
  <c r="H2943" i="5"/>
  <c r="F2943" i="5"/>
  <c r="D2943" i="5"/>
  <c r="G2943" i="5"/>
  <c r="B2943" i="5"/>
  <c r="H2942" i="5"/>
  <c r="F2942" i="5"/>
  <c r="D2942" i="5"/>
  <c r="B2942" i="5"/>
  <c r="H2941" i="5"/>
  <c r="F2941" i="5"/>
  <c r="D2941" i="5"/>
  <c r="G2941" i="5"/>
  <c r="B2941" i="5"/>
  <c r="H2940" i="5"/>
  <c r="F2940" i="5"/>
  <c r="D2940" i="5"/>
  <c r="B2940" i="5"/>
  <c r="H2939" i="5"/>
  <c r="F2939" i="5"/>
  <c r="D2939" i="5"/>
  <c r="E2939" i="5"/>
  <c r="B2939" i="5"/>
  <c r="H2938" i="5"/>
  <c r="F2938" i="5"/>
  <c r="D2938" i="5"/>
  <c r="B2938" i="5"/>
  <c r="H2937" i="5"/>
  <c r="F2937" i="5"/>
  <c r="D2937" i="5"/>
  <c r="G2937" i="5"/>
  <c r="B2937" i="5"/>
  <c r="H2936" i="5"/>
  <c r="F2936" i="5"/>
  <c r="D2936" i="5"/>
  <c r="E2936" i="5"/>
  <c r="B2936" i="5"/>
  <c r="H2935" i="5"/>
  <c r="F2935" i="5"/>
  <c r="D2935" i="5"/>
  <c r="B2935" i="5"/>
  <c r="H2934" i="5"/>
  <c r="F2934" i="5"/>
  <c r="D2934" i="5"/>
  <c r="B2934" i="5"/>
  <c r="H2933" i="5"/>
  <c r="F2933" i="5"/>
  <c r="D2933" i="5"/>
  <c r="G2933" i="5"/>
  <c r="B2933" i="5"/>
  <c r="H2932" i="5"/>
  <c r="F2932" i="5"/>
  <c r="D2932" i="5"/>
  <c r="B2932" i="5"/>
  <c r="H2931" i="5"/>
  <c r="F2931" i="5"/>
  <c r="D2931" i="5"/>
  <c r="G2931" i="5"/>
  <c r="B2931" i="5"/>
  <c r="H2930" i="5"/>
  <c r="F2930" i="5"/>
  <c r="D2930" i="5"/>
  <c r="B2930" i="5"/>
  <c r="H2929" i="5"/>
  <c r="F2929" i="5"/>
  <c r="D2929" i="5"/>
  <c r="G2929" i="5"/>
  <c r="B2929" i="5"/>
  <c r="H2928" i="5"/>
  <c r="F2928" i="5"/>
  <c r="D2928" i="5"/>
  <c r="B2928" i="5"/>
  <c r="H2927" i="5"/>
  <c r="F2927" i="5"/>
  <c r="D2927" i="5"/>
  <c r="G2927" i="5"/>
  <c r="B2927" i="5"/>
  <c r="H2926" i="5"/>
  <c r="F2926" i="5"/>
  <c r="D2926" i="5"/>
  <c r="B2926" i="5"/>
  <c r="H2925" i="5"/>
  <c r="F2925" i="5"/>
  <c r="D2925" i="5"/>
  <c r="G2925" i="5"/>
  <c r="B2925" i="5"/>
  <c r="H2924" i="5"/>
  <c r="F2924" i="5"/>
  <c r="D2924" i="5"/>
  <c r="G2924" i="5"/>
  <c r="B2924" i="5"/>
  <c r="H2923" i="5"/>
  <c r="F2923" i="5"/>
  <c r="D2923" i="5"/>
  <c r="E2923" i="5"/>
  <c r="B2923" i="5"/>
  <c r="H2922" i="5"/>
  <c r="F2922" i="5"/>
  <c r="D2922" i="5"/>
  <c r="B2922" i="5"/>
  <c r="H2921" i="5"/>
  <c r="F2921" i="5"/>
  <c r="D2921" i="5"/>
  <c r="B2921" i="5"/>
  <c r="H2920" i="5"/>
  <c r="F2920" i="5"/>
  <c r="D2920" i="5"/>
  <c r="G2920" i="5"/>
  <c r="B2920" i="5"/>
  <c r="H2919" i="5"/>
  <c r="F2919" i="5"/>
  <c r="D2919" i="5"/>
  <c r="E2919" i="5"/>
  <c r="B2919" i="5"/>
  <c r="H2918" i="5"/>
  <c r="F2918" i="5"/>
  <c r="D2918" i="5"/>
  <c r="B2918" i="5"/>
  <c r="H2917" i="5"/>
  <c r="F2917" i="5"/>
  <c r="D2917" i="5"/>
  <c r="B2917" i="5"/>
  <c r="H2916" i="5"/>
  <c r="F2916" i="5"/>
  <c r="D2916" i="5"/>
  <c r="G2916" i="5"/>
  <c r="B2916" i="5"/>
  <c r="H2915" i="5"/>
  <c r="F2915" i="5"/>
  <c r="D2915" i="5"/>
  <c r="E2915" i="5"/>
  <c r="B2915" i="5"/>
  <c r="H2914" i="5"/>
  <c r="F2914" i="5"/>
  <c r="D2914" i="5"/>
  <c r="B2914" i="5"/>
  <c r="H2913" i="5"/>
  <c r="F2913" i="5"/>
  <c r="D2913" i="5"/>
  <c r="B2913" i="5"/>
  <c r="H2912" i="5"/>
  <c r="F2912" i="5"/>
  <c r="D2912" i="5"/>
  <c r="G2912" i="5"/>
  <c r="B2912" i="5"/>
  <c r="H2911" i="5"/>
  <c r="F2911" i="5"/>
  <c r="D2911" i="5"/>
  <c r="E2911" i="5"/>
  <c r="B2911" i="5"/>
  <c r="H2910" i="5"/>
  <c r="F2910" i="5"/>
  <c r="D2910" i="5"/>
  <c r="B2910" i="5"/>
  <c r="H2909" i="5"/>
  <c r="F2909" i="5"/>
  <c r="D2909" i="5"/>
  <c r="B2909" i="5"/>
  <c r="H2908" i="5"/>
  <c r="F2908" i="5"/>
  <c r="D2908" i="5"/>
  <c r="G2908" i="5"/>
  <c r="B2908" i="5"/>
  <c r="H2907" i="5"/>
  <c r="F2907" i="5"/>
  <c r="D2907" i="5"/>
  <c r="B2907" i="5"/>
  <c r="H2906" i="5"/>
  <c r="F2906" i="5"/>
  <c r="D2906" i="5"/>
  <c r="B2906" i="5"/>
  <c r="H2905" i="5"/>
  <c r="F2905" i="5"/>
  <c r="D2905" i="5"/>
  <c r="B2905" i="5"/>
  <c r="H2904" i="5"/>
  <c r="F2904" i="5"/>
  <c r="D2904" i="5"/>
  <c r="G2904" i="5"/>
  <c r="B2904" i="5"/>
  <c r="H2903" i="5"/>
  <c r="F2903" i="5"/>
  <c r="D2903" i="5"/>
  <c r="B2903" i="5"/>
  <c r="H2902" i="5"/>
  <c r="F2902" i="5"/>
  <c r="D2902" i="5"/>
  <c r="B2902" i="5"/>
  <c r="H2901" i="5"/>
  <c r="F2901" i="5"/>
  <c r="D2901" i="5"/>
  <c r="B2901" i="5"/>
  <c r="H2900" i="5"/>
  <c r="F2900" i="5"/>
  <c r="D2900" i="5"/>
  <c r="G2900" i="5"/>
  <c r="B2900" i="5"/>
  <c r="H2899" i="5"/>
  <c r="F2899" i="5"/>
  <c r="D2899" i="5"/>
  <c r="E2899" i="5"/>
  <c r="B2899" i="5"/>
  <c r="H2898" i="5"/>
  <c r="F2898" i="5"/>
  <c r="D2898" i="5"/>
  <c r="B2898" i="5"/>
  <c r="H2897" i="5"/>
  <c r="F2897" i="5"/>
  <c r="D2897" i="5"/>
  <c r="B2897" i="5"/>
  <c r="H2896" i="5"/>
  <c r="F2896" i="5"/>
  <c r="D2896" i="5"/>
  <c r="G2896" i="5"/>
  <c r="B2896" i="5"/>
  <c r="H2895" i="5"/>
  <c r="F2895" i="5"/>
  <c r="D2895" i="5"/>
  <c r="E2895" i="5"/>
  <c r="B2895" i="5"/>
  <c r="H2894" i="5"/>
  <c r="F2894" i="5"/>
  <c r="D2894" i="5"/>
  <c r="B2894" i="5"/>
  <c r="H2893" i="5"/>
  <c r="F2893" i="5"/>
  <c r="D2893" i="5"/>
  <c r="B2893" i="5"/>
  <c r="H2892" i="5"/>
  <c r="F2892" i="5"/>
  <c r="D2892" i="5"/>
  <c r="B2892" i="5"/>
  <c r="H2891" i="5"/>
  <c r="F2891" i="5"/>
  <c r="D2891" i="5"/>
  <c r="B2891" i="5"/>
  <c r="H2890" i="5"/>
  <c r="F2890" i="5"/>
  <c r="D2890" i="5"/>
  <c r="B2890" i="5"/>
  <c r="H2889" i="5"/>
  <c r="F2889" i="5"/>
  <c r="D2889" i="5"/>
  <c r="B2889" i="5"/>
  <c r="H2888" i="5"/>
  <c r="F2888" i="5"/>
  <c r="D2888" i="5"/>
  <c r="B2888" i="5"/>
  <c r="H2887" i="5"/>
  <c r="F2887" i="5"/>
  <c r="D2887" i="5"/>
  <c r="B2887" i="5"/>
  <c r="H2886" i="5"/>
  <c r="F2886" i="5"/>
  <c r="D2886" i="5"/>
  <c r="B2886" i="5"/>
  <c r="H2885" i="5"/>
  <c r="F2885" i="5"/>
  <c r="D2885" i="5"/>
  <c r="B2885" i="5"/>
  <c r="H2884" i="5"/>
  <c r="F2884" i="5"/>
  <c r="D2884" i="5"/>
  <c r="B2884" i="5"/>
  <c r="H2883" i="5"/>
  <c r="F2883" i="5"/>
  <c r="D2883" i="5"/>
  <c r="B2883" i="5"/>
  <c r="H2882" i="5"/>
  <c r="F2882" i="5"/>
  <c r="D2882" i="5"/>
  <c r="B2882" i="5"/>
  <c r="H2881" i="5"/>
  <c r="F2881" i="5"/>
  <c r="D2881" i="5"/>
  <c r="B2881" i="5"/>
  <c r="H2880" i="5"/>
  <c r="F2880" i="5"/>
  <c r="D2880" i="5"/>
  <c r="B2880" i="5"/>
  <c r="H2879" i="5"/>
  <c r="F2879" i="5"/>
  <c r="D2879" i="5"/>
  <c r="E2879" i="5"/>
  <c r="B2879" i="5"/>
  <c r="H2878" i="5"/>
  <c r="F2878" i="5"/>
  <c r="D2878" i="5"/>
  <c r="G2878" i="5"/>
  <c r="B2878" i="5"/>
  <c r="H2877" i="5"/>
  <c r="F2877" i="5"/>
  <c r="D2877" i="5"/>
  <c r="B2877" i="5"/>
  <c r="H2876" i="5"/>
  <c r="F2876" i="5"/>
  <c r="D2876" i="5"/>
  <c r="B2876" i="5"/>
  <c r="H2875" i="5"/>
  <c r="F2875" i="5"/>
  <c r="D2875" i="5"/>
  <c r="B2875" i="5"/>
  <c r="H2874" i="5"/>
  <c r="F2874" i="5"/>
  <c r="D2874" i="5"/>
  <c r="G2874" i="5"/>
  <c r="B2874" i="5"/>
  <c r="H2873" i="5"/>
  <c r="F2873" i="5"/>
  <c r="D2873" i="5"/>
  <c r="B2873" i="5"/>
  <c r="H2872" i="5"/>
  <c r="F2872" i="5"/>
  <c r="D2872" i="5"/>
  <c r="B2872" i="5"/>
  <c r="H2871" i="5"/>
  <c r="F2871" i="5"/>
  <c r="D2871" i="5"/>
  <c r="E2871" i="5"/>
  <c r="B2871" i="5"/>
  <c r="H2870" i="5"/>
  <c r="F2870" i="5"/>
  <c r="D2870" i="5"/>
  <c r="B2870" i="5"/>
  <c r="H2869" i="5"/>
  <c r="F2869" i="5"/>
  <c r="D2869" i="5"/>
  <c r="B2869" i="5"/>
  <c r="H2868" i="5"/>
  <c r="F2868" i="5"/>
  <c r="D2868" i="5"/>
  <c r="B2868" i="5"/>
  <c r="H2867" i="5"/>
  <c r="F2867" i="5"/>
  <c r="D2867" i="5"/>
  <c r="E2867" i="5"/>
  <c r="B2867" i="5"/>
  <c r="H2866" i="5"/>
  <c r="F2866" i="5"/>
  <c r="D2866" i="5"/>
  <c r="G2866" i="5"/>
  <c r="B2866" i="5"/>
  <c r="H2865" i="5"/>
  <c r="F2865" i="5"/>
  <c r="D2865" i="5"/>
  <c r="B2865" i="5"/>
  <c r="H2864" i="5"/>
  <c r="F2864" i="5"/>
  <c r="D2864" i="5"/>
  <c r="B2864" i="5"/>
  <c r="H2863" i="5"/>
  <c r="F2863" i="5"/>
  <c r="D2863" i="5"/>
  <c r="E2863" i="5"/>
  <c r="B2863" i="5"/>
  <c r="H2862" i="5"/>
  <c r="F2862" i="5"/>
  <c r="D2862" i="5"/>
  <c r="G2862" i="5"/>
  <c r="B2862" i="5"/>
  <c r="H2861" i="5"/>
  <c r="F2861" i="5"/>
  <c r="D2861" i="5"/>
  <c r="B2861" i="5"/>
  <c r="H2860" i="5"/>
  <c r="F2860" i="5"/>
  <c r="D2860" i="5"/>
  <c r="B2860" i="5"/>
  <c r="H2859" i="5"/>
  <c r="F2859" i="5"/>
  <c r="D2859" i="5"/>
  <c r="E2859" i="5"/>
  <c r="B2859" i="5"/>
  <c r="H2858" i="5"/>
  <c r="F2858" i="5"/>
  <c r="D2858" i="5"/>
  <c r="G2858" i="5"/>
  <c r="B2858" i="5"/>
  <c r="H2857" i="5"/>
  <c r="F2857" i="5"/>
  <c r="D2857" i="5"/>
  <c r="B2857" i="5"/>
  <c r="H2856" i="5"/>
  <c r="F2856" i="5"/>
  <c r="D2856" i="5"/>
  <c r="B2856" i="5"/>
  <c r="H2855" i="5"/>
  <c r="F2855" i="5"/>
  <c r="D2855" i="5"/>
  <c r="E2855" i="5"/>
  <c r="B2855" i="5"/>
  <c r="H2854" i="5"/>
  <c r="F2854" i="5"/>
  <c r="D2854" i="5"/>
  <c r="G2854" i="5"/>
  <c r="B2854" i="5"/>
  <c r="H2853" i="5"/>
  <c r="F2853" i="5"/>
  <c r="D2853" i="5"/>
  <c r="B2853" i="5"/>
  <c r="H2852" i="5"/>
  <c r="F2852" i="5"/>
  <c r="D2852" i="5"/>
  <c r="B2852" i="5"/>
  <c r="H2851" i="5"/>
  <c r="F2851" i="5"/>
  <c r="D2851" i="5"/>
  <c r="B2851" i="5"/>
  <c r="H2850" i="5"/>
  <c r="F2850" i="5"/>
  <c r="D2850" i="5"/>
  <c r="G2850" i="5"/>
  <c r="B2850" i="5"/>
  <c r="H2849" i="5"/>
  <c r="F2849" i="5"/>
  <c r="D2849" i="5"/>
  <c r="B2849" i="5"/>
  <c r="H2848" i="5"/>
  <c r="F2848" i="5"/>
  <c r="D2848" i="5"/>
  <c r="B2848" i="5"/>
  <c r="H2847" i="5"/>
  <c r="F2847" i="5"/>
  <c r="D2847" i="5"/>
  <c r="E2847" i="5"/>
  <c r="B2847" i="5"/>
  <c r="H2846" i="5"/>
  <c r="F2846" i="5"/>
  <c r="D2846" i="5"/>
  <c r="G2846" i="5"/>
  <c r="B2846" i="5"/>
  <c r="H2845" i="5"/>
  <c r="F2845" i="5"/>
  <c r="D2845" i="5"/>
  <c r="B2845" i="5"/>
  <c r="H2844" i="5"/>
  <c r="F2844" i="5"/>
  <c r="D2844" i="5"/>
  <c r="B2844" i="5"/>
  <c r="H2843" i="5"/>
  <c r="F2843" i="5"/>
  <c r="D2843" i="5"/>
  <c r="B2843" i="5"/>
  <c r="H2842" i="5"/>
  <c r="F2842" i="5"/>
  <c r="D2842" i="5"/>
  <c r="G2842" i="5"/>
  <c r="B2842" i="5"/>
  <c r="H2841" i="5"/>
  <c r="F2841" i="5"/>
  <c r="D2841" i="5"/>
  <c r="B2841" i="5"/>
  <c r="H2840" i="5"/>
  <c r="F2840" i="5"/>
  <c r="D2840" i="5"/>
  <c r="B2840" i="5"/>
  <c r="H2839" i="5"/>
  <c r="F2839" i="5"/>
  <c r="D2839" i="5"/>
  <c r="E2839" i="5"/>
  <c r="B2839" i="5"/>
  <c r="H2838" i="5"/>
  <c r="F2838" i="5"/>
  <c r="D2838" i="5"/>
  <c r="G2838" i="5"/>
  <c r="B2838" i="5"/>
  <c r="H2837" i="5"/>
  <c r="F2837" i="5"/>
  <c r="D2837" i="5"/>
  <c r="B2837" i="5"/>
  <c r="H2836" i="5"/>
  <c r="F2836" i="5"/>
  <c r="D2836" i="5"/>
  <c r="B2836" i="5"/>
  <c r="H2835" i="5"/>
  <c r="F2835" i="5"/>
  <c r="D2835" i="5"/>
  <c r="B2835" i="5"/>
  <c r="H2834" i="5"/>
  <c r="F2834" i="5"/>
  <c r="D2834" i="5"/>
  <c r="G2834" i="5"/>
  <c r="B2834" i="5"/>
  <c r="H2833" i="5"/>
  <c r="F2833" i="5"/>
  <c r="D2833" i="5"/>
  <c r="B2833" i="5"/>
  <c r="H2832" i="5"/>
  <c r="F2832" i="5"/>
  <c r="D2832" i="5"/>
  <c r="B2832" i="5"/>
  <c r="H2831" i="5"/>
  <c r="F2831" i="5"/>
  <c r="D2831" i="5"/>
  <c r="E2831" i="5"/>
  <c r="B2831" i="5"/>
  <c r="H2830" i="5"/>
  <c r="F2830" i="5"/>
  <c r="D2830" i="5"/>
  <c r="G2830" i="5"/>
  <c r="B2830" i="5"/>
  <c r="H2829" i="5"/>
  <c r="F2829" i="5"/>
  <c r="D2829" i="5"/>
  <c r="B2829" i="5"/>
  <c r="H2828" i="5"/>
  <c r="F2828" i="5"/>
  <c r="D2828" i="5"/>
  <c r="B2828" i="5"/>
  <c r="H2827" i="5"/>
  <c r="G2827" i="5"/>
  <c r="F2827" i="5"/>
  <c r="D2827" i="5"/>
  <c r="E2827" i="5"/>
  <c r="B2827" i="5"/>
  <c r="H2826" i="5"/>
  <c r="F2826" i="5"/>
  <c r="D2826" i="5"/>
  <c r="G2826" i="5"/>
  <c r="B2826" i="5"/>
  <c r="H2825" i="5"/>
  <c r="F2825" i="5"/>
  <c r="D2825" i="5"/>
  <c r="B2825" i="5"/>
  <c r="H2824" i="5"/>
  <c r="F2824" i="5"/>
  <c r="D2824" i="5"/>
  <c r="B2824" i="5"/>
  <c r="H2823" i="5"/>
  <c r="F2823" i="5"/>
  <c r="D2823" i="5"/>
  <c r="E2823" i="5"/>
  <c r="B2823" i="5"/>
  <c r="H2822" i="5"/>
  <c r="F2822" i="5"/>
  <c r="D2822" i="5"/>
  <c r="G2822" i="5"/>
  <c r="B2822" i="5"/>
  <c r="H2821" i="5"/>
  <c r="F2821" i="5"/>
  <c r="D2821" i="5"/>
  <c r="B2821" i="5"/>
  <c r="H2820" i="5"/>
  <c r="F2820" i="5"/>
  <c r="D2820" i="5"/>
  <c r="B2820" i="5"/>
  <c r="H2819" i="5"/>
  <c r="G2819" i="5"/>
  <c r="F2819" i="5"/>
  <c r="D2819" i="5"/>
  <c r="E2819" i="5"/>
  <c r="B2819" i="5"/>
  <c r="H2818" i="5"/>
  <c r="F2818" i="5"/>
  <c r="D2818" i="5"/>
  <c r="G2818" i="5"/>
  <c r="B2818" i="5"/>
  <c r="H2817" i="5"/>
  <c r="F2817" i="5"/>
  <c r="D2817" i="5"/>
  <c r="E2817" i="5"/>
  <c r="B2817" i="5"/>
  <c r="H2816" i="5"/>
  <c r="F2816" i="5"/>
  <c r="D2816" i="5"/>
  <c r="G2816" i="5"/>
  <c r="B2816" i="5"/>
  <c r="H2815" i="5"/>
  <c r="F2815" i="5"/>
  <c r="D2815" i="5"/>
  <c r="E2815" i="5"/>
  <c r="B2815" i="5"/>
  <c r="H2814" i="5"/>
  <c r="F2814" i="5"/>
  <c r="D2814" i="5"/>
  <c r="G2814" i="5"/>
  <c r="B2814" i="5"/>
  <c r="H2813" i="5"/>
  <c r="F2813" i="5"/>
  <c r="D2813" i="5"/>
  <c r="E2813" i="5"/>
  <c r="B2813" i="5"/>
  <c r="H2812" i="5"/>
  <c r="F2812" i="5"/>
  <c r="D2812" i="5"/>
  <c r="G2812" i="5"/>
  <c r="B2812" i="5"/>
  <c r="H2811" i="5"/>
  <c r="F2811" i="5"/>
  <c r="D2811" i="5"/>
  <c r="E2811" i="5"/>
  <c r="B2811" i="5"/>
  <c r="H2810" i="5"/>
  <c r="F2810" i="5"/>
  <c r="D2810" i="5"/>
  <c r="G2810" i="5"/>
  <c r="B2810" i="5"/>
  <c r="H2809" i="5"/>
  <c r="F2809" i="5"/>
  <c r="D2809" i="5"/>
  <c r="G2809" i="5"/>
  <c r="B2809" i="5"/>
  <c r="H2808" i="5"/>
  <c r="F2808" i="5"/>
  <c r="D2808" i="5"/>
  <c r="G2808" i="5"/>
  <c r="B2808" i="5"/>
  <c r="H2807" i="5"/>
  <c r="F2807" i="5"/>
  <c r="D2807" i="5"/>
  <c r="G2807" i="5"/>
  <c r="B2807" i="5"/>
  <c r="H2806" i="5"/>
  <c r="F2806" i="5"/>
  <c r="D2806" i="5"/>
  <c r="E2806" i="5"/>
  <c r="B2806" i="5"/>
  <c r="H2805" i="5"/>
  <c r="F2805" i="5"/>
  <c r="D2805" i="5"/>
  <c r="G2805" i="5"/>
  <c r="B2805" i="5"/>
  <c r="H2804" i="5"/>
  <c r="F2804" i="5"/>
  <c r="D2804" i="5"/>
  <c r="G2804" i="5"/>
  <c r="B2804" i="5"/>
  <c r="H2803" i="5"/>
  <c r="F2803" i="5"/>
  <c r="D2803" i="5"/>
  <c r="G2803" i="5"/>
  <c r="B2803" i="5"/>
  <c r="H2802" i="5"/>
  <c r="F2802" i="5"/>
  <c r="D2802" i="5"/>
  <c r="B2802" i="5"/>
  <c r="H2801" i="5"/>
  <c r="F2801" i="5"/>
  <c r="D2801" i="5"/>
  <c r="G2801" i="5"/>
  <c r="B2801" i="5"/>
  <c r="H2800" i="5"/>
  <c r="F2800" i="5"/>
  <c r="D2800" i="5"/>
  <c r="B2800" i="5"/>
  <c r="H2799" i="5"/>
  <c r="F2799" i="5"/>
  <c r="D2799" i="5"/>
  <c r="G2799" i="5"/>
  <c r="B2799" i="5"/>
  <c r="H2798" i="5"/>
  <c r="F2798" i="5"/>
  <c r="D2798" i="5"/>
  <c r="B2798" i="5"/>
  <c r="H2797" i="5"/>
  <c r="F2797" i="5"/>
  <c r="D2797" i="5"/>
  <c r="G2797" i="5"/>
  <c r="B2797" i="5"/>
  <c r="H2796" i="5"/>
  <c r="F2796" i="5"/>
  <c r="D2796" i="5"/>
  <c r="B2796" i="5"/>
  <c r="H2795" i="5"/>
  <c r="F2795" i="5"/>
  <c r="D2795" i="5"/>
  <c r="G2795" i="5"/>
  <c r="B2795" i="5"/>
  <c r="H2794" i="5"/>
  <c r="F2794" i="5"/>
  <c r="D2794" i="5"/>
  <c r="B2794" i="5"/>
  <c r="H2793" i="5"/>
  <c r="F2793" i="5"/>
  <c r="D2793" i="5"/>
  <c r="G2793" i="5"/>
  <c r="B2793" i="5"/>
  <c r="H2792" i="5"/>
  <c r="F2792" i="5"/>
  <c r="D2792" i="5"/>
  <c r="B2792" i="5"/>
  <c r="H2791" i="5"/>
  <c r="F2791" i="5"/>
  <c r="D2791" i="5"/>
  <c r="G2791" i="5"/>
  <c r="B2791" i="5"/>
  <c r="H2790" i="5"/>
  <c r="F2790" i="5"/>
  <c r="D2790" i="5"/>
  <c r="B2790" i="5"/>
  <c r="H2789" i="5"/>
  <c r="F2789" i="5"/>
  <c r="D2789" i="5"/>
  <c r="G2789" i="5"/>
  <c r="B2789" i="5"/>
  <c r="H2788" i="5"/>
  <c r="F2788" i="5"/>
  <c r="D2788" i="5"/>
  <c r="B2788" i="5"/>
  <c r="H2787" i="5"/>
  <c r="F2787" i="5"/>
  <c r="D2787" i="5"/>
  <c r="G2787" i="5"/>
  <c r="B2787" i="5"/>
  <c r="H2786" i="5"/>
  <c r="F2786" i="5"/>
  <c r="D2786" i="5"/>
  <c r="B2786" i="5"/>
  <c r="H2785" i="5"/>
  <c r="F2785" i="5"/>
  <c r="D2785" i="5"/>
  <c r="B2785" i="5"/>
  <c r="H2784" i="5"/>
  <c r="F2784" i="5"/>
  <c r="D2784" i="5"/>
  <c r="B2784" i="5"/>
  <c r="H2783" i="5"/>
  <c r="F2783" i="5"/>
  <c r="D2783" i="5"/>
  <c r="B2783" i="5"/>
  <c r="H2782" i="5"/>
  <c r="F2782" i="5"/>
  <c r="D2782" i="5"/>
  <c r="B2782" i="5"/>
  <c r="H2781" i="5"/>
  <c r="F2781" i="5"/>
  <c r="D2781" i="5"/>
  <c r="B2781" i="5"/>
  <c r="H2780" i="5"/>
  <c r="F2780" i="5"/>
  <c r="D2780" i="5"/>
  <c r="B2780" i="5"/>
  <c r="H2779" i="5"/>
  <c r="F2779" i="5"/>
  <c r="D2779" i="5"/>
  <c r="B2779" i="5"/>
  <c r="H2778" i="5"/>
  <c r="F2778" i="5"/>
  <c r="D2778" i="5"/>
  <c r="B2778" i="5"/>
  <c r="H2777" i="5"/>
  <c r="F2777" i="5"/>
  <c r="D2777" i="5"/>
  <c r="B2777" i="5"/>
  <c r="H2776" i="5"/>
  <c r="F2776" i="5"/>
  <c r="D2776" i="5"/>
  <c r="B2776" i="5"/>
  <c r="H2775" i="5"/>
  <c r="F2775" i="5"/>
  <c r="D2775" i="5"/>
  <c r="B2775" i="5"/>
  <c r="H2774" i="5"/>
  <c r="F2774" i="5"/>
  <c r="D2774" i="5"/>
  <c r="B2774" i="5"/>
  <c r="H2773" i="5"/>
  <c r="F2773" i="5"/>
  <c r="D2773" i="5"/>
  <c r="B2773" i="5"/>
  <c r="H2772" i="5"/>
  <c r="F2772" i="5"/>
  <c r="D2772" i="5"/>
  <c r="B2772" i="5"/>
  <c r="H2771" i="5"/>
  <c r="F2771" i="5"/>
  <c r="D2771" i="5"/>
  <c r="B2771" i="5"/>
  <c r="H2770" i="5"/>
  <c r="F2770" i="5"/>
  <c r="D2770" i="5"/>
  <c r="B2770" i="5"/>
  <c r="H2769" i="5"/>
  <c r="F2769" i="5"/>
  <c r="D2769" i="5"/>
  <c r="B2769" i="5"/>
  <c r="H2768" i="5"/>
  <c r="F2768" i="5"/>
  <c r="D2768" i="5"/>
  <c r="B2768" i="5"/>
  <c r="H2767" i="5"/>
  <c r="F2767" i="5"/>
  <c r="D2767" i="5"/>
  <c r="B2767" i="5"/>
  <c r="H2766" i="5"/>
  <c r="F2766" i="5"/>
  <c r="D2766" i="5"/>
  <c r="B2766" i="5"/>
  <c r="H2765" i="5"/>
  <c r="F2765" i="5"/>
  <c r="D2765" i="5"/>
  <c r="B2765" i="5"/>
  <c r="H2764" i="5"/>
  <c r="F2764" i="5"/>
  <c r="D2764" i="5"/>
  <c r="B2764" i="5"/>
  <c r="H2763" i="5"/>
  <c r="F2763" i="5"/>
  <c r="D2763" i="5"/>
  <c r="B2763" i="5"/>
  <c r="H2762" i="5"/>
  <c r="F2762" i="5"/>
  <c r="D2762" i="5"/>
  <c r="B2762" i="5"/>
  <c r="H2761" i="5"/>
  <c r="F2761" i="5"/>
  <c r="D2761" i="5"/>
  <c r="B2761" i="5"/>
  <c r="H2760" i="5"/>
  <c r="F2760" i="5"/>
  <c r="D2760" i="5"/>
  <c r="B2760" i="5"/>
  <c r="H2759" i="5"/>
  <c r="F2759" i="5"/>
  <c r="D2759" i="5"/>
  <c r="B2759" i="5"/>
  <c r="H2758" i="5"/>
  <c r="F2758" i="5"/>
  <c r="D2758" i="5"/>
  <c r="B2758" i="5"/>
  <c r="H2757" i="5"/>
  <c r="F2757" i="5"/>
  <c r="D2757" i="5"/>
  <c r="B2757" i="5"/>
  <c r="H2756" i="5"/>
  <c r="F2756" i="5"/>
  <c r="D2756" i="5"/>
  <c r="B2756" i="5"/>
  <c r="H2755" i="5"/>
  <c r="F2755" i="5"/>
  <c r="D2755" i="5"/>
  <c r="B2755" i="5"/>
  <c r="H2754" i="5"/>
  <c r="F2754" i="5"/>
  <c r="D2754" i="5"/>
  <c r="B2754" i="5"/>
  <c r="H2753" i="5"/>
  <c r="F2753" i="5"/>
  <c r="D2753" i="5"/>
  <c r="B2753" i="5"/>
  <c r="H2752" i="5"/>
  <c r="F2752" i="5"/>
  <c r="D2752" i="5"/>
  <c r="B2752" i="5"/>
  <c r="H2751" i="5"/>
  <c r="F2751" i="5"/>
  <c r="D2751" i="5"/>
  <c r="B2751" i="5"/>
  <c r="H2750" i="5"/>
  <c r="F2750" i="5"/>
  <c r="D2750" i="5"/>
  <c r="B2750" i="5"/>
  <c r="H2749" i="5"/>
  <c r="F2749" i="5"/>
  <c r="D2749" i="5"/>
  <c r="B2749" i="5"/>
  <c r="H2748" i="5"/>
  <c r="F2748" i="5"/>
  <c r="D2748" i="5"/>
  <c r="B2748" i="5"/>
  <c r="H2747" i="5"/>
  <c r="F2747" i="5"/>
  <c r="D2747" i="5"/>
  <c r="B2747" i="5"/>
  <c r="H2746" i="5"/>
  <c r="F2746" i="5"/>
  <c r="D2746" i="5"/>
  <c r="B2746" i="5"/>
  <c r="H2745" i="5"/>
  <c r="F2745" i="5"/>
  <c r="D2745" i="5"/>
  <c r="B2745" i="5"/>
  <c r="H2744" i="5"/>
  <c r="F2744" i="5"/>
  <c r="D2744" i="5"/>
  <c r="B2744" i="5"/>
  <c r="H2743" i="5"/>
  <c r="F2743" i="5"/>
  <c r="D2743" i="5"/>
  <c r="B2743" i="5"/>
  <c r="H2742" i="5"/>
  <c r="F2742" i="5"/>
  <c r="D2742" i="5"/>
  <c r="B2742" i="5"/>
  <c r="H2741" i="5"/>
  <c r="F2741" i="5"/>
  <c r="D2741" i="5"/>
  <c r="B2741" i="5"/>
  <c r="H2740" i="5"/>
  <c r="F2740" i="5"/>
  <c r="D2740" i="5"/>
  <c r="B2740" i="5"/>
  <c r="H2739" i="5"/>
  <c r="F2739" i="5"/>
  <c r="D2739" i="5"/>
  <c r="B2739" i="5"/>
  <c r="H2738" i="5"/>
  <c r="F2738" i="5"/>
  <c r="D2738" i="5"/>
  <c r="B2738" i="5"/>
  <c r="H2737" i="5"/>
  <c r="F2737" i="5"/>
  <c r="D2737" i="5"/>
  <c r="B2737" i="5"/>
  <c r="H2736" i="5"/>
  <c r="F2736" i="5"/>
  <c r="D2736" i="5"/>
  <c r="B2736" i="5"/>
  <c r="H2735" i="5"/>
  <c r="F2735" i="5"/>
  <c r="D2735" i="5"/>
  <c r="B2735" i="5"/>
  <c r="H2734" i="5"/>
  <c r="F2734" i="5"/>
  <c r="D2734" i="5"/>
  <c r="B2734" i="5"/>
  <c r="H2733" i="5"/>
  <c r="F2733" i="5"/>
  <c r="D2733" i="5"/>
  <c r="B2733" i="5"/>
  <c r="H2732" i="5"/>
  <c r="F2732" i="5"/>
  <c r="D2732" i="5"/>
  <c r="B2732" i="5"/>
  <c r="H2731" i="5"/>
  <c r="F2731" i="5"/>
  <c r="D2731" i="5"/>
  <c r="B2731" i="5"/>
  <c r="H2730" i="5"/>
  <c r="F2730" i="5"/>
  <c r="D2730" i="5"/>
  <c r="B2730" i="5"/>
  <c r="H2729" i="5"/>
  <c r="F2729" i="5"/>
  <c r="D2729" i="5"/>
  <c r="B2729" i="5"/>
  <c r="H2728" i="5"/>
  <c r="F2728" i="5"/>
  <c r="D2728" i="5"/>
  <c r="B2728" i="5"/>
  <c r="H2727" i="5"/>
  <c r="F2727" i="5"/>
  <c r="D2727" i="5"/>
  <c r="B2727" i="5"/>
  <c r="H2726" i="5"/>
  <c r="F2726" i="5"/>
  <c r="D2726" i="5"/>
  <c r="B2726" i="5"/>
  <c r="H2725" i="5"/>
  <c r="F2725" i="5"/>
  <c r="D2725" i="5"/>
  <c r="B2725" i="5"/>
  <c r="H2724" i="5"/>
  <c r="F2724" i="5"/>
  <c r="D2724" i="5"/>
  <c r="B2724" i="5"/>
  <c r="H2723" i="5"/>
  <c r="F2723" i="5"/>
  <c r="D2723" i="5"/>
  <c r="B2723" i="5"/>
  <c r="H2722" i="5"/>
  <c r="F2722" i="5"/>
  <c r="D2722" i="5"/>
  <c r="B2722" i="5"/>
  <c r="H2721" i="5"/>
  <c r="F2721" i="5"/>
  <c r="D2721" i="5"/>
  <c r="B2721" i="5"/>
  <c r="H2720" i="5"/>
  <c r="F2720" i="5"/>
  <c r="D2720" i="5"/>
  <c r="B2720" i="5"/>
  <c r="H2719" i="5"/>
  <c r="F2719" i="5"/>
  <c r="D2719" i="5"/>
  <c r="B2719" i="5"/>
  <c r="H2718" i="5"/>
  <c r="F2718" i="5"/>
  <c r="D2718" i="5"/>
  <c r="B2718" i="5"/>
  <c r="H2717" i="5"/>
  <c r="F2717" i="5"/>
  <c r="D2717" i="5"/>
  <c r="B2717" i="5"/>
  <c r="H2716" i="5"/>
  <c r="F2716" i="5"/>
  <c r="D2716" i="5"/>
  <c r="B2716" i="5"/>
  <c r="H2715" i="5"/>
  <c r="F2715" i="5"/>
  <c r="D2715" i="5"/>
  <c r="B2715" i="5"/>
  <c r="H2714" i="5"/>
  <c r="F2714" i="5"/>
  <c r="D2714" i="5"/>
  <c r="B2714" i="5"/>
  <c r="H2713" i="5"/>
  <c r="F2713" i="5"/>
  <c r="D2713" i="5"/>
  <c r="B2713" i="5"/>
  <c r="H2712" i="5"/>
  <c r="F2712" i="5"/>
  <c r="D2712" i="5"/>
  <c r="B2712" i="5"/>
  <c r="H2711" i="5"/>
  <c r="F2711" i="5"/>
  <c r="D2711" i="5"/>
  <c r="B2711" i="5"/>
  <c r="H2710" i="5"/>
  <c r="F2710" i="5"/>
  <c r="D2710" i="5"/>
  <c r="B2710" i="5"/>
  <c r="H2709" i="5"/>
  <c r="F2709" i="5"/>
  <c r="D2709" i="5"/>
  <c r="B2709" i="5"/>
  <c r="H2708" i="5"/>
  <c r="F2708" i="5"/>
  <c r="D2708" i="5"/>
  <c r="B2708" i="5"/>
  <c r="H2707" i="5"/>
  <c r="F2707" i="5"/>
  <c r="D2707" i="5"/>
  <c r="B2707" i="5"/>
  <c r="H2706" i="5"/>
  <c r="F2706" i="5"/>
  <c r="D2706" i="5"/>
  <c r="B2706" i="5"/>
  <c r="H2705" i="5"/>
  <c r="F2705" i="5"/>
  <c r="D2705" i="5"/>
  <c r="B2705" i="5"/>
  <c r="H2704" i="5"/>
  <c r="F2704" i="5"/>
  <c r="D2704" i="5"/>
  <c r="B2704" i="5"/>
  <c r="H2703" i="5"/>
  <c r="F2703" i="5"/>
  <c r="D2703" i="5"/>
  <c r="B2703" i="5"/>
  <c r="H2702" i="5"/>
  <c r="F2702" i="5"/>
  <c r="D2702" i="5"/>
  <c r="B2702" i="5"/>
  <c r="H2701" i="5"/>
  <c r="F2701" i="5"/>
  <c r="D2701" i="5"/>
  <c r="B2701" i="5"/>
  <c r="H2700" i="5"/>
  <c r="F2700" i="5"/>
  <c r="D2700" i="5"/>
  <c r="B2700" i="5"/>
  <c r="H2699" i="5"/>
  <c r="F2699" i="5"/>
  <c r="D2699" i="5"/>
  <c r="B2699" i="5"/>
  <c r="H2698" i="5"/>
  <c r="F2698" i="5"/>
  <c r="D2698" i="5"/>
  <c r="B2698" i="5"/>
  <c r="H2697" i="5"/>
  <c r="F2697" i="5"/>
  <c r="D2697" i="5"/>
  <c r="B2697" i="5"/>
  <c r="H2696" i="5"/>
  <c r="F2696" i="5"/>
  <c r="D2696" i="5"/>
  <c r="B2696" i="5"/>
  <c r="H2695" i="5"/>
  <c r="F2695" i="5"/>
  <c r="D2695" i="5"/>
  <c r="B2695" i="5"/>
  <c r="H2694" i="5"/>
  <c r="F2694" i="5"/>
  <c r="D2694" i="5"/>
  <c r="B2694" i="5"/>
  <c r="H2693" i="5"/>
  <c r="F2693" i="5"/>
  <c r="D2693" i="5"/>
  <c r="B2693" i="5"/>
  <c r="H2692" i="5"/>
  <c r="F2692" i="5"/>
  <c r="D2692" i="5"/>
  <c r="B2692" i="5"/>
  <c r="H2691" i="5"/>
  <c r="F2691" i="5"/>
  <c r="D2691" i="5"/>
  <c r="B2691" i="5"/>
  <c r="H2690" i="5"/>
  <c r="F2690" i="5"/>
  <c r="D2690" i="5"/>
  <c r="B2690" i="5"/>
  <c r="H2689" i="5"/>
  <c r="F2689" i="5"/>
  <c r="D2689" i="5"/>
  <c r="B2689" i="5"/>
  <c r="H2688" i="5"/>
  <c r="F2688" i="5"/>
  <c r="D2688" i="5"/>
  <c r="E2688" i="5"/>
  <c r="B2688" i="5"/>
  <c r="H2687" i="5"/>
  <c r="F2687" i="5"/>
  <c r="D2687" i="5"/>
  <c r="B2687" i="5"/>
  <c r="H2686" i="5"/>
  <c r="F2686" i="5"/>
  <c r="D2686" i="5"/>
  <c r="B2686" i="5"/>
  <c r="H2685" i="5"/>
  <c r="F2685" i="5"/>
  <c r="D2685" i="5"/>
  <c r="B2685" i="5"/>
  <c r="H2684" i="5"/>
  <c r="F2684" i="5"/>
  <c r="D2684" i="5"/>
  <c r="E2684" i="5"/>
  <c r="B2684" i="5"/>
  <c r="H2683" i="5"/>
  <c r="F2683" i="5"/>
  <c r="D2683" i="5"/>
  <c r="B2683" i="5"/>
  <c r="H2682" i="5"/>
  <c r="F2682" i="5"/>
  <c r="D2682" i="5"/>
  <c r="B2682" i="5"/>
  <c r="H2681" i="5"/>
  <c r="F2681" i="5"/>
  <c r="D2681" i="5"/>
  <c r="B2681" i="5"/>
  <c r="H2680" i="5"/>
  <c r="F2680" i="5"/>
  <c r="D2680" i="5"/>
  <c r="E2680" i="5"/>
  <c r="B2680" i="5"/>
  <c r="H2679" i="5"/>
  <c r="F2679" i="5"/>
  <c r="D2679" i="5"/>
  <c r="G2679" i="5"/>
  <c r="B2679" i="5"/>
  <c r="H2678" i="5"/>
  <c r="F2678" i="5"/>
  <c r="D2678" i="5"/>
  <c r="B2678" i="5"/>
  <c r="H2677" i="5"/>
  <c r="F2677" i="5"/>
  <c r="D2677" i="5"/>
  <c r="B2677" i="5"/>
  <c r="H2676" i="5"/>
  <c r="F2676" i="5"/>
  <c r="D2676" i="5"/>
  <c r="E2676" i="5"/>
  <c r="B2676" i="5"/>
  <c r="H2675" i="5"/>
  <c r="F2675" i="5"/>
  <c r="D2675" i="5"/>
  <c r="B2675" i="5"/>
  <c r="H2674" i="5"/>
  <c r="F2674" i="5"/>
  <c r="D2674" i="5"/>
  <c r="B2674" i="5"/>
  <c r="H2673" i="5"/>
  <c r="F2673" i="5"/>
  <c r="D2673" i="5"/>
  <c r="B2673" i="5"/>
  <c r="H2672" i="5"/>
  <c r="F2672" i="5"/>
  <c r="D2672" i="5"/>
  <c r="E2672" i="5"/>
  <c r="B2672" i="5"/>
  <c r="H2671" i="5"/>
  <c r="F2671" i="5"/>
  <c r="D2671" i="5"/>
  <c r="B2671" i="5"/>
  <c r="H2670" i="5"/>
  <c r="F2670" i="5"/>
  <c r="D2670" i="5"/>
  <c r="B2670" i="5"/>
  <c r="H2669" i="5"/>
  <c r="F2669" i="5"/>
  <c r="D2669" i="5"/>
  <c r="B2669" i="5"/>
  <c r="H2668" i="5"/>
  <c r="F2668" i="5"/>
  <c r="D2668" i="5"/>
  <c r="E2668" i="5"/>
  <c r="B2668" i="5"/>
  <c r="H2667" i="5"/>
  <c r="F2667" i="5"/>
  <c r="D2667" i="5"/>
  <c r="B2667" i="5"/>
  <c r="H2666" i="5"/>
  <c r="F2666" i="5"/>
  <c r="D2666" i="5"/>
  <c r="E2666" i="5"/>
  <c r="B2666" i="5"/>
  <c r="H2665" i="5"/>
  <c r="F2665" i="5"/>
  <c r="D2665" i="5"/>
  <c r="G2665" i="5"/>
  <c r="B2665" i="5"/>
  <c r="H2664" i="5"/>
  <c r="F2664" i="5"/>
  <c r="D2664" i="5"/>
  <c r="E2664" i="5"/>
  <c r="B2664" i="5"/>
  <c r="H2663" i="5"/>
  <c r="F2663" i="5"/>
  <c r="D2663" i="5"/>
  <c r="B2663" i="5"/>
  <c r="H2662" i="5"/>
  <c r="F2662" i="5"/>
  <c r="D2662" i="5"/>
  <c r="E2662" i="5"/>
  <c r="B2662" i="5"/>
  <c r="H2661" i="5"/>
  <c r="F2661" i="5"/>
  <c r="D2661" i="5"/>
  <c r="B2661" i="5"/>
  <c r="H2660" i="5"/>
  <c r="F2660" i="5"/>
  <c r="D2660" i="5"/>
  <c r="G2660" i="5"/>
  <c r="B2660" i="5"/>
  <c r="H2659" i="5"/>
  <c r="F2659" i="5"/>
  <c r="D2659" i="5"/>
  <c r="G2659" i="5"/>
  <c r="B2659" i="5"/>
  <c r="H2658" i="5"/>
  <c r="F2658" i="5"/>
  <c r="D2658" i="5"/>
  <c r="E2658" i="5"/>
  <c r="B2658" i="5"/>
  <c r="H2657" i="5"/>
  <c r="F2657" i="5"/>
  <c r="D2657" i="5"/>
  <c r="G2657" i="5"/>
  <c r="B2657" i="5"/>
  <c r="H2656" i="5"/>
  <c r="F2656" i="5"/>
  <c r="D2656" i="5"/>
  <c r="B2656" i="5"/>
  <c r="H2655" i="5"/>
  <c r="F2655" i="5"/>
  <c r="D2655" i="5"/>
  <c r="B2655" i="5"/>
  <c r="H2654" i="5"/>
  <c r="F2654" i="5"/>
  <c r="D2654" i="5"/>
  <c r="B2654" i="5"/>
  <c r="H2653" i="5"/>
  <c r="F2653" i="5"/>
  <c r="D2653" i="5"/>
  <c r="G2653" i="5"/>
  <c r="B2653" i="5"/>
  <c r="H2652" i="5"/>
  <c r="F2652" i="5"/>
  <c r="D2652" i="5"/>
  <c r="G2652" i="5"/>
  <c r="B2652" i="5"/>
  <c r="H2651" i="5"/>
  <c r="F2651" i="5"/>
  <c r="D2651" i="5"/>
  <c r="B2651" i="5"/>
  <c r="H2650" i="5"/>
  <c r="F2650" i="5"/>
  <c r="D2650" i="5"/>
  <c r="E2650" i="5"/>
  <c r="B2650" i="5"/>
  <c r="H2649" i="5"/>
  <c r="F2649" i="5"/>
  <c r="D2649" i="5"/>
  <c r="G2649" i="5"/>
  <c r="B2649" i="5"/>
  <c r="H2648" i="5"/>
  <c r="F2648" i="5"/>
  <c r="D2648" i="5"/>
  <c r="B2648" i="5"/>
  <c r="H2647" i="5"/>
  <c r="F2647" i="5"/>
  <c r="D2647" i="5"/>
  <c r="G2647" i="5"/>
  <c r="B2647" i="5"/>
  <c r="H2646" i="5"/>
  <c r="F2646" i="5"/>
  <c r="D2646" i="5"/>
  <c r="B2646" i="5"/>
  <c r="H2645" i="5"/>
  <c r="F2645" i="5"/>
  <c r="D2645" i="5"/>
  <c r="G2645" i="5"/>
  <c r="B2645" i="5"/>
  <c r="H2644" i="5"/>
  <c r="F2644" i="5"/>
  <c r="D2644" i="5"/>
  <c r="B2644" i="5"/>
  <c r="H2643" i="5"/>
  <c r="F2643" i="5"/>
  <c r="D2643" i="5"/>
  <c r="G2643" i="5"/>
  <c r="B2643" i="5"/>
  <c r="H2642" i="5"/>
  <c r="F2642" i="5"/>
  <c r="D2642" i="5"/>
  <c r="E2642" i="5"/>
  <c r="B2642" i="5"/>
  <c r="H2641" i="5"/>
  <c r="F2641" i="5"/>
  <c r="D2641" i="5"/>
  <c r="B2641" i="5"/>
  <c r="H2640" i="5"/>
  <c r="F2640" i="5"/>
  <c r="D2640" i="5"/>
  <c r="B2640" i="5"/>
  <c r="H2639" i="5"/>
  <c r="F2639" i="5"/>
  <c r="D2639" i="5"/>
  <c r="G2639" i="5"/>
  <c r="B2639" i="5"/>
  <c r="H2638" i="5"/>
  <c r="F2638" i="5"/>
  <c r="D2638" i="5"/>
  <c r="E2638" i="5"/>
  <c r="B2638" i="5"/>
  <c r="H2637" i="5"/>
  <c r="F2637" i="5"/>
  <c r="D2637" i="5"/>
  <c r="G2637" i="5"/>
  <c r="B2637" i="5"/>
  <c r="H2636" i="5"/>
  <c r="F2636" i="5"/>
  <c r="D2636" i="5"/>
  <c r="G2636" i="5"/>
  <c r="B2636" i="5"/>
  <c r="H2635" i="5"/>
  <c r="F2635" i="5"/>
  <c r="D2635" i="5"/>
  <c r="E2635" i="5"/>
  <c r="B2635" i="5"/>
  <c r="H2634" i="5"/>
  <c r="F2634" i="5"/>
  <c r="D2634" i="5"/>
  <c r="B2634" i="5"/>
  <c r="H2633" i="5"/>
  <c r="F2633" i="5"/>
  <c r="D2633" i="5"/>
  <c r="B2633" i="5"/>
  <c r="H2632" i="5"/>
  <c r="F2632" i="5"/>
  <c r="D2632" i="5"/>
  <c r="G2632" i="5"/>
  <c r="B2632" i="5"/>
  <c r="H2631" i="5"/>
  <c r="F2631" i="5"/>
  <c r="D2631" i="5"/>
  <c r="E2631" i="5"/>
  <c r="B2631" i="5"/>
  <c r="H2630" i="5"/>
  <c r="F2630" i="5"/>
  <c r="D2630" i="5"/>
  <c r="B2630" i="5"/>
  <c r="H2629" i="5"/>
  <c r="F2629" i="5"/>
  <c r="D2629" i="5"/>
  <c r="G2629" i="5"/>
  <c r="B2629" i="5"/>
  <c r="H2628" i="5"/>
  <c r="F2628" i="5"/>
  <c r="D2628" i="5"/>
  <c r="E2628" i="5"/>
  <c r="B2628" i="5"/>
  <c r="H2627" i="5"/>
  <c r="F2627" i="5"/>
  <c r="D2627" i="5"/>
  <c r="G2627" i="5"/>
  <c r="B2627" i="5"/>
  <c r="H2626" i="5"/>
  <c r="F2626" i="5"/>
  <c r="D2626" i="5"/>
  <c r="B2626" i="5"/>
  <c r="H2625" i="5"/>
  <c r="F2625" i="5"/>
  <c r="D2625" i="5"/>
  <c r="G2625" i="5"/>
  <c r="B2625" i="5"/>
  <c r="H2624" i="5"/>
  <c r="F2624" i="5"/>
  <c r="D2624" i="5"/>
  <c r="B2624" i="5"/>
  <c r="H2623" i="5"/>
  <c r="F2623" i="5"/>
  <c r="D2623" i="5"/>
  <c r="G2623" i="5"/>
  <c r="B2623" i="5"/>
  <c r="H2622" i="5"/>
  <c r="F2622" i="5"/>
  <c r="D2622" i="5"/>
  <c r="E2622" i="5"/>
  <c r="B2622" i="5"/>
  <c r="H2621" i="5"/>
  <c r="F2621" i="5"/>
  <c r="D2621" i="5"/>
  <c r="E2621" i="5"/>
  <c r="B2621" i="5"/>
  <c r="H2620" i="5"/>
  <c r="F2620" i="5"/>
  <c r="D2620" i="5"/>
  <c r="G2620" i="5"/>
  <c r="B2620" i="5"/>
  <c r="H2619" i="5"/>
  <c r="F2619" i="5"/>
  <c r="E2619" i="5"/>
  <c r="D2619" i="5"/>
  <c r="G2619" i="5"/>
  <c r="B2619" i="5"/>
  <c r="H2618" i="5"/>
  <c r="F2618" i="5"/>
  <c r="D2618" i="5"/>
  <c r="E2618" i="5"/>
  <c r="B2618" i="5"/>
  <c r="H2617" i="5"/>
  <c r="F2617" i="5"/>
  <c r="D2617" i="5"/>
  <c r="E2617" i="5"/>
  <c r="B2617" i="5"/>
  <c r="H2616" i="5"/>
  <c r="F2616" i="5"/>
  <c r="D2616" i="5"/>
  <c r="B2616" i="5"/>
  <c r="H2615" i="5"/>
  <c r="F2615" i="5"/>
  <c r="D2615" i="5"/>
  <c r="B2615" i="5"/>
  <c r="H2614" i="5"/>
  <c r="F2614" i="5"/>
  <c r="D2614" i="5"/>
  <c r="B2614" i="5"/>
  <c r="H2613" i="5"/>
  <c r="F2613" i="5"/>
  <c r="D2613" i="5"/>
  <c r="E2613" i="5"/>
  <c r="B2613" i="5"/>
  <c r="H2612" i="5"/>
  <c r="F2612" i="5"/>
  <c r="D2612" i="5"/>
  <c r="B2612" i="5"/>
  <c r="H2611" i="5"/>
  <c r="F2611" i="5"/>
  <c r="D2611" i="5"/>
  <c r="B2611" i="5"/>
  <c r="H2610" i="5"/>
  <c r="F2610" i="5"/>
  <c r="D2610" i="5"/>
  <c r="E2610" i="5"/>
  <c r="B2610" i="5"/>
  <c r="H2609" i="5"/>
  <c r="F2609" i="5"/>
  <c r="D2609" i="5"/>
  <c r="B2609" i="5"/>
  <c r="H2608" i="5"/>
  <c r="F2608" i="5"/>
  <c r="D2608" i="5"/>
  <c r="B2608" i="5"/>
  <c r="H2607" i="5"/>
  <c r="F2607" i="5"/>
  <c r="D2607" i="5"/>
  <c r="G2607" i="5"/>
  <c r="B2607" i="5"/>
  <c r="H2606" i="5"/>
  <c r="F2606" i="5"/>
  <c r="D2606" i="5"/>
  <c r="E2606" i="5"/>
  <c r="B2606" i="5"/>
  <c r="H2605" i="5"/>
  <c r="F2605" i="5"/>
  <c r="D2605" i="5"/>
  <c r="B2605" i="5"/>
  <c r="H2604" i="5"/>
  <c r="F2604" i="5"/>
  <c r="D2604" i="5"/>
  <c r="B2604" i="5"/>
  <c r="H2603" i="5"/>
  <c r="F2603" i="5"/>
  <c r="D2603" i="5"/>
  <c r="E2603" i="5"/>
  <c r="B2603" i="5"/>
  <c r="H2602" i="5"/>
  <c r="F2602" i="5"/>
  <c r="D2602" i="5"/>
  <c r="E2602" i="5"/>
  <c r="B2602" i="5"/>
  <c r="H2601" i="5"/>
  <c r="F2601" i="5"/>
  <c r="D2601" i="5"/>
  <c r="B2601" i="5"/>
  <c r="H2600" i="5"/>
  <c r="F2600" i="5"/>
  <c r="D2600" i="5"/>
  <c r="G2600" i="5"/>
  <c r="B2600" i="5"/>
  <c r="H2599" i="5"/>
  <c r="F2599" i="5"/>
  <c r="D2599" i="5"/>
  <c r="G2599" i="5"/>
  <c r="B2599" i="5"/>
  <c r="H2598" i="5"/>
  <c r="F2598" i="5"/>
  <c r="D2598" i="5"/>
  <c r="B2598" i="5"/>
  <c r="H2597" i="5"/>
  <c r="F2597" i="5"/>
  <c r="D2597" i="5"/>
  <c r="G2597" i="5"/>
  <c r="B2597" i="5"/>
  <c r="H2596" i="5"/>
  <c r="F2596" i="5"/>
  <c r="D2596" i="5"/>
  <c r="G2596" i="5"/>
  <c r="B2596" i="5"/>
  <c r="H2595" i="5"/>
  <c r="F2595" i="5"/>
  <c r="D2595" i="5"/>
  <c r="G2595" i="5"/>
  <c r="B2595" i="5"/>
  <c r="H2594" i="5"/>
  <c r="F2594" i="5"/>
  <c r="D2594" i="5"/>
  <c r="E2594" i="5"/>
  <c r="B2594" i="5"/>
  <c r="H2593" i="5"/>
  <c r="F2593" i="5"/>
  <c r="D2593" i="5"/>
  <c r="E2593" i="5"/>
  <c r="B2593" i="5"/>
  <c r="H2592" i="5"/>
  <c r="F2592" i="5"/>
  <c r="D2592" i="5"/>
  <c r="B2592" i="5"/>
  <c r="H2591" i="5"/>
  <c r="F2591" i="5"/>
  <c r="D2591" i="5"/>
  <c r="G2591" i="5"/>
  <c r="B2591" i="5"/>
  <c r="H2590" i="5"/>
  <c r="F2590" i="5"/>
  <c r="D2590" i="5"/>
  <c r="E2590" i="5"/>
  <c r="B2590" i="5"/>
  <c r="H2589" i="5"/>
  <c r="F2589" i="5"/>
  <c r="D2589" i="5"/>
  <c r="B2589" i="5"/>
  <c r="H2588" i="5"/>
  <c r="F2588" i="5"/>
  <c r="D2588" i="5"/>
  <c r="B2588" i="5"/>
  <c r="H2587" i="5"/>
  <c r="F2587" i="5"/>
  <c r="D2587" i="5"/>
  <c r="G2587" i="5"/>
  <c r="B2587" i="5"/>
  <c r="H2586" i="5"/>
  <c r="F2586" i="5"/>
  <c r="D2586" i="5"/>
  <c r="E2586" i="5"/>
  <c r="B2586" i="5"/>
  <c r="H2585" i="5"/>
  <c r="F2585" i="5"/>
  <c r="D2585" i="5"/>
  <c r="B2585" i="5"/>
  <c r="H2584" i="5"/>
  <c r="F2584" i="5"/>
  <c r="D2584" i="5"/>
  <c r="G2584" i="5"/>
  <c r="B2584" i="5"/>
  <c r="H2583" i="5"/>
  <c r="F2583" i="5"/>
  <c r="D2583" i="5"/>
  <c r="G2583" i="5"/>
  <c r="B2583" i="5"/>
  <c r="H2582" i="5"/>
  <c r="F2582" i="5"/>
  <c r="D2582" i="5"/>
  <c r="B2582" i="5"/>
  <c r="H2581" i="5"/>
  <c r="F2581" i="5"/>
  <c r="D2581" i="5"/>
  <c r="G2581" i="5"/>
  <c r="B2581" i="5"/>
  <c r="H2580" i="5"/>
  <c r="F2580" i="5"/>
  <c r="D2580" i="5"/>
  <c r="G2580" i="5"/>
  <c r="B2580" i="5"/>
  <c r="H2579" i="5"/>
  <c r="F2579" i="5"/>
  <c r="D2579" i="5"/>
  <c r="G2579" i="5"/>
  <c r="B2579" i="5"/>
  <c r="H2578" i="5"/>
  <c r="F2578" i="5"/>
  <c r="D2578" i="5"/>
  <c r="E2578" i="5"/>
  <c r="B2578" i="5"/>
  <c r="H2577" i="5"/>
  <c r="F2577" i="5"/>
  <c r="D2577" i="5"/>
  <c r="E2577" i="5"/>
  <c r="B2577" i="5"/>
  <c r="H2576" i="5"/>
  <c r="F2576" i="5"/>
  <c r="D2576" i="5"/>
  <c r="G2576" i="5"/>
  <c r="B2576" i="5"/>
  <c r="H2575" i="5"/>
  <c r="F2575" i="5"/>
  <c r="D2575" i="5"/>
  <c r="G2575" i="5"/>
  <c r="B2575" i="5"/>
  <c r="H2574" i="5"/>
  <c r="F2574" i="5"/>
  <c r="D2574" i="5"/>
  <c r="E2574" i="5"/>
  <c r="B2574" i="5"/>
  <c r="H2573" i="5"/>
  <c r="F2573" i="5"/>
  <c r="D2573" i="5"/>
  <c r="G2573" i="5"/>
  <c r="B2573" i="5"/>
  <c r="H2572" i="5"/>
  <c r="F2572" i="5"/>
  <c r="D2572" i="5"/>
  <c r="B2572" i="5"/>
  <c r="H2571" i="5"/>
  <c r="F2571" i="5"/>
  <c r="D2571" i="5"/>
  <c r="G2571" i="5"/>
  <c r="B2571" i="5"/>
  <c r="H2570" i="5"/>
  <c r="F2570" i="5"/>
  <c r="D2570" i="5"/>
  <c r="B2570" i="5"/>
  <c r="H2569" i="5"/>
  <c r="F2569" i="5"/>
  <c r="D2569" i="5"/>
  <c r="B2569" i="5"/>
  <c r="H2568" i="5"/>
  <c r="F2568" i="5"/>
  <c r="D2568" i="5"/>
  <c r="G2568" i="5"/>
  <c r="B2568" i="5"/>
  <c r="H2567" i="5"/>
  <c r="F2567" i="5"/>
  <c r="D2567" i="5"/>
  <c r="B2567" i="5"/>
  <c r="H2566" i="5"/>
  <c r="F2566" i="5"/>
  <c r="D2566" i="5"/>
  <c r="B2566" i="5"/>
  <c r="H2565" i="5"/>
  <c r="F2565" i="5"/>
  <c r="D2565" i="5"/>
  <c r="G2565" i="5"/>
  <c r="B2565" i="5"/>
  <c r="H2564" i="5"/>
  <c r="F2564" i="5"/>
  <c r="D2564" i="5"/>
  <c r="G2564" i="5"/>
  <c r="B2564" i="5"/>
  <c r="H2563" i="5"/>
  <c r="F2563" i="5"/>
  <c r="D2563" i="5"/>
  <c r="B2563" i="5"/>
  <c r="H2562" i="5"/>
  <c r="F2562" i="5"/>
  <c r="D2562" i="5"/>
  <c r="E2562" i="5"/>
  <c r="B2562" i="5"/>
  <c r="H2561" i="5"/>
  <c r="F2561" i="5"/>
  <c r="D2561" i="5"/>
  <c r="G2561" i="5"/>
  <c r="B2561" i="5"/>
  <c r="H2560" i="5"/>
  <c r="F2560" i="5"/>
  <c r="D2560" i="5"/>
  <c r="G2560" i="5"/>
  <c r="B2560" i="5"/>
  <c r="H2559" i="5"/>
  <c r="F2559" i="5"/>
  <c r="D2559" i="5"/>
  <c r="G2559" i="5"/>
  <c r="B2559" i="5"/>
  <c r="H2558" i="5"/>
  <c r="F2558" i="5"/>
  <c r="D2558" i="5"/>
  <c r="B2558" i="5"/>
  <c r="H2557" i="5"/>
  <c r="F2557" i="5"/>
  <c r="D2557" i="5"/>
  <c r="B2557" i="5"/>
  <c r="H2556" i="5"/>
  <c r="F2556" i="5"/>
  <c r="D2556" i="5"/>
  <c r="B2556" i="5"/>
  <c r="H2555" i="5"/>
  <c r="F2555" i="5"/>
  <c r="D2555" i="5"/>
  <c r="G2555" i="5"/>
  <c r="B2555" i="5"/>
  <c r="H2554" i="5"/>
  <c r="F2554" i="5"/>
  <c r="D2554" i="5"/>
  <c r="E2554" i="5"/>
  <c r="B2554" i="5"/>
  <c r="H2553" i="5"/>
  <c r="F2553" i="5"/>
  <c r="D2553" i="5"/>
  <c r="B2553" i="5"/>
  <c r="H2552" i="5"/>
  <c r="F2552" i="5"/>
  <c r="D2552" i="5"/>
  <c r="B2552" i="5"/>
  <c r="H2551" i="5"/>
  <c r="F2551" i="5"/>
  <c r="D2551" i="5"/>
  <c r="G2551" i="5"/>
  <c r="B2551" i="5"/>
  <c r="H2550" i="5"/>
  <c r="F2550" i="5"/>
  <c r="D2550" i="5"/>
  <c r="E2550" i="5"/>
  <c r="B2550" i="5"/>
  <c r="H2549" i="5"/>
  <c r="F2549" i="5"/>
  <c r="D2549" i="5"/>
  <c r="B2549" i="5"/>
  <c r="H2548" i="5"/>
  <c r="F2548" i="5"/>
  <c r="D2548" i="5"/>
  <c r="B2548" i="5"/>
  <c r="H2547" i="5"/>
  <c r="F2547" i="5"/>
  <c r="D2547" i="5"/>
  <c r="G2547" i="5"/>
  <c r="B2547" i="5"/>
  <c r="H2546" i="5"/>
  <c r="F2546" i="5"/>
  <c r="D2546" i="5"/>
  <c r="B2546" i="5"/>
  <c r="H2545" i="5"/>
  <c r="F2545" i="5"/>
  <c r="D2545" i="5"/>
  <c r="G2545" i="5"/>
  <c r="B2545" i="5"/>
  <c r="H2544" i="5"/>
  <c r="F2544" i="5"/>
  <c r="D2544" i="5"/>
  <c r="B2544" i="5"/>
  <c r="H2543" i="5"/>
  <c r="F2543" i="5"/>
  <c r="D2543" i="5"/>
  <c r="B2543" i="5"/>
  <c r="H2542" i="5"/>
  <c r="F2542" i="5"/>
  <c r="D2542" i="5"/>
  <c r="E2542" i="5"/>
  <c r="B2542" i="5"/>
  <c r="H2541" i="5"/>
  <c r="F2541" i="5"/>
  <c r="D2541" i="5"/>
  <c r="G2541" i="5"/>
  <c r="B2541" i="5"/>
  <c r="H2540" i="5"/>
  <c r="F2540" i="5"/>
  <c r="D2540" i="5"/>
  <c r="B2540" i="5"/>
  <c r="H2539" i="5"/>
  <c r="F2539" i="5"/>
  <c r="D2539" i="5"/>
  <c r="G2539" i="5"/>
  <c r="B2539" i="5"/>
  <c r="H2538" i="5"/>
  <c r="F2538" i="5"/>
  <c r="D2538" i="5"/>
  <c r="E2538" i="5"/>
  <c r="B2538" i="5"/>
  <c r="H2537" i="5"/>
  <c r="F2537" i="5"/>
  <c r="D2537" i="5"/>
  <c r="B2537" i="5"/>
  <c r="H2536" i="5"/>
  <c r="F2536" i="5"/>
  <c r="D2536" i="5"/>
  <c r="G2536" i="5"/>
  <c r="B2536" i="5"/>
  <c r="H2535" i="5"/>
  <c r="F2535" i="5"/>
  <c r="D2535" i="5"/>
  <c r="B2535" i="5"/>
  <c r="H2534" i="5"/>
  <c r="F2534" i="5"/>
  <c r="D2534" i="5"/>
  <c r="E2534" i="5"/>
  <c r="B2534" i="5"/>
  <c r="H2533" i="5"/>
  <c r="F2533" i="5"/>
  <c r="D2533" i="5"/>
  <c r="G2533" i="5"/>
  <c r="B2533" i="5"/>
  <c r="H2532" i="5"/>
  <c r="F2532" i="5"/>
  <c r="D2532" i="5"/>
  <c r="B2532" i="5"/>
  <c r="H2531" i="5"/>
  <c r="F2531" i="5"/>
  <c r="D2531" i="5"/>
  <c r="G2531" i="5"/>
  <c r="B2531" i="5"/>
  <c r="H2530" i="5"/>
  <c r="F2530" i="5"/>
  <c r="D2530" i="5"/>
  <c r="E2530" i="5"/>
  <c r="B2530" i="5"/>
  <c r="H2529" i="5"/>
  <c r="F2529" i="5"/>
  <c r="D2529" i="5"/>
  <c r="B2529" i="5"/>
  <c r="H2528" i="5"/>
  <c r="F2528" i="5"/>
  <c r="D2528" i="5"/>
  <c r="G2528" i="5"/>
  <c r="B2528" i="5"/>
  <c r="H2527" i="5"/>
  <c r="F2527" i="5"/>
  <c r="E2527" i="5"/>
  <c r="D2527" i="5"/>
  <c r="G2527" i="5"/>
  <c r="B2527" i="5"/>
  <c r="H2526" i="5"/>
  <c r="F2526" i="5"/>
  <c r="D2526" i="5"/>
  <c r="E2526" i="5"/>
  <c r="B2526" i="5"/>
  <c r="H2525" i="5"/>
  <c r="F2525" i="5"/>
  <c r="D2525" i="5"/>
  <c r="G2525" i="5"/>
  <c r="B2525" i="5"/>
  <c r="H2524" i="5"/>
  <c r="F2524" i="5"/>
  <c r="D2524" i="5"/>
  <c r="G2524" i="5"/>
  <c r="B2524" i="5"/>
  <c r="H2523" i="5"/>
  <c r="F2523" i="5"/>
  <c r="D2523" i="5"/>
  <c r="G2523" i="5"/>
  <c r="B2523" i="5"/>
  <c r="H2522" i="5"/>
  <c r="F2522" i="5"/>
  <c r="D2522" i="5"/>
  <c r="E2522" i="5"/>
  <c r="B2522" i="5"/>
  <c r="H2521" i="5"/>
  <c r="F2521" i="5"/>
  <c r="D2521" i="5"/>
  <c r="G2521" i="5"/>
  <c r="B2521" i="5"/>
  <c r="H2520" i="5"/>
  <c r="F2520" i="5"/>
  <c r="D2520" i="5"/>
  <c r="G2520" i="5"/>
  <c r="B2520" i="5"/>
  <c r="H2519" i="5"/>
  <c r="F2519" i="5"/>
  <c r="D2519" i="5"/>
  <c r="B2519" i="5"/>
  <c r="H2518" i="5"/>
  <c r="F2518" i="5"/>
  <c r="D2518" i="5"/>
  <c r="E2518" i="5"/>
  <c r="B2518" i="5"/>
  <c r="H2517" i="5"/>
  <c r="F2517" i="5"/>
  <c r="D2517" i="5"/>
  <c r="G2517" i="5"/>
  <c r="B2517" i="5"/>
  <c r="H2516" i="5"/>
  <c r="F2516" i="5"/>
  <c r="D2516" i="5"/>
  <c r="E2516" i="5"/>
  <c r="B2516" i="5"/>
  <c r="H2515" i="5"/>
  <c r="F2515" i="5"/>
  <c r="D2515" i="5"/>
  <c r="G2515" i="5"/>
  <c r="B2515" i="5"/>
  <c r="H2514" i="5"/>
  <c r="F2514" i="5"/>
  <c r="D2514" i="5"/>
  <c r="E2514" i="5"/>
  <c r="B2514" i="5"/>
  <c r="H2513" i="5"/>
  <c r="F2513" i="5"/>
  <c r="D2513" i="5"/>
  <c r="B2513" i="5"/>
  <c r="H2512" i="5"/>
  <c r="F2512" i="5"/>
  <c r="D2512" i="5"/>
  <c r="G2512" i="5"/>
  <c r="B2512" i="5"/>
  <c r="H2511" i="5"/>
  <c r="F2511" i="5"/>
  <c r="D2511" i="5"/>
  <c r="B2511" i="5"/>
  <c r="H2510" i="5"/>
  <c r="F2510" i="5"/>
  <c r="D2510" i="5"/>
  <c r="E2510" i="5"/>
  <c r="B2510" i="5"/>
  <c r="H2509" i="5"/>
  <c r="F2509" i="5"/>
  <c r="D2509" i="5"/>
  <c r="G2509" i="5"/>
  <c r="B2509" i="5"/>
  <c r="H2508" i="5"/>
  <c r="F2508" i="5"/>
  <c r="D2508" i="5"/>
  <c r="G2508" i="5"/>
  <c r="B2508" i="5"/>
  <c r="H2507" i="5"/>
  <c r="F2507" i="5"/>
  <c r="D2507" i="5"/>
  <c r="B2507" i="5"/>
  <c r="H2506" i="5"/>
  <c r="F2506" i="5"/>
  <c r="D2506" i="5"/>
  <c r="E2506" i="5"/>
  <c r="B2506" i="5"/>
  <c r="H2505" i="5"/>
  <c r="F2505" i="5"/>
  <c r="D2505" i="5"/>
  <c r="G2505" i="5"/>
  <c r="B2505" i="5"/>
  <c r="H2504" i="5"/>
  <c r="F2504" i="5"/>
  <c r="D2504" i="5"/>
  <c r="G2504" i="5"/>
  <c r="B2504" i="5"/>
  <c r="H2503" i="5"/>
  <c r="F2503" i="5"/>
  <c r="D2503" i="5"/>
  <c r="G2503" i="5"/>
  <c r="B2503" i="5"/>
  <c r="H2502" i="5"/>
  <c r="F2502" i="5"/>
  <c r="D2502" i="5"/>
  <c r="E2502" i="5"/>
  <c r="B2502" i="5"/>
  <c r="H2501" i="5"/>
  <c r="F2501" i="5"/>
  <c r="D2501" i="5"/>
  <c r="G2501" i="5"/>
  <c r="B2501" i="5"/>
  <c r="H2500" i="5"/>
  <c r="F2500" i="5"/>
  <c r="D2500" i="5"/>
  <c r="E2500" i="5"/>
  <c r="B2500" i="5"/>
  <c r="H2499" i="5"/>
  <c r="F2499" i="5"/>
  <c r="D2499" i="5"/>
  <c r="G2499" i="5"/>
  <c r="B2499" i="5"/>
  <c r="H2498" i="5"/>
  <c r="F2498" i="5"/>
  <c r="D2498" i="5"/>
  <c r="E2498" i="5"/>
  <c r="B2498" i="5"/>
  <c r="H2497" i="5"/>
  <c r="F2497" i="5"/>
  <c r="D2497" i="5"/>
  <c r="E2497" i="5"/>
  <c r="B2497" i="5"/>
  <c r="H2496" i="5"/>
  <c r="F2496" i="5"/>
  <c r="D2496" i="5"/>
  <c r="G2496" i="5"/>
  <c r="B2496" i="5"/>
  <c r="H2495" i="5"/>
  <c r="F2495" i="5"/>
  <c r="D2495" i="5"/>
  <c r="B2495" i="5"/>
  <c r="H2494" i="5"/>
  <c r="F2494" i="5"/>
  <c r="D2494" i="5"/>
  <c r="B2494" i="5"/>
  <c r="H2493" i="5"/>
  <c r="F2493" i="5"/>
  <c r="D2493" i="5"/>
  <c r="G2493" i="5"/>
  <c r="B2493" i="5"/>
  <c r="H2492" i="5"/>
  <c r="F2492" i="5"/>
  <c r="D2492" i="5"/>
  <c r="G2492" i="5"/>
  <c r="B2492" i="5"/>
  <c r="H2491" i="5"/>
  <c r="F2491" i="5"/>
  <c r="D2491" i="5"/>
  <c r="G2491" i="5"/>
  <c r="B2491" i="5"/>
  <c r="H2490" i="5"/>
  <c r="F2490" i="5"/>
  <c r="D2490" i="5"/>
  <c r="E2490" i="5"/>
  <c r="B2490" i="5"/>
  <c r="H2489" i="5"/>
  <c r="F2489" i="5"/>
  <c r="D2489" i="5"/>
  <c r="G2489" i="5"/>
  <c r="B2489" i="5"/>
  <c r="H2488" i="5"/>
  <c r="F2488" i="5"/>
  <c r="D2488" i="5"/>
  <c r="G2488" i="5"/>
  <c r="B2488" i="5"/>
  <c r="H2487" i="5"/>
  <c r="F2487" i="5"/>
  <c r="D2487" i="5"/>
  <c r="B2487" i="5"/>
  <c r="H2486" i="5"/>
  <c r="F2486" i="5"/>
  <c r="D2486" i="5"/>
  <c r="E2486" i="5"/>
  <c r="B2486" i="5"/>
  <c r="H2485" i="5"/>
  <c r="F2485" i="5"/>
  <c r="D2485" i="5"/>
  <c r="G2485" i="5"/>
  <c r="B2485" i="5"/>
  <c r="H2484" i="5"/>
  <c r="F2484" i="5"/>
  <c r="D2484" i="5"/>
  <c r="E2484" i="5"/>
  <c r="B2484" i="5"/>
  <c r="H2483" i="5"/>
  <c r="F2483" i="5"/>
  <c r="D2483" i="5"/>
  <c r="G2483" i="5"/>
  <c r="B2483" i="5"/>
  <c r="H2482" i="5"/>
  <c r="F2482" i="5"/>
  <c r="D2482" i="5"/>
  <c r="E2482" i="5"/>
  <c r="B2482" i="5"/>
  <c r="H2481" i="5"/>
  <c r="F2481" i="5"/>
  <c r="D2481" i="5"/>
  <c r="E2481" i="5"/>
  <c r="B2481" i="5"/>
  <c r="H2480" i="5"/>
  <c r="F2480" i="5"/>
  <c r="D2480" i="5"/>
  <c r="G2480" i="5"/>
  <c r="B2480" i="5"/>
  <c r="H2479" i="5"/>
  <c r="F2479" i="5"/>
  <c r="D2479" i="5"/>
  <c r="B2479" i="5"/>
  <c r="H2478" i="5"/>
  <c r="F2478" i="5"/>
  <c r="D2478" i="5"/>
  <c r="E2478" i="5"/>
  <c r="B2478" i="5"/>
  <c r="H2477" i="5"/>
  <c r="F2477" i="5"/>
  <c r="D2477" i="5"/>
  <c r="G2477" i="5"/>
  <c r="B2477" i="5"/>
  <c r="H2476" i="5"/>
  <c r="F2476" i="5"/>
  <c r="D2476" i="5"/>
  <c r="G2476" i="5"/>
  <c r="B2476" i="5"/>
  <c r="H2475" i="5"/>
  <c r="F2475" i="5"/>
  <c r="D2475" i="5"/>
  <c r="B2475" i="5"/>
  <c r="H2474" i="5"/>
  <c r="F2474" i="5"/>
  <c r="D2474" i="5"/>
  <c r="E2474" i="5"/>
  <c r="B2474" i="5"/>
  <c r="H2473" i="5"/>
  <c r="F2473" i="5"/>
  <c r="D2473" i="5"/>
  <c r="G2473" i="5"/>
  <c r="B2473" i="5"/>
  <c r="H2472" i="5"/>
  <c r="F2472" i="5"/>
  <c r="D2472" i="5"/>
  <c r="G2472" i="5"/>
  <c r="B2472" i="5"/>
  <c r="H2471" i="5"/>
  <c r="F2471" i="5"/>
  <c r="D2471" i="5"/>
  <c r="G2471" i="5"/>
  <c r="B2471" i="5"/>
  <c r="H2470" i="5"/>
  <c r="F2470" i="5"/>
  <c r="D2470" i="5"/>
  <c r="E2470" i="5"/>
  <c r="B2470" i="5"/>
  <c r="H2469" i="5"/>
  <c r="F2469" i="5"/>
  <c r="D2469" i="5"/>
  <c r="G2469" i="5"/>
  <c r="B2469" i="5"/>
  <c r="H2468" i="5"/>
  <c r="F2468" i="5"/>
  <c r="D2468" i="5"/>
  <c r="E2468" i="5"/>
  <c r="B2468" i="5"/>
  <c r="H2467" i="5"/>
  <c r="F2467" i="5"/>
  <c r="D2467" i="5"/>
  <c r="B2467" i="5"/>
  <c r="H2466" i="5"/>
  <c r="F2466" i="5"/>
  <c r="D2466" i="5"/>
  <c r="E2466" i="5"/>
  <c r="B2466" i="5"/>
  <c r="H2465" i="5"/>
  <c r="F2465" i="5"/>
  <c r="D2465" i="5"/>
  <c r="E2465" i="5"/>
  <c r="B2465" i="5"/>
  <c r="H2464" i="5"/>
  <c r="F2464" i="5"/>
  <c r="D2464" i="5"/>
  <c r="G2464" i="5"/>
  <c r="B2464" i="5"/>
  <c r="H2463" i="5"/>
  <c r="F2463" i="5"/>
  <c r="D2463" i="5"/>
  <c r="G2463" i="5"/>
  <c r="B2463" i="5"/>
  <c r="H2462" i="5"/>
  <c r="F2462" i="5"/>
  <c r="D2462" i="5"/>
  <c r="B2462" i="5"/>
  <c r="H2461" i="5"/>
  <c r="F2461" i="5"/>
  <c r="D2461" i="5"/>
  <c r="G2461" i="5"/>
  <c r="B2461" i="5"/>
  <c r="H2460" i="5"/>
  <c r="F2460" i="5"/>
  <c r="D2460" i="5"/>
  <c r="G2460" i="5"/>
  <c r="B2460" i="5"/>
  <c r="H2459" i="5"/>
  <c r="F2459" i="5"/>
  <c r="D2459" i="5"/>
  <c r="G2459" i="5"/>
  <c r="B2459" i="5"/>
  <c r="H2458" i="5"/>
  <c r="F2458" i="5"/>
  <c r="D2458" i="5"/>
  <c r="E2458" i="5"/>
  <c r="B2458" i="5"/>
  <c r="H2457" i="5"/>
  <c r="F2457" i="5"/>
  <c r="D2457" i="5"/>
  <c r="G2457" i="5"/>
  <c r="B2457" i="5"/>
  <c r="H2456" i="5"/>
  <c r="F2456" i="5"/>
  <c r="D2456" i="5"/>
  <c r="G2456" i="5"/>
  <c r="B2456" i="5"/>
  <c r="H2455" i="5"/>
  <c r="F2455" i="5"/>
  <c r="D2455" i="5"/>
  <c r="B2455" i="5"/>
  <c r="H2454" i="5"/>
  <c r="F2454" i="5"/>
  <c r="D2454" i="5"/>
  <c r="E2454" i="5"/>
  <c r="B2454" i="5"/>
  <c r="H2453" i="5"/>
  <c r="F2453" i="5"/>
  <c r="D2453" i="5"/>
  <c r="G2453" i="5"/>
  <c r="B2453" i="5"/>
  <c r="H2452" i="5"/>
  <c r="F2452" i="5"/>
  <c r="D2452" i="5"/>
  <c r="E2452" i="5"/>
  <c r="B2452" i="5"/>
  <c r="H2451" i="5"/>
  <c r="F2451" i="5"/>
  <c r="D2451" i="5"/>
  <c r="G2451" i="5"/>
  <c r="B2451" i="5"/>
  <c r="H2450" i="5"/>
  <c r="F2450" i="5"/>
  <c r="D2450" i="5"/>
  <c r="E2450" i="5"/>
  <c r="B2450" i="5"/>
  <c r="H2449" i="5"/>
  <c r="F2449" i="5"/>
  <c r="D2449" i="5"/>
  <c r="E2449" i="5"/>
  <c r="B2449" i="5"/>
  <c r="H2448" i="5"/>
  <c r="F2448" i="5"/>
  <c r="D2448" i="5"/>
  <c r="G2448" i="5"/>
  <c r="B2448" i="5"/>
  <c r="H2447" i="5"/>
  <c r="F2447" i="5"/>
  <c r="D2447" i="5"/>
  <c r="B2447" i="5"/>
  <c r="H2446" i="5"/>
  <c r="F2446" i="5"/>
  <c r="D2446" i="5"/>
  <c r="E2446" i="5"/>
  <c r="B2446" i="5"/>
  <c r="H2445" i="5"/>
  <c r="F2445" i="5"/>
  <c r="D2445" i="5"/>
  <c r="G2445" i="5"/>
  <c r="B2445" i="5"/>
  <c r="H2444" i="5"/>
  <c r="F2444" i="5"/>
  <c r="D2444" i="5"/>
  <c r="G2444" i="5"/>
  <c r="B2444" i="5"/>
  <c r="H2443" i="5"/>
  <c r="F2443" i="5"/>
  <c r="D2443" i="5"/>
  <c r="B2443" i="5"/>
  <c r="H2442" i="5"/>
  <c r="F2442" i="5"/>
  <c r="D2442" i="5"/>
  <c r="E2442" i="5"/>
  <c r="B2442" i="5"/>
  <c r="H2441" i="5"/>
  <c r="F2441" i="5"/>
  <c r="D2441" i="5"/>
  <c r="G2441" i="5"/>
  <c r="B2441" i="5"/>
  <c r="H2440" i="5"/>
  <c r="F2440" i="5"/>
  <c r="D2440" i="5"/>
  <c r="G2440" i="5"/>
  <c r="B2440" i="5"/>
  <c r="H2439" i="5"/>
  <c r="F2439" i="5"/>
  <c r="D2439" i="5"/>
  <c r="G2439" i="5"/>
  <c r="B2439" i="5"/>
  <c r="H2438" i="5"/>
  <c r="F2438" i="5"/>
  <c r="D2438" i="5"/>
  <c r="E2438" i="5"/>
  <c r="B2438" i="5"/>
  <c r="H2437" i="5"/>
  <c r="F2437" i="5"/>
  <c r="D2437" i="5"/>
  <c r="G2437" i="5"/>
  <c r="B2437" i="5"/>
  <c r="H2436" i="5"/>
  <c r="F2436" i="5"/>
  <c r="D2436" i="5"/>
  <c r="E2436" i="5"/>
  <c r="B2436" i="5"/>
  <c r="H2435" i="5"/>
  <c r="F2435" i="5"/>
  <c r="D2435" i="5"/>
  <c r="B2435" i="5"/>
  <c r="H2434" i="5"/>
  <c r="F2434" i="5"/>
  <c r="D2434" i="5"/>
  <c r="E2434" i="5"/>
  <c r="B2434" i="5"/>
  <c r="H2433" i="5"/>
  <c r="F2433" i="5"/>
  <c r="D2433" i="5"/>
  <c r="E2433" i="5"/>
  <c r="B2433" i="5"/>
  <c r="H2432" i="5"/>
  <c r="F2432" i="5"/>
  <c r="D2432" i="5"/>
  <c r="G2432" i="5"/>
  <c r="B2432" i="5"/>
  <c r="H2431" i="5"/>
  <c r="F2431" i="5"/>
  <c r="E2431" i="5"/>
  <c r="D2431" i="5"/>
  <c r="G2431" i="5"/>
  <c r="B2431" i="5"/>
  <c r="H2430" i="5"/>
  <c r="F2430" i="5"/>
  <c r="D2430" i="5"/>
  <c r="E2430" i="5"/>
  <c r="B2430" i="5"/>
  <c r="H2429" i="5"/>
  <c r="F2429" i="5"/>
  <c r="D2429" i="5"/>
  <c r="G2429" i="5"/>
  <c r="B2429" i="5"/>
  <c r="H2428" i="5"/>
  <c r="F2428" i="5"/>
  <c r="D2428" i="5"/>
  <c r="G2428" i="5"/>
  <c r="B2428" i="5"/>
  <c r="H2427" i="5"/>
  <c r="F2427" i="5"/>
  <c r="D2427" i="5"/>
  <c r="G2427" i="5"/>
  <c r="B2427" i="5"/>
  <c r="H2426" i="5"/>
  <c r="F2426" i="5"/>
  <c r="D2426" i="5"/>
  <c r="E2426" i="5"/>
  <c r="B2426" i="5"/>
  <c r="H2425" i="5"/>
  <c r="F2425" i="5"/>
  <c r="D2425" i="5"/>
  <c r="G2425" i="5"/>
  <c r="B2425" i="5"/>
  <c r="H2424" i="5"/>
  <c r="F2424" i="5"/>
  <c r="D2424" i="5"/>
  <c r="G2424" i="5"/>
  <c r="B2424" i="5"/>
  <c r="H2423" i="5"/>
  <c r="F2423" i="5"/>
  <c r="D2423" i="5"/>
  <c r="G2423" i="5"/>
  <c r="B2423" i="5"/>
  <c r="H2422" i="5"/>
  <c r="F2422" i="5"/>
  <c r="D2422" i="5"/>
  <c r="E2422" i="5"/>
  <c r="B2422" i="5"/>
  <c r="H2421" i="5"/>
  <c r="F2421" i="5"/>
  <c r="D2421" i="5"/>
  <c r="G2421" i="5"/>
  <c r="B2421" i="5"/>
  <c r="H2420" i="5"/>
  <c r="F2420" i="5"/>
  <c r="D2420" i="5"/>
  <c r="E2420" i="5"/>
  <c r="B2420" i="5"/>
  <c r="H2419" i="5"/>
  <c r="F2419" i="5"/>
  <c r="D2419" i="5"/>
  <c r="G2419" i="5"/>
  <c r="B2419" i="5"/>
  <c r="H2418" i="5"/>
  <c r="F2418" i="5"/>
  <c r="D2418" i="5"/>
  <c r="E2418" i="5"/>
  <c r="B2418" i="5"/>
  <c r="H2417" i="5"/>
  <c r="F2417" i="5"/>
  <c r="D2417" i="5"/>
  <c r="E2417" i="5"/>
  <c r="B2417" i="5"/>
  <c r="H2416" i="5"/>
  <c r="F2416" i="5"/>
  <c r="D2416" i="5"/>
  <c r="G2416" i="5"/>
  <c r="B2416" i="5"/>
  <c r="H2415" i="5"/>
  <c r="F2415" i="5"/>
  <c r="D2415" i="5"/>
  <c r="B2415" i="5"/>
  <c r="H2414" i="5"/>
  <c r="F2414" i="5"/>
  <c r="D2414" i="5"/>
  <c r="B2414" i="5"/>
  <c r="H2413" i="5"/>
  <c r="F2413" i="5"/>
  <c r="D2413" i="5"/>
  <c r="G2413" i="5"/>
  <c r="B2413" i="5"/>
  <c r="H2412" i="5"/>
  <c r="F2412" i="5"/>
  <c r="D2412" i="5"/>
  <c r="G2412" i="5"/>
  <c r="B2412" i="5"/>
  <c r="H2411" i="5"/>
  <c r="F2411" i="5"/>
  <c r="D2411" i="5"/>
  <c r="B2411" i="5"/>
  <c r="H2410" i="5"/>
  <c r="F2410" i="5"/>
  <c r="D2410" i="5"/>
  <c r="E2410" i="5"/>
  <c r="B2410" i="5"/>
  <c r="H2409" i="5"/>
  <c r="F2409" i="5"/>
  <c r="D2409" i="5"/>
  <c r="G2409" i="5"/>
  <c r="B2409" i="5"/>
  <c r="H2408" i="5"/>
  <c r="F2408" i="5"/>
  <c r="D2408" i="5"/>
  <c r="G2408" i="5"/>
  <c r="B2408" i="5"/>
  <c r="H2407" i="5"/>
  <c r="F2407" i="5"/>
  <c r="D2407" i="5"/>
  <c r="G2407" i="5"/>
  <c r="B2407" i="5"/>
  <c r="H2406" i="5"/>
  <c r="F2406" i="5"/>
  <c r="D2406" i="5"/>
  <c r="E2406" i="5"/>
  <c r="B2406" i="5"/>
  <c r="H2405" i="5"/>
  <c r="F2405" i="5"/>
  <c r="D2405" i="5"/>
  <c r="G2405" i="5"/>
  <c r="B2405" i="5"/>
  <c r="H2404" i="5"/>
  <c r="F2404" i="5"/>
  <c r="D2404" i="5"/>
  <c r="E2404" i="5"/>
  <c r="B2404" i="5"/>
  <c r="H2403" i="5"/>
  <c r="F2403" i="5"/>
  <c r="D2403" i="5"/>
  <c r="B2403" i="5"/>
  <c r="H2402" i="5"/>
  <c r="F2402" i="5"/>
  <c r="D2402" i="5"/>
  <c r="E2402" i="5"/>
  <c r="B2402" i="5"/>
  <c r="H2401" i="5"/>
  <c r="F2401" i="5"/>
  <c r="D2401" i="5"/>
  <c r="E2401" i="5"/>
  <c r="B2401" i="5"/>
  <c r="H2400" i="5"/>
  <c r="F2400" i="5"/>
  <c r="D2400" i="5"/>
  <c r="G2400" i="5"/>
  <c r="B2400" i="5"/>
  <c r="H2399" i="5"/>
  <c r="F2399" i="5"/>
  <c r="D2399" i="5"/>
  <c r="G2399" i="5"/>
  <c r="B2399" i="5"/>
  <c r="H2398" i="5"/>
  <c r="F2398" i="5"/>
  <c r="D2398" i="5"/>
  <c r="B2398" i="5"/>
  <c r="H2397" i="5"/>
  <c r="F2397" i="5"/>
  <c r="D2397" i="5"/>
  <c r="G2397" i="5"/>
  <c r="B2397" i="5"/>
  <c r="H2396" i="5"/>
  <c r="F2396" i="5"/>
  <c r="D2396" i="5"/>
  <c r="G2396" i="5"/>
  <c r="B2396" i="5"/>
  <c r="H2395" i="5"/>
  <c r="F2395" i="5"/>
  <c r="D2395" i="5"/>
  <c r="B2395" i="5"/>
  <c r="H2394" i="5"/>
  <c r="F2394" i="5"/>
  <c r="D2394" i="5"/>
  <c r="E2394" i="5"/>
  <c r="B2394" i="5"/>
  <c r="H2393" i="5"/>
  <c r="F2393" i="5"/>
  <c r="D2393" i="5"/>
  <c r="G2393" i="5"/>
  <c r="B2393" i="5"/>
  <c r="H2392" i="5"/>
  <c r="F2392" i="5"/>
  <c r="D2392" i="5"/>
  <c r="G2392" i="5"/>
  <c r="B2392" i="5"/>
  <c r="H2391" i="5"/>
  <c r="F2391" i="5"/>
  <c r="D2391" i="5"/>
  <c r="G2391" i="5"/>
  <c r="B2391" i="5"/>
  <c r="H2390" i="5"/>
  <c r="F2390" i="5"/>
  <c r="D2390" i="5"/>
  <c r="E2390" i="5"/>
  <c r="B2390" i="5"/>
  <c r="H2389" i="5"/>
  <c r="F2389" i="5"/>
  <c r="D2389" i="5"/>
  <c r="G2389" i="5"/>
  <c r="B2389" i="5"/>
  <c r="H2388" i="5"/>
  <c r="F2388" i="5"/>
  <c r="D2388" i="5"/>
  <c r="E2388" i="5"/>
  <c r="B2388" i="5"/>
  <c r="H2387" i="5"/>
  <c r="F2387" i="5"/>
  <c r="D2387" i="5"/>
  <c r="G2387" i="5"/>
  <c r="B2387" i="5"/>
  <c r="H2386" i="5"/>
  <c r="F2386" i="5"/>
  <c r="D2386" i="5"/>
  <c r="E2386" i="5"/>
  <c r="B2386" i="5"/>
  <c r="H2385" i="5"/>
  <c r="F2385" i="5"/>
  <c r="D2385" i="5"/>
  <c r="E2385" i="5"/>
  <c r="B2385" i="5"/>
  <c r="H2384" i="5"/>
  <c r="F2384" i="5"/>
  <c r="D2384" i="5"/>
  <c r="G2384" i="5"/>
  <c r="B2384" i="5"/>
  <c r="H2383" i="5"/>
  <c r="F2383" i="5"/>
  <c r="D2383" i="5"/>
  <c r="B2383" i="5"/>
  <c r="H2382" i="5"/>
  <c r="F2382" i="5"/>
  <c r="D2382" i="5"/>
  <c r="E2382" i="5"/>
  <c r="B2382" i="5"/>
  <c r="H2381" i="5"/>
  <c r="F2381" i="5"/>
  <c r="D2381" i="5"/>
  <c r="G2381" i="5"/>
  <c r="B2381" i="5"/>
  <c r="H2380" i="5"/>
  <c r="F2380" i="5"/>
  <c r="D2380" i="5"/>
  <c r="G2380" i="5"/>
  <c r="B2380" i="5"/>
  <c r="H2379" i="5"/>
  <c r="F2379" i="5"/>
  <c r="D2379" i="5"/>
  <c r="B2379" i="5"/>
  <c r="H2378" i="5"/>
  <c r="F2378" i="5"/>
  <c r="D2378" i="5"/>
  <c r="E2378" i="5"/>
  <c r="B2378" i="5"/>
  <c r="H2377" i="5"/>
  <c r="F2377" i="5"/>
  <c r="D2377" i="5"/>
  <c r="G2377" i="5"/>
  <c r="B2377" i="5"/>
  <c r="H2376" i="5"/>
  <c r="F2376" i="5"/>
  <c r="D2376" i="5"/>
  <c r="G2376" i="5"/>
  <c r="B2376" i="5"/>
  <c r="H2375" i="5"/>
  <c r="F2375" i="5"/>
  <c r="D2375" i="5"/>
  <c r="G2375" i="5"/>
  <c r="B2375" i="5"/>
  <c r="H2374" i="5"/>
  <c r="F2374" i="5"/>
  <c r="D2374" i="5"/>
  <c r="E2374" i="5"/>
  <c r="B2374" i="5"/>
  <c r="H2373" i="5"/>
  <c r="F2373" i="5"/>
  <c r="D2373" i="5"/>
  <c r="G2373" i="5"/>
  <c r="B2373" i="5"/>
  <c r="H2372" i="5"/>
  <c r="F2372" i="5"/>
  <c r="D2372" i="5"/>
  <c r="E2372" i="5"/>
  <c r="B2372" i="5"/>
  <c r="H2371" i="5"/>
  <c r="F2371" i="5"/>
  <c r="D2371" i="5"/>
  <c r="B2371" i="5"/>
  <c r="H2370" i="5"/>
  <c r="F2370" i="5"/>
  <c r="D2370" i="5"/>
  <c r="E2370" i="5"/>
  <c r="B2370" i="5"/>
  <c r="H2369" i="5"/>
  <c r="F2369" i="5"/>
  <c r="D2369" i="5"/>
  <c r="E2369" i="5"/>
  <c r="B2369" i="5"/>
  <c r="H2368" i="5"/>
  <c r="F2368" i="5"/>
  <c r="D2368" i="5"/>
  <c r="G2368" i="5"/>
  <c r="B2368" i="5"/>
  <c r="H2367" i="5"/>
  <c r="F2367" i="5"/>
  <c r="D2367" i="5"/>
  <c r="G2367" i="5"/>
  <c r="B2367" i="5"/>
  <c r="H2366" i="5"/>
  <c r="F2366" i="5"/>
  <c r="D2366" i="5"/>
  <c r="E2366" i="5"/>
  <c r="B2366" i="5"/>
  <c r="H2365" i="5"/>
  <c r="F2365" i="5"/>
  <c r="D2365" i="5"/>
  <c r="G2365" i="5"/>
  <c r="B2365" i="5"/>
  <c r="H2364" i="5"/>
  <c r="F2364" i="5"/>
  <c r="D2364" i="5"/>
  <c r="G2364" i="5"/>
  <c r="B2364" i="5"/>
  <c r="H2363" i="5"/>
  <c r="F2363" i="5"/>
  <c r="D2363" i="5"/>
  <c r="G2363" i="5"/>
  <c r="B2363" i="5"/>
  <c r="H2362" i="5"/>
  <c r="F2362" i="5"/>
  <c r="D2362" i="5"/>
  <c r="E2362" i="5"/>
  <c r="B2362" i="5"/>
  <c r="H2361" i="5"/>
  <c r="F2361" i="5"/>
  <c r="D2361" i="5"/>
  <c r="G2361" i="5"/>
  <c r="B2361" i="5"/>
  <c r="H2360" i="5"/>
  <c r="F2360" i="5"/>
  <c r="D2360" i="5"/>
  <c r="G2360" i="5"/>
  <c r="B2360" i="5"/>
  <c r="H2359" i="5"/>
  <c r="F2359" i="5"/>
  <c r="D2359" i="5"/>
  <c r="B2359" i="5"/>
  <c r="H2358" i="5"/>
  <c r="F2358" i="5"/>
  <c r="D2358" i="5"/>
  <c r="E2358" i="5"/>
  <c r="B2358" i="5"/>
  <c r="H2357" i="5"/>
  <c r="F2357" i="5"/>
  <c r="D2357" i="5"/>
  <c r="G2357" i="5"/>
  <c r="B2357" i="5"/>
  <c r="H2356" i="5"/>
  <c r="F2356" i="5"/>
  <c r="D2356" i="5"/>
  <c r="E2356" i="5"/>
  <c r="B2356" i="5"/>
  <c r="H2355" i="5"/>
  <c r="F2355" i="5"/>
  <c r="D2355" i="5"/>
  <c r="G2355" i="5"/>
  <c r="B2355" i="5"/>
  <c r="H2354" i="5"/>
  <c r="F2354" i="5"/>
  <c r="D2354" i="5"/>
  <c r="E2354" i="5"/>
  <c r="B2354" i="5"/>
  <c r="H2353" i="5"/>
  <c r="F2353" i="5"/>
  <c r="D2353" i="5"/>
  <c r="E2353" i="5"/>
  <c r="B2353" i="5"/>
  <c r="H2352" i="5"/>
  <c r="F2352" i="5"/>
  <c r="D2352" i="5"/>
  <c r="G2352" i="5"/>
  <c r="B2352" i="5"/>
  <c r="H2351" i="5"/>
  <c r="F2351" i="5"/>
  <c r="D2351" i="5"/>
  <c r="B2351" i="5"/>
  <c r="H2350" i="5"/>
  <c r="F2350" i="5"/>
  <c r="D2350" i="5"/>
  <c r="E2350" i="5"/>
  <c r="B2350" i="5"/>
  <c r="H2349" i="5"/>
  <c r="F2349" i="5"/>
  <c r="D2349" i="5"/>
  <c r="G2349" i="5"/>
  <c r="B2349" i="5"/>
  <c r="H2348" i="5"/>
  <c r="F2348" i="5"/>
  <c r="D2348" i="5"/>
  <c r="G2348" i="5"/>
  <c r="B2348" i="5"/>
  <c r="H2347" i="5"/>
  <c r="F2347" i="5"/>
  <c r="D2347" i="5"/>
  <c r="B2347" i="5"/>
  <c r="H2346" i="5"/>
  <c r="F2346" i="5"/>
  <c r="D2346" i="5"/>
  <c r="E2346" i="5"/>
  <c r="B2346" i="5"/>
  <c r="H2345" i="5"/>
  <c r="F2345" i="5"/>
  <c r="D2345" i="5"/>
  <c r="G2345" i="5"/>
  <c r="B2345" i="5"/>
  <c r="H2344" i="5"/>
  <c r="F2344" i="5"/>
  <c r="D2344" i="5"/>
  <c r="G2344" i="5"/>
  <c r="B2344" i="5"/>
  <c r="H2343" i="5"/>
  <c r="F2343" i="5"/>
  <c r="D2343" i="5"/>
  <c r="G2343" i="5"/>
  <c r="B2343" i="5"/>
  <c r="H2342" i="5"/>
  <c r="F2342" i="5"/>
  <c r="D2342" i="5"/>
  <c r="E2342" i="5"/>
  <c r="B2342" i="5"/>
  <c r="H2341" i="5"/>
  <c r="F2341" i="5"/>
  <c r="D2341" i="5"/>
  <c r="G2341" i="5"/>
  <c r="B2341" i="5"/>
  <c r="H2340" i="5"/>
  <c r="F2340" i="5"/>
  <c r="D2340" i="5"/>
  <c r="E2340" i="5"/>
  <c r="B2340" i="5"/>
  <c r="H2339" i="5"/>
  <c r="F2339" i="5"/>
  <c r="D2339" i="5"/>
  <c r="G2339" i="5"/>
  <c r="B2339" i="5"/>
  <c r="H2338" i="5"/>
  <c r="F2338" i="5"/>
  <c r="D2338" i="5"/>
  <c r="E2338" i="5"/>
  <c r="B2338" i="5"/>
  <c r="H2337" i="5"/>
  <c r="F2337" i="5"/>
  <c r="D2337" i="5"/>
  <c r="E2337" i="5"/>
  <c r="B2337" i="5"/>
  <c r="H2336" i="5"/>
  <c r="F2336" i="5"/>
  <c r="D2336" i="5"/>
  <c r="G2336" i="5"/>
  <c r="B2336" i="5"/>
  <c r="H2335" i="5"/>
  <c r="F2335" i="5"/>
  <c r="D2335" i="5"/>
  <c r="G2335" i="5"/>
  <c r="B2335" i="5"/>
  <c r="H2334" i="5"/>
  <c r="F2334" i="5"/>
  <c r="D2334" i="5"/>
  <c r="E2334" i="5"/>
  <c r="B2334" i="5"/>
  <c r="H2333" i="5"/>
  <c r="F2333" i="5"/>
  <c r="D2333" i="5"/>
  <c r="G2333" i="5"/>
  <c r="B2333" i="5"/>
  <c r="H2332" i="5"/>
  <c r="F2332" i="5"/>
  <c r="D2332" i="5"/>
  <c r="G2332" i="5"/>
  <c r="B2332" i="5"/>
  <c r="H2331" i="5"/>
  <c r="F2331" i="5"/>
  <c r="D2331" i="5"/>
  <c r="G2331" i="5"/>
  <c r="B2331" i="5"/>
  <c r="H2330" i="5"/>
  <c r="F2330" i="5"/>
  <c r="D2330" i="5"/>
  <c r="E2330" i="5"/>
  <c r="B2330" i="5"/>
  <c r="H2329" i="5"/>
  <c r="F2329" i="5"/>
  <c r="D2329" i="5"/>
  <c r="G2329" i="5"/>
  <c r="B2329" i="5"/>
  <c r="H2328" i="5"/>
  <c r="F2328" i="5"/>
  <c r="D2328" i="5"/>
  <c r="G2328" i="5"/>
  <c r="B2328" i="5"/>
  <c r="H2327" i="5"/>
  <c r="F2327" i="5"/>
  <c r="D2327" i="5"/>
  <c r="B2327" i="5"/>
  <c r="H2326" i="5"/>
  <c r="F2326" i="5"/>
  <c r="D2326" i="5"/>
  <c r="E2326" i="5"/>
  <c r="B2326" i="5"/>
  <c r="H2325" i="5"/>
  <c r="F2325" i="5"/>
  <c r="D2325" i="5"/>
  <c r="G2325" i="5"/>
  <c r="B2325" i="5"/>
  <c r="H2324" i="5"/>
  <c r="F2324" i="5"/>
  <c r="D2324" i="5"/>
  <c r="E2324" i="5"/>
  <c r="B2324" i="5"/>
  <c r="H2323" i="5"/>
  <c r="F2323" i="5"/>
  <c r="D2323" i="5"/>
  <c r="B2323" i="5"/>
  <c r="H2322" i="5"/>
  <c r="F2322" i="5"/>
  <c r="D2322" i="5"/>
  <c r="E2322" i="5"/>
  <c r="B2322" i="5"/>
  <c r="H2321" i="5"/>
  <c r="F2321" i="5"/>
  <c r="D2321" i="5"/>
  <c r="E2321" i="5"/>
  <c r="B2321" i="5"/>
  <c r="H2320" i="5"/>
  <c r="F2320" i="5"/>
  <c r="D2320" i="5"/>
  <c r="G2320" i="5"/>
  <c r="B2320" i="5"/>
  <c r="H2319" i="5"/>
  <c r="F2319" i="5"/>
  <c r="D2319" i="5"/>
  <c r="B2319" i="5"/>
  <c r="H2318" i="5"/>
  <c r="F2318" i="5"/>
  <c r="D2318" i="5"/>
  <c r="B2318" i="5"/>
  <c r="H2317" i="5"/>
  <c r="F2317" i="5"/>
  <c r="D2317" i="5"/>
  <c r="G2317" i="5"/>
  <c r="B2317" i="5"/>
  <c r="H2316" i="5"/>
  <c r="F2316" i="5"/>
  <c r="D2316" i="5"/>
  <c r="G2316" i="5"/>
  <c r="B2316" i="5"/>
  <c r="H2315" i="5"/>
  <c r="F2315" i="5"/>
  <c r="D2315" i="5"/>
  <c r="B2315" i="5"/>
  <c r="H2314" i="5"/>
  <c r="F2314" i="5"/>
  <c r="D2314" i="5"/>
  <c r="E2314" i="5"/>
  <c r="B2314" i="5"/>
  <c r="H2313" i="5"/>
  <c r="F2313" i="5"/>
  <c r="D2313" i="5"/>
  <c r="G2313" i="5"/>
  <c r="B2313" i="5"/>
  <c r="H2312" i="5"/>
  <c r="F2312" i="5"/>
  <c r="D2312" i="5"/>
  <c r="G2312" i="5"/>
  <c r="B2312" i="5"/>
  <c r="H2311" i="5"/>
  <c r="F2311" i="5"/>
  <c r="D2311" i="5"/>
  <c r="G2311" i="5"/>
  <c r="B2311" i="5"/>
  <c r="H2310" i="5"/>
  <c r="F2310" i="5"/>
  <c r="D2310" i="5"/>
  <c r="E2310" i="5"/>
  <c r="B2310" i="5"/>
  <c r="H2309" i="5"/>
  <c r="F2309" i="5"/>
  <c r="D2309" i="5"/>
  <c r="G2309" i="5"/>
  <c r="B2309" i="5"/>
  <c r="H2308" i="5"/>
  <c r="F2308" i="5"/>
  <c r="D2308" i="5"/>
  <c r="E2308" i="5"/>
  <c r="B2308" i="5"/>
  <c r="H2307" i="5"/>
  <c r="F2307" i="5"/>
  <c r="D2307" i="5"/>
  <c r="B2307" i="5"/>
  <c r="H2306" i="5"/>
  <c r="F2306" i="5"/>
  <c r="D2306" i="5"/>
  <c r="E2306" i="5"/>
  <c r="B2306" i="5"/>
  <c r="H2305" i="5"/>
  <c r="F2305" i="5"/>
  <c r="D2305" i="5"/>
  <c r="E2305" i="5"/>
  <c r="B2305" i="5"/>
  <c r="H2304" i="5"/>
  <c r="F2304" i="5"/>
  <c r="D2304" i="5"/>
  <c r="G2304" i="5"/>
  <c r="B2304" i="5"/>
  <c r="H2303" i="5"/>
  <c r="F2303" i="5"/>
  <c r="D2303" i="5"/>
  <c r="G2303" i="5"/>
  <c r="B2303" i="5"/>
  <c r="H2302" i="5"/>
  <c r="F2302" i="5"/>
  <c r="D2302" i="5"/>
  <c r="E2302" i="5"/>
  <c r="B2302" i="5"/>
  <c r="H2301" i="5"/>
  <c r="F2301" i="5"/>
  <c r="D2301" i="5"/>
  <c r="G2301" i="5"/>
  <c r="B2301" i="5"/>
  <c r="H2300" i="5"/>
  <c r="F2300" i="5"/>
  <c r="D2300" i="5"/>
  <c r="G2300" i="5"/>
  <c r="B2300" i="5"/>
  <c r="H2299" i="5"/>
  <c r="F2299" i="5"/>
  <c r="D2299" i="5"/>
  <c r="B2299" i="5"/>
  <c r="H2298" i="5"/>
  <c r="F2298" i="5"/>
  <c r="D2298" i="5"/>
  <c r="E2298" i="5"/>
  <c r="B2298" i="5"/>
  <c r="H2297" i="5"/>
  <c r="F2297" i="5"/>
  <c r="D2297" i="5"/>
  <c r="G2297" i="5"/>
  <c r="B2297" i="5"/>
  <c r="H2296" i="5"/>
  <c r="F2296" i="5"/>
  <c r="D2296" i="5"/>
  <c r="G2296" i="5"/>
  <c r="B2296" i="5"/>
  <c r="H2295" i="5"/>
  <c r="F2295" i="5"/>
  <c r="E2295" i="5"/>
  <c r="D2295" i="5"/>
  <c r="G2295" i="5"/>
  <c r="B2295" i="5"/>
  <c r="H2294" i="5"/>
  <c r="F2294" i="5"/>
  <c r="D2294" i="5"/>
  <c r="E2294" i="5"/>
  <c r="B2294" i="5"/>
  <c r="H2293" i="5"/>
  <c r="F2293" i="5"/>
  <c r="D2293" i="5"/>
  <c r="G2293" i="5"/>
  <c r="B2293" i="5"/>
  <c r="H2292" i="5"/>
  <c r="F2292" i="5"/>
  <c r="D2292" i="5"/>
  <c r="E2292" i="5"/>
  <c r="B2292" i="5"/>
  <c r="H2291" i="5"/>
  <c r="F2291" i="5"/>
  <c r="D2291" i="5"/>
  <c r="B2291" i="5"/>
  <c r="H2290" i="5"/>
  <c r="F2290" i="5"/>
  <c r="D2290" i="5"/>
  <c r="B2290" i="5"/>
  <c r="H2289" i="5"/>
  <c r="F2289" i="5"/>
  <c r="D2289" i="5"/>
  <c r="E2289" i="5"/>
  <c r="B2289" i="5"/>
  <c r="H2288" i="5"/>
  <c r="F2288" i="5"/>
  <c r="D2288" i="5"/>
  <c r="G2288" i="5"/>
  <c r="B2288" i="5"/>
  <c r="H2287" i="5"/>
  <c r="F2287" i="5"/>
  <c r="D2287" i="5"/>
  <c r="B2287" i="5"/>
  <c r="H2286" i="5"/>
  <c r="F2286" i="5"/>
  <c r="D2286" i="5"/>
  <c r="B2286" i="5"/>
  <c r="H2285" i="5"/>
  <c r="F2285" i="5"/>
  <c r="D2285" i="5"/>
  <c r="G2285" i="5"/>
  <c r="B2285" i="5"/>
  <c r="H2284" i="5"/>
  <c r="F2284" i="5"/>
  <c r="D2284" i="5"/>
  <c r="G2284" i="5"/>
  <c r="B2284" i="5"/>
  <c r="H2283" i="5"/>
  <c r="F2283" i="5"/>
  <c r="D2283" i="5"/>
  <c r="G2283" i="5"/>
  <c r="B2283" i="5"/>
  <c r="H2282" i="5"/>
  <c r="F2282" i="5"/>
  <c r="D2282" i="5"/>
  <c r="E2282" i="5"/>
  <c r="B2282" i="5"/>
  <c r="H2281" i="5"/>
  <c r="F2281" i="5"/>
  <c r="D2281" i="5"/>
  <c r="B2281" i="5"/>
  <c r="H2280" i="5"/>
  <c r="F2280" i="5"/>
  <c r="D2280" i="5"/>
  <c r="E2280" i="5"/>
  <c r="B2280" i="5"/>
  <c r="H2279" i="5"/>
  <c r="F2279" i="5"/>
  <c r="D2279" i="5"/>
  <c r="G2279" i="5"/>
  <c r="B2279" i="5"/>
  <c r="H2278" i="5"/>
  <c r="F2278" i="5"/>
  <c r="D2278" i="5"/>
  <c r="B2278" i="5"/>
  <c r="H2277" i="5"/>
  <c r="F2277" i="5"/>
  <c r="D2277" i="5"/>
  <c r="G2277" i="5"/>
  <c r="B2277" i="5"/>
  <c r="H2276" i="5"/>
  <c r="F2276" i="5"/>
  <c r="D2276" i="5"/>
  <c r="G2276" i="5"/>
  <c r="B2276" i="5"/>
  <c r="H2275" i="5"/>
  <c r="F2275" i="5"/>
  <c r="D2275" i="5"/>
  <c r="G2275" i="5"/>
  <c r="B2275" i="5"/>
  <c r="H2274" i="5"/>
  <c r="F2274" i="5"/>
  <c r="D2274" i="5"/>
  <c r="E2274" i="5"/>
  <c r="B2274" i="5"/>
  <c r="H2273" i="5"/>
  <c r="F2273" i="5"/>
  <c r="D2273" i="5"/>
  <c r="B2273" i="5"/>
  <c r="H2272" i="5"/>
  <c r="F2272" i="5"/>
  <c r="D2272" i="5"/>
  <c r="B2272" i="5"/>
  <c r="H2271" i="5"/>
  <c r="F2271" i="5"/>
  <c r="D2271" i="5"/>
  <c r="G2271" i="5"/>
  <c r="B2271" i="5"/>
  <c r="H2270" i="5"/>
  <c r="F2270" i="5"/>
  <c r="D2270" i="5"/>
  <c r="E2270" i="5"/>
  <c r="B2270" i="5"/>
  <c r="H2269" i="5"/>
  <c r="F2269" i="5"/>
  <c r="D2269" i="5"/>
  <c r="E2269" i="5"/>
  <c r="B2269" i="5"/>
  <c r="H2268" i="5"/>
  <c r="F2268" i="5"/>
  <c r="D2268" i="5"/>
  <c r="B2268" i="5"/>
  <c r="H2267" i="5"/>
  <c r="F2267" i="5"/>
  <c r="D2267" i="5"/>
  <c r="G2267" i="5"/>
  <c r="B2267" i="5"/>
  <c r="H2266" i="5"/>
  <c r="F2266" i="5"/>
  <c r="D2266" i="5"/>
  <c r="E2266" i="5"/>
  <c r="B2266" i="5"/>
  <c r="H2265" i="5"/>
  <c r="F2265" i="5"/>
  <c r="D2265" i="5"/>
  <c r="E2265" i="5"/>
  <c r="B2265" i="5"/>
  <c r="H2264" i="5"/>
  <c r="F2264" i="5"/>
  <c r="D2264" i="5"/>
  <c r="E2264" i="5"/>
  <c r="B2264" i="5"/>
  <c r="H2263" i="5"/>
  <c r="F2263" i="5"/>
  <c r="D2263" i="5"/>
  <c r="G2263" i="5"/>
  <c r="B2263" i="5"/>
  <c r="H2262" i="5"/>
  <c r="F2262" i="5"/>
  <c r="D2262" i="5"/>
  <c r="B2262" i="5"/>
  <c r="H2261" i="5"/>
  <c r="F2261" i="5"/>
  <c r="D2261" i="5"/>
  <c r="E2261" i="5"/>
  <c r="B2261" i="5"/>
  <c r="H2260" i="5"/>
  <c r="F2260" i="5"/>
  <c r="D2260" i="5"/>
  <c r="B2260" i="5"/>
  <c r="H2259" i="5"/>
  <c r="F2259" i="5"/>
  <c r="D2259" i="5"/>
  <c r="G2259" i="5"/>
  <c r="B2259" i="5"/>
  <c r="H2258" i="5"/>
  <c r="F2258" i="5"/>
  <c r="D2258" i="5"/>
  <c r="E2258" i="5"/>
  <c r="B2258" i="5"/>
  <c r="H2257" i="5"/>
  <c r="F2257" i="5"/>
  <c r="D2257" i="5"/>
  <c r="B2257" i="5"/>
  <c r="H2256" i="5"/>
  <c r="F2256" i="5"/>
  <c r="D2256" i="5"/>
  <c r="B2256" i="5"/>
  <c r="H2255" i="5"/>
  <c r="F2255" i="5"/>
  <c r="D2255" i="5"/>
  <c r="G2255" i="5"/>
  <c r="B2255" i="5"/>
  <c r="H2254" i="5"/>
  <c r="F2254" i="5"/>
  <c r="D2254" i="5"/>
  <c r="E2254" i="5"/>
  <c r="B2254" i="5"/>
  <c r="H2253" i="5"/>
  <c r="F2253" i="5"/>
  <c r="D2253" i="5"/>
  <c r="G2253" i="5"/>
  <c r="B2253" i="5"/>
  <c r="H2252" i="5"/>
  <c r="F2252" i="5"/>
  <c r="D2252" i="5"/>
  <c r="B2252" i="5"/>
  <c r="H2251" i="5"/>
  <c r="F2251" i="5"/>
  <c r="D2251" i="5"/>
  <c r="G2251" i="5"/>
  <c r="B2251" i="5"/>
  <c r="H2250" i="5"/>
  <c r="F2250" i="5"/>
  <c r="D2250" i="5"/>
  <c r="E2250" i="5"/>
  <c r="B2250" i="5"/>
  <c r="H2249" i="5"/>
  <c r="F2249" i="5"/>
  <c r="D2249" i="5"/>
  <c r="E2249" i="5"/>
  <c r="B2249" i="5"/>
  <c r="H2248" i="5"/>
  <c r="F2248" i="5"/>
  <c r="D2248" i="5"/>
  <c r="E2248" i="5"/>
  <c r="B2248" i="5"/>
  <c r="H2247" i="5"/>
  <c r="F2247" i="5"/>
  <c r="D2247" i="5"/>
  <c r="G2247" i="5"/>
  <c r="B2247" i="5"/>
  <c r="H2246" i="5"/>
  <c r="F2246" i="5"/>
  <c r="D2246" i="5"/>
  <c r="B2246" i="5"/>
  <c r="H2245" i="5"/>
  <c r="F2245" i="5"/>
  <c r="D2245" i="5"/>
  <c r="G2245" i="5"/>
  <c r="B2245" i="5"/>
  <c r="H2244" i="5"/>
  <c r="F2244" i="5"/>
  <c r="D2244" i="5"/>
  <c r="G2244" i="5"/>
  <c r="B2244" i="5"/>
  <c r="H2243" i="5"/>
  <c r="F2243" i="5"/>
  <c r="D2243" i="5"/>
  <c r="G2243" i="5"/>
  <c r="B2243" i="5"/>
  <c r="H2242" i="5"/>
  <c r="F2242" i="5"/>
  <c r="D2242" i="5"/>
  <c r="E2242" i="5"/>
  <c r="B2242" i="5"/>
  <c r="H2241" i="5"/>
  <c r="F2241" i="5"/>
  <c r="D2241" i="5"/>
  <c r="E2241" i="5"/>
  <c r="B2241" i="5"/>
  <c r="H2240" i="5"/>
  <c r="F2240" i="5"/>
  <c r="D2240" i="5"/>
  <c r="B2240" i="5"/>
  <c r="H2239" i="5"/>
  <c r="F2239" i="5"/>
  <c r="D2239" i="5"/>
  <c r="B2239" i="5"/>
  <c r="H2238" i="5"/>
  <c r="F2238" i="5"/>
  <c r="D2238" i="5"/>
  <c r="E2238" i="5"/>
  <c r="B2238" i="5"/>
  <c r="H2237" i="5"/>
  <c r="F2237" i="5"/>
  <c r="D2237" i="5"/>
  <c r="E2237" i="5"/>
  <c r="B2237" i="5"/>
  <c r="H2236" i="5"/>
  <c r="F2236" i="5"/>
  <c r="D2236" i="5"/>
  <c r="B2236" i="5"/>
  <c r="H2235" i="5"/>
  <c r="F2235" i="5"/>
  <c r="D2235" i="5"/>
  <c r="G2235" i="5"/>
  <c r="B2235" i="5"/>
  <c r="H2234" i="5"/>
  <c r="F2234" i="5"/>
  <c r="D2234" i="5"/>
  <c r="B2234" i="5"/>
  <c r="H2233" i="5"/>
  <c r="F2233" i="5"/>
  <c r="D2233" i="5"/>
  <c r="G2233" i="5"/>
  <c r="B2233" i="5"/>
  <c r="H2232" i="5"/>
  <c r="F2232" i="5"/>
  <c r="D2232" i="5"/>
  <c r="B2232" i="5"/>
  <c r="H2231" i="5"/>
  <c r="F2231" i="5"/>
  <c r="D2231" i="5"/>
  <c r="B2231" i="5"/>
  <c r="H2230" i="5"/>
  <c r="F2230" i="5"/>
  <c r="D2230" i="5"/>
  <c r="B2230" i="5"/>
  <c r="H2229" i="5"/>
  <c r="F2229" i="5"/>
  <c r="D2229" i="5"/>
  <c r="G2229" i="5"/>
  <c r="B2229" i="5"/>
  <c r="H2228" i="5"/>
  <c r="F2228" i="5"/>
  <c r="D2228" i="5"/>
  <c r="G2228" i="5"/>
  <c r="B2228" i="5"/>
  <c r="H2227" i="5"/>
  <c r="F2227" i="5"/>
  <c r="D2227" i="5"/>
  <c r="G2227" i="5"/>
  <c r="B2227" i="5"/>
  <c r="H2226" i="5"/>
  <c r="F2226" i="5"/>
  <c r="D2226" i="5"/>
  <c r="E2226" i="5"/>
  <c r="B2226" i="5"/>
  <c r="H2225" i="5"/>
  <c r="F2225" i="5"/>
  <c r="D2225" i="5"/>
  <c r="G2225" i="5"/>
  <c r="B2225" i="5"/>
  <c r="H2224" i="5"/>
  <c r="F2224" i="5"/>
  <c r="D2224" i="5"/>
  <c r="B2224" i="5"/>
  <c r="H2223" i="5"/>
  <c r="F2223" i="5"/>
  <c r="D2223" i="5"/>
  <c r="G2223" i="5"/>
  <c r="B2223" i="5"/>
  <c r="H2222" i="5"/>
  <c r="F2222" i="5"/>
  <c r="D2222" i="5"/>
  <c r="B2222" i="5"/>
  <c r="H2221" i="5"/>
  <c r="F2221" i="5"/>
  <c r="D2221" i="5"/>
  <c r="G2221" i="5"/>
  <c r="B2221" i="5"/>
  <c r="H2220" i="5"/>
  <c r="F2220" i="5"/>
  <c r="D2220" i="5"/>
  <c r="B2220" i="5"/>
  <c r="H2219" i="5"/>
  <c r="F2219" i="5"/>
  <c r="D2219" i="5"/>
  <c r="G2219" i="5"/>
  <c r="B2219" i="5"/>
  <c r="H2218" i="5"/>
  <c r="F2218" i="5"/>
  <c r="D2218" i="5"/>
  <c r="E2218" i="5"/>
  <c r="B2218" i="5"/>
  <c r="H2217" i="5"/>
  <c r="F2217" i="5"/>
  <c r="D2217" i="5"/>
  <c r="G2217" i="5"/>
  <c r="B2217" i="5"/>
  <c r="H2216" i="5"/>
  <c r="F2216" i="5"/>
  <c r="D2216" i="5"/>
  <c r="E2216" i="5"/>
  <c r="B2216" i="5"/>
  <c r="H2215" i="5"/>
  <c r="F2215" i="5"/>
  <c r="D2215" i="5"/>
  <c r="G2215" i="5"/>
  <c r="B2215" i="5"/>
  <c r="H2214" i="5"/>
  <c r="F2214" i="5"/>
  <c r="D2214" i="5"/>
  <c r="B2214" i="5"/>
  <c r="H2213" i="5"/>
  <c r="F2213" i="5"/>
  <c r="D2213" i="5"/>
  <c r="B2213" i="5"/>
  <c r="H2212" i="5"/>
  <c r="F2212" i="5"/>
  <c r="D2212" i="5"/>
  <c r="B2212" i="5"/>
  <c r="H2211" i="5"/>
  <c r="F2211" i="5"/>
  <c r="D2211" i="5"/>
  <c r="B2211" i="5"/>
  <c r="H2210" i="5"/>
  <c r="F2210" i="5"/>
  <c r="D2210" i="5"/>
  <c r="B2210" i="5"/>
  <c r="H2209" i="5"/>
  <c r="F2209" i="5"/>
  <c r="D2209" i="5"/>
  <c r="G2209" i="5"/>
  <c r="B2209" i="5"/>
  <c r="H2208" i="5"/>
  <c r="F2208" i="5"/>
  <c r="D2208" i="5"/>
  <c r="G2208" i="5"/>
  <c r="B2208" i="5"/>
  <c r="H2207" i="5"/>
  <c r="F2207" i="5"/>
  <c r="D2207" i="5"/>
  <c r="B2207" i="5"/>
  <c r="H2206" i="5"/>
  <c r="F2206" i="5"/>
  <c r="D2206" i="5"/>
  <c r="B2206" i="5"/>
  <c r="H2205" i="5"/>
  <c r="F2205" i="5"/>
  <c r="D2205" i="5"/>
  <c r="G2205" i="5"/>
  <c r="B2205" i="5"/>
  <c r="H2204" i="5"/>
  <c r="F2204" i="5"/>
  <c r="D2204" i="5"/>
  <c r="G2204" i="5"/>
  <c r="B2204" i="5"/>
  <c r="H2203" i="5"/>
  <c r="F2203" i="5"/>
  <c r="D2203" i="5"/>
  <c r="B2203" i="5"/>
  <c r="H2202" i="5"/>
  <c r="F2202" i="5"/>
  <c r="D2202" i="5"/>
  <c r="B2202" i="5"/>
  <c r="H2201" i="5"/>
  <c r="F2201" i="5"/>
  <c r="D2201" i="5"/>
  <c r="B2201" i="5"/>
  <c r="H2200" i="5"/>
  <c r="F2200" i="5"/>
  <c r="D2200" i="5"/>
  <c r="G2200" i="5"/>
  <c r="B2200" i="5"/>
  <c r="H2199" i="5"/>
  <c r="F2199" i="5"/>
  <c r="D2199" i="5"/>
  <c r="B2199" i="5"/>
  <c r="H2198" i="5"/>
  <c r="F2198" i="5"/>
  <c r="D2198" i="5"/>
  <c r="B2198" i="5"/>
  <c r="H2197" i="5"/>
  <c r="F2197" i="5"/>
  <c r="D2197" i="5"/>
  <c r="E2197" i="5"/>
  <c r="B2197" i="5"/>
  <c r="H2196" i="5"/>
  <c r="F2196" i="5"/>
  <c r="D2196" i="5"/>
  <c r="G2196" i="5"/>
  <c r="B2196" i="5"/>
  <c r="H2195" i="5"/>
  <c r="F2195" i="5"/>
  <c r="D2195" i="5"/>
  <c r="B2195" i="5"/>
  <c r="H2194" i="5"/>
  <c r="F2194" i="5"/>
  <c r="D2194" i="5"/>
  <c r="B2194" i="5"/>
  <c r="H2193" i="5"/>
  <c r="F2193" i="5"/>
  <c r="D2193" i="5"/>
  <c r="G2193" i="5"/>
  <c r="B2193" i="5"/>
  <c r="H2192" i="5"/>
  <c r="F2192" i="5"/>
  <c r="D2192" i="5"/>
  <c r="G2192" i="5"/>
  <c r="B2192" i="5"/>
  <c r="H2191" i="5"/>
  <c r="F2191" i="5"/>
  <c r="D2191" i="5"/>
  <c r="B2191" i="5"/>
  <c r="H2190" i="5"/>
  <c r="F2190" i="5"/>
  <c r="D2190" i="5"/>
  <c r="B2190" i="5"/>
  <c r="H2189" i="5"/>
  <c r="F2189" i="5"/>
  <c r="D2189" i="5"/>
  <c r="E2189" i="5"/>
  <c r="B2189" i="5"/>
  <c r="H2188" i="5"/>
  <c r="F2188" i="5"/>
  <c r="D2188" i="5"/>
  <c r="B2188" i="5"/>
  <c r="H2187" i="5"/>
  <c r="F2187" i="5"/>
  <c r="D2187" i="5"/>
  <c r="B2187" i="5"/>
  <c r="H2186" i="5"/>
  <c r="F2186" i="5"/>
  <c r="D2186" i="5"/>
  <c r="B2186" i="5"/>
  <c r="H2185" i="5"/>
  <c r="F2185" i="5"/>
  <c r="D2185" i="5"/>
  <c r="G2185" i="5"/>
  <c r="B2185" i="5"/>
  <c r="H2184" i="5"/>
  <c r="F2184" i="5"/>
  <c r="E2184" i="5"/>
  <c r="D2184" i="5"/>
  <c r="G2184" i="5"/>
  <c r="B2184" i="5"/>
  <c r="H2183" i="5"/>
  <c r="F2183" i="5"/>
  <c r="D2183" i="5"/>
  <c r="B2183" i="5"/>
  <c r="H2182" i="5"/>
  <c r="F2182" i="5"/>
  <c r="D2182" i="5"/>
  <c r="B2182" i="5"/>
  <c r="H2181" i="5"/>
  <c r="F2181" i="5"/>
  <c r="D2181" i="5"/>
  <c r="G2181" i="5"/>
  <c r="B2181" i="5"/>
  <c r="H2180" i="5"/>
  <c r="F2180" i="5"/>
  <c r="D2180" i="5"/>
  <c r="B2180" i="5"/>
  <c r="H2179" i="5"/>
  <c r="F2179" i="5"/>
  <c r="D2179" i="5"/>
  <c r="B2179" i="5"/>
  <c r="H2178" i="5"/>
  <c r="F2178" i="5"/>
  <c r="D2178" i="5"/>
  <c r="B2178" i="5"/>
  <c r="H2177" i="5"/>
  <c r="F2177" i="5"/>
  <c r="D2177" i="5"/>
  <c r="G2177" i="5"/>
  <c r="B2177" i="5"/>
  <c r="H2176" i="5"/>
  <c r="F2176" i="5"/>
  <c r="D2176" i="5"/>
  <c r="B2176" i="5"/>
  <c r="H2175" i="5"/>
  <c r="F2175" i="5"/>
  <c r="D2175" i="5"/>
  <c r="B2175" i="5"/>
  <c r="H2174" i="5"/>
  <c r="F2174" i="5"/>
  <c r="D2174" i="5"/>
  <c r="B2174" i="5"/>
  <c r="H2173" i="5"/>
  <c r="F2173" i="5"/>
  <c r="D2173" i="5"/>
  <c r="G2173" i="5"/>
  <c r="B2173" i="5"/>
  <c r="H2172" i="5"/>
  <c r="F2172" i="5"/>
  <c r="D2172" i="5"/>
  <c r="G2172" i="5"/>
  <c r="B2172" i="5"/>
  <c r="H2171" i="5"/>
  <c r="F2171" i="5"/>
  <c r="D2171" i="5"/>
  <c r="B2171" i="5"/>
  <c r="H2170" i="5"/>
  <c r="F2170" i="5"/>
  <c r="D2170" i="5"/>
  <c r="B2170" i="5"/>
  <c r="H2169" i="5"/>
  <c r="F2169" i="5"/>
  <c r="D2169" i="5"/>
  <c r="E2169" i="5"/>
  <c r="B2169" i="5"/>
  <c r="H2168" i="5"/>
  <c r="F2168" i="5"/>
  <c r="D2168" i="5"/>
  <c r="G2168" i="5"/>
  <c r="B2168" i="5"/>
  <c r="H2167" i="5"/>
  <c r="F2167" i="5"/>
  <c r="D2167" i="5"/>
  <c r="B2167" i="5"/>
  <c r="H2166" i="5"/>
  <c r="F2166" i="5"/>
  <c r="D2166" i="5"/>
  <c r="B2166" i="5"/>
  <c r="H2165" i="5"/>
  <c r="F2165" i="5"/>
  <c r="D2165" i="5"/>
  <c r="E2165" i="5"/>
  <c r="B2165" i="5"/>
  <c r="H2164" i="5"/>
  <c r="F2164" i="5"/>
  <c r="D2164" i="5"/>
  <c r="G2164" i="5"/>
  <c r="B2164" i="5"/>
  <c r="H2163" i="5"/>
  <c r="F2163" i="5"/>
  <c r="D2163" i="5"/>
  <c r="B2163" i="5"/>
  <c r="H2162" i="5"/>
  <c r="F2162" i="5"/>
  <c r="D2162" i="5"/>
  <c r="B2162" i="5"/>
  <c r="H2161" i="5"/>
  <c r="F2161" i="5"/>
  <c r="D2161" i="5"/>
  <c r="G2161" i="5"/>
  <c r="B2161" i="5"/>
  <c r="H2160" i="5"/>
  <c r="F2160" i="5"/>
  <c r="D2160" i="5"/>
  <c r="G2160" i="5"/>
  <c r="B2160" i="5"/>
  <c r="H2159" i="5"/>
  <c r="F2159" i="5"/>
  <c r="D2159" i="5"/>
  <c r="B2159" i="5"/>
  <c r="H2158" i="5"/>
  <c r="F2158" i="5"/>
  <c r="D2158" i="5"/>
  <c r="B2158" i="5"/>
  <c r="H2157" i="5"/>
  <c r="F2157" i="5"/>
  <c r="D2157" i="5"/>
  <c r="E2157" i="5"/>
  <c r="B2157" i="5"/>
  <c r="H2156" i="5"/>
  <c r="F2156" i="5"/>
  <c r="D2156" i="5"/>
  <c r="B2156" i="5"/>
  <c r="H2155" i="5"/>
  <c r="F2155" i="5"/>
  <c r="D2155" i="5"/>
  <c r="B2155" i="5"/>
  <c r="H2154" i="5"/>
  <c r="F2154" i="5"/>
  <c r="D2154" i="5"/>
  <c r="B2154" i="5"/>
  <c r="H2153" i="5"/>
  <c r="F2153" i="5"/>
  <c r="D2153" i="5"/>
  <c r="G2153" i="5"/>
  <c r="B2153" i="5"/>
  <c r="H2152" i="5"/>
  <c r="F2152" i="5"/>
  <c r="D2152" i="5"/>
  <c r="G2152" i="5"/>
  <c r="B2152" i="5"/>
  <c r="H2151" i="5"/>
  <c r="F2151" i="5"/>
  <c r="D2151" i="5"/>
  <c r="B2151" i="5"/>
  <c r="H2150" i="5"/>
  <c r="F2150" i="5"/>
  <c r="D2150" i="5"/>
  <c r="B2150" i="5"/>
  <c r="H2149" i="5"/>
  <c r="F2149" i="5"/>
  <c r="D2149" i="5"/>
  <c r="B2149" i="5"/>
  <c r="H2148" i="5"/>
  <c r="F2148" i="5"/>
  <c r="D2148" i="5"/>
  <c r="B2148" i="5"/>
  <c r="H2147" i="5"/>
  <c r="F2147" i="5"/>
  <c r="D2147" i="5"/>
  <c r="B2147" i="5"/>
  <c r="H2146" i="5"/>
  <c r="F2146" i="5"/>
  <c r="D2146" i="5"/>
  <c r="B2146" i="5"/>
  <c r="H2145" i="5"/>
  <c r="F2145" i="5"/>
  <c r="D2145" i="5"/>
  <c r="G2145" i="5"/>
  <c r="B2145" i="5"/>
  <c r="H2144" i="5"/>
  <c r="F2144" i="5"/>
  <c r="D2144" i="5"/>
  <c r="G2144" i="5"/>
  <c r="B2144" i="5"/>
  <c r="H2143" i="5"/>
  <c r="F2143" i="5"/>
  <c r="D2143" i="5"/>
  <c r="B2143" i="5"/>
  <c r="H2142" i="5"/>
  <c r="F2142" i="5"/>
  <c r="D2142" i="5"/>
  <c r="B2142" i="5"/>
  <c r="H2141" i="5"/>
  <c r="F2141" i="5"/>
  <c r="D2141" i="5"/>
  <c r="G2141" i="5"/>
  <c r="B2141" i="5"/>
  <c r="H2140" i="5"/>
  <c r="F2140" i="5"/>
  <c r="D2140" i="5"/>
  <c r="E2140" i="5"/>
  <c r="B2140" i="5"/>
  <c r="H2139" i="5"/>
  <c r="F2139" i="5"/>
  <c r="D2139" i="5"/>
  <c r="B2139" i="5"/>
  <c r="H2138" i="5"/>
  <c r="F2138" i="5"/>
  <c r="D2138" i="5"/>
  <c r="B2138" i="5"/>
  <c r="H2137" i="5"/>
  <c r="F2137" i="5"/>
  <c r="D2137" i="5"/>
  <c r="B2137" i="5"/>
  <c r="H2136" i="5"/>
  <c r="F2136" i="5"/>
  <c r="D2136" i="5"/>
  <c r="E2136" i="5"/>
  <c r="B2136" i="5"/>
  <c r="H2135" i="5"/>
  <c r="F2135" i="5"/>
  <c r="D2135" i="5"/>
  <c r="E2135" i="5"/>
  <c r="B2135" i="5"/>
  <c r="H2134" i="5"/>
  <c r="F2134" i="5"/>
  <c r="D2134" i="5"/>
  <c r="B2134" i="5"/>
  <c r="H2133" i="5"/>
  <c r="F2133" i="5"/>
  <c r="D2133" i="5"/>
  <c r="G2133" i="5"/>
  <c r="B2133" i="5"/>
  <c r="H2132" i="5"/>
  <c r="F2132" i="5"/>
  <c r="D2132" i="5"/>
  <c r="E2132" i="5"/>
  <c r="B2132" i="5"/>
  <c r="H2131" i="5"/>
  <c r="F2131" i="5"/>
  <c r="D2131" i="5"/>
  <c r="B2131" i="5"/>
  <c r="H2130" i="5"/>
  <c r="F2130" i="5"/>
  <c r="D2130" i="5"/>
  <c r="B2130" i="5"/>
  <c r="H2129" i="5"/>
  <c r="F2129" i="5"/>
  <c r="D2129" i="5"/>
  <c r="G2129" i="5"/>
  <c r="B2129" i="5"/>
  <c r="H2128" i="5"/>
  <c r="F2128" i="5"/>
  <c r="D2128" i="5"/>
  <c r="G2128" i="5"/>
  <c r="B2128" i="5"/>
  <c r="H2127" i="5"/>
  <c r="F2127" i="5"/>
  <c r="D2127" i="5"/>
  <c r="E2127" i="5"/>
  <c r="B2127" i="5"/>
  <c r="H2126" i="5"/>
  <c r="F2126" i="5"/>
  <c r="D2126" i="5"/>
  <c r="G2126" i="5"/>
  <c r="B2126" i="5"/>
  <c r="H2125" i="5"/>
  <c r="F2125" i="5"/>
  <c r="D2125" i="5"/>
  <c r="B2125" i="5"/>
  <c r="H2124" i="5"/>
  <c r="F2124" i="5"/>
  <c r="D2124" i="5"/>
  <c r="G2124" i="5"/>
  <c r="B2124" i="5"/>
  <c r="H2123" i="5"/>
  <c r="F2123" i="5"/>
  <c r="D2123" i="5"/>
  <c r="E2123" i="5"/>
  <c r="B2123" i="5"/>
  <c r="H2122" i="5"/>
  <c r="F2122" i="5"/>
  <c r="D2122" i="5"/>
  <c r="E2122" i="5"/>
  <c r="B2122" i="5"/>
  <c r="H2121" i="5"/>
  <c r="F2121" i="5"/>
  <c r="D2121" i="5"/>
  <c r="G2121" i="5"/>
  <c r="B2121" i="5"/>
  <c r="H2120" i="5"/>
  <c r="F2120" i="5"/>
  <c r="D2120" i="5"/>
  <c r="G2120" i="5"/>
  <c r="B2120" i="5"/>
  <c r="H2119" i="5"/>
  <c r="F2119" i="5"/>
  <c r="D2119" i="5"/>
  <c r="E2119" i="5"/>
  <c r="B2119" i="5"/>
  <c r="H2118" i="5"/>
  <c r="F2118" i="5"/>
  <c r="D2118" i="5"/>
  <c r="E2118" i="5"/>
  <c r="B2118" i="5"/>
  <c r="H2117" i="5"/>
  <c r="F2117" i="5"/>
  <c r="D2117" i="5"/>
  <c r="B2117" i="5"/>
  <c r="H2116" i="5"/>
  <c r="F2116" i="5"/>
  <c r="D2116" i="5"/>
  <c r="G2116" i="5"/>
  <c r="B2116" i="5"/>
  <c r="H2115" i="5"/>
  <c r="F2115" i="5"/>
  <c r="D2115" i="5"/>
  <c r="E2115" i="5"/>
  <c r="B2115" i="5"/>
  <c r="H2114" i="5"/>
  <c r="F2114" i="5"/>
  <c r="D2114" i="5"/>
  <c r="G2114" i="5"/>
  <c r="B2114" i="5"/>
  <c r="H2113" i="5"/>
  <c r="F2113" i="5"/>
  <c r="D2113" i="5"/>
  <c r="G2113" i="5"/>
  <c r="B2113" i="5"/>
  <c r="H2112" i="5"/>
  <c r="F2112" i="5"/>
  <c r="D2112" i="5"/>
  <c r="G2112" i="5"/>
  <c r="B2112" i="5"/>
  <c r="H2111" i="5"/>
  <c r="F2111" i="5"/>
  <c r="D2111" i="5"/>
  <c r="E2111" i="5"/>
  <c r="B2111" i="5"/>
  <c r="H2110" i="5"/>
  <c r="F2110" i="5"/>
  <c r="D2110" i="5"/>
  <c r="B2110" i="5"/>
  <c r="H2109" i="5"/>
  <c r="F2109" i="5"/>
  <c r="D2109" i="5"/>
  <c r="B2109" i="5"/>
  <c r="H2108" i="5"/>
  <c r="F2108" i="5"/>
  <c r="D2108" i="5"/>
  <c r="G2108" i="5"/>
  <c r="B2108" i="5"/>
  <c r="H2107" i="5"/>
  <c r="G2107" i="5"/>
  <c r="F2107" i="5"/>
  <c r="D2107" i="5"/>
  <c r="E2107" i="5"/>
  <c r="B2107" i="5"/>
  <c r="H2106" i="5"/>
  <c r="F2106" i="5"/>
  <c r="D2106" i="5"/>
  <c r="E2106" i="5"/>
  <c r="B2106" i="5"/>
  <c r="H2105" i="5"/>
  <c r="F2105" i="5"/>
  <c r="D2105" i="5"/>
  <c r="G2105" i="5"/>
  <c r="B2105" i="5"/>
  <c r="H2104" i="5"/>
  <c r="F2104" i="5"/>
  <c r="D2104" i="5"/>
  <c r="G2104" i="5"/>
  <c r="B2104" i="5"/>
  <c r="H2103" i="5"/>
  <c r="F2103" i="5"/>
  <c r="D2103" i="5"/>
  <c r="B2103" i="5"/>
  <c r="H2102" i="5"/>
  <c r="F2102" i="5"/>
  <c r="D2102" i="5"/>
  <c r="G2102" i="5"/>
  <c r="B2102" i="5"/>
  <c r="H2101" i="5"/>
  <c r="F2101" i="5"/>
  <c r="D2101" i="5"/>
  <c r="B2101" i="5"/>
  <c r="H2100" i="5"/>
  <c r="F2100" i="5"/>
  <c r="D2100" i="5"/>
  <c r="G2100" i="5"/>
  <c r="B2100" i="5"/>
  <c r="H2099" i="5"/>
  <c r="F2099" i="5"/>
  <c r="D2099" i="5"/>
  <c r="B2099" i="5"/>
  <c r="H2098" i="5"/>
  <c r="F2098" i="5"/>
  <c r="D2098" i="5"/>
  <c r="B2098" i="5"/>
  <c r="H2097" i="5"/>
  <c r="F2097" i="5"/>
  <c r="D2097" i="5"/>
  <c r="G2097" i="5"/>
  <c r="B2097" i="5"/>
  <c r="H2096" i="5"/>
  <c r="F2096" i="5"/>
  <c r="D2096" i="5"/>
  <c r="G2096" i="5"/>
  <c r="B2096" i="5"/>
  <c r="H2095" i="5"/>
  <c r="F2095" i="5"/>
  <c r="D2095" i="5"/>
  <c r="E2095" i="5"/>
  <c r="B2095" i="5"/>
  <c r="H2094" i="5"/>
  <c r="F2094" i="5"/>
  <c r="D2094" i="5"/>
  <c r="E2094" i="5"/>
  <c r="B2094" i="5"/>
  <c r="H2093" i="5"/>
  <c r="F2093" i="5"/>
  <c r="D2093" i="5"/>
  <c r="B2093" i="5"/>
  <c r="H2092" i="5"/>
  <c r="F2092" i="5"/>
  <c r="D2092" i="5"/>
  <c r="G2092" i="5"/>
  <c r="B2092" i="5"/>
  <c r="H2091" i="5"/>
  <c r="F2091" i="5"/>
  <c r="D2091" i="5"/>
  <c r="B2091" i="5"/>
  <c r="H2090" i="5"/>
  <c r="F2090" i="5"/>
  <c r="D2090" i="5"/>
  <c r="G2090" i="5"/>
  <c r="B2090" i="5"/>
  <c r="H2089" i="5"/>
  <c r="F2089" i="5"/>
  <c r="D2089" i="5"/>
  <c r="G2089" i="5"/>
  <c r="B2089" i="5"/>
  <c r="H2088" i="5"/>
  <c r="F2088" i="5"/>
  <c r="D2088" i="5"/>
  <c r="G2088" i="5"/>
  <c r="B2088" i="5"/>
  <c r="H2087" i="5"/>
  <c r="F2087" i="5"/>
  <c r="D2087" i="5"/>
  <c r="E2087" i="5"/>
  <c r="B2087" i="5"/>
  <c r="H2086" i="5"/>
  <c r="F2086" i="5"/>
  <c r="D2086" i="5"/>
  <c r="B2086" i="5"/>
  <c r="H2085" i="5"/>
  <c r="F2085" i="5"/>
  <c r="D2085" i="5"/>
  <c r="B2085" i="5"/>
  <c r="H2084" i="5"/>
  <c r="F2084" i="5"/>
  <c r="D2084" i="5"/>
  <c r="G2084" i="5"/>
  <c r="B2084" i="5"/>
  <c r="H2083" i="5"/>
  <c r="F2083" i="5"/>
  <c r="D2083" i="5"/>
  <c r="B2083" i="5"/>
  <c r="H2082" i="5"/>
  <c r="F2082" i="5"/>
  <c r="D2082" i="5"/>
  <c r="G2082" i="5"/>
  <c r="B2082" i="5"/>
  <c r="H2081" i="5"/>
  <c r="F2081" i="5"/>
  <c r="D2081" i="5"/>
  <c r="G2081" i="5"/>
  <c r="B2081" i="5"/>
  <c r="H2080" i="5"/>
  <c r="F2080" i="5"/>
  <c r="D2080" i="5"/>
  <c r="G2080" i="5"/>
  <c r="B2080" i="5"/>
  <c r="H2079" i="5"/>
  <c r="F2079" i="5"/>
  <c r="D2079" i="5"/>
  <c r="E2079" i="5"/>
  <c r="B2079" i="5"/>
  <c r="H2078" i="5"/>
  <c r="F2078" i="5"/>
  <c r="D2078" i="5"/>
  <c r="G2078" i="5"/>
  <c r="B2078" i="5"/>
  <c r="H2077" i="5"/>
  <c r="F2077" i="5"/>
  <c r="D2077" i="5"/>
  <c r="B2077" i="5"/>
  <c r="H2076" i="5"/>
  <c r="F2076" i="5"/>
  <c r="D2076" i="5"/>
  <c r="G2076" i="5"/>
  <c r="B2076" i="5"/>
  <c r="H2075" i="5"/>
  <c r="F2075" i="5"/>
  <c r="D2075" i="5"/>
  <c r="B2075" i="5"/>
  <c r="H2074" i="5"/>
  <c r="F2074" i="5"/>
  <c r="D2074" i="5"/>
  <c r="E2074" i="5"/>
  <c r="B2074" i="5"/>
  <c r="H2073" i="5"/>
  <c r="F2073" i="5"/>
  <c r="D2073" i="5"/>
  <c r="G2073" i="5"/>
  <c r="B2073" i="5"/>
  <c r="H2072" i="5"/>
  <c r="F2072" i="5"/>
  <c r="D2072" i="5"/>
  <c r="G2072" i="5"/>
  <c r="B2072" i="5"/>
  <c r="H2071" i="5"/>
  <c r="F2071" i="5"/>
  <c r="D2071" i="5"/>
  <c r="E2071" i="5"/>
  <c r="B2071" i="5"/>
  <c r="H2070" i="5"/>
  <c r="F2070" i="5"/>
  <c r="D2070" i="5"/>
  <c r="G2070" i="5"/>
  <c r="B2070" i="5"/>
  <c r="H2069" i="5"/>
  <c r="F2069" i="5"/>
  <c r="D2069" i="5"/>
  <c r="B2069" i="5"/>
  <c r="H2068" i="5"/>
  <c r="F2068" i="5"/>
  <c r="D2068" i="5"/>
  <c r="G2068" i="5"/>
  <c r="B2068" i="5"/>
  <c r="H2067" i="5"/>
  <c r="F2067" i="5"/>
  <c r="D2067" i="5"/>
  <c r="B2067" i="5"/>
  <c r="H2066" i="5"/>
  <c r="F2066" i="5"/>
  <c r="D2066" i="5"/>
  <c r="G2066" i="5"/>
  <c r="B2066" i="5"/>
  <c r="H2065" i="5"/>
  <c r="F2065" i="5"/>
  <c r="D2065" i="5"/>
  <c r="B2065" i="5"/>
  <c r="H2064" i="5"/>
  <c r="F2064" i="5"/>
  <c r="D2064" i="5"/>
  <c r="G2064" i="5"/>
  <c r="B2064" i="5"/>
  <c r="H2063" i="5"/>
  <c r="F2063" i="5"/>
  <c r="D2063" i="5"/>
  <c r="E2063" i="5"/>
  <c r="B2063" i="5"/>
  <c r="H2062" i="5"/>
  <c r="F2062" i="5"/>
  <c r="D2062" i="5"/>
  <c r="E2062" i="5"/>
  <c r="B2062" i="5"/>
  <c r="H2061" i="5"/>
  <c r="F2061" i="5"/>
  <c r="D2061" i="5"/>
  <c r="B2061" i="5"/>
  <c r="H2060" i="5"/>
  <c r="F2060" i="5"/>
  <c r="D2060" i="5"/>
  <c r="G2060" i="5"/>
  <c r="B2060" i="5"/>
  <c r="H2059" i="5"/>
  <c r="F2059" i="5"/>
  <c r="D2059" i="5"/>
  <c r="B2059" i="5"/>
  <c r="H2058" i="5"/>
  <c r="F2058" i="5"/>
  <c r="D2058" i="5"/>
  <c r="G2058" i="5"/>
  <c r="B2058" i="5"/>
  <c r="H2057" i="5"/>
  <c r="F2057" i="5"/>
  <c r="D2057" i="5"/>
  <c r="B2057" i="5"/>
  <c r="H2056" i="5"/>
  <c r="F2056" i="5"/>
  <c r="D2056" i="5"/>
  <c r="G2056" i="5"/>
  <c r="B2056" i="5"/>
  <c r="H2055" i="5"/>
  <c r="F2055" i="5"/>
  <c r="D2055" i="5"/>
  <c r="E2055" i="5"/>
  <c r="B2055" i="5"/>
  <c r="H2054" i="5"/>
  <c r="F2054" i="5"/>
  <c r="D2054" i="5"/>
  <c r="G2054" i="5"/>
  <c r="B2054" i="5"/>
  <c r="H2053" i="5"/>
  <c r="F2053" i="5"/>
  <c r="D2053" i="5"/>
  <c r="B2053" i="5"/>
  <c r="H2052" i="5"/>
  <c r="F2052" i="5"/>
  <c r="D2052" i="5"/>
  <c r="G2052" i="5"/>
  <c r="B2052" i="5"/>
  <c r="H2051" i="5"/>
  <c r="F2051" i="5"/>
  <c r="D2051" i="5"/>
  <c r="B2051" i="5"/>
  <c r="H2050" i="5"/>
  <c r="F2050" i="5"/>
  <c r="D2050" i="5"/>
  <c r="G2050" i="5"/>
  <c r="B2050" i="5"/>
  <c r="H2049" i="5"/>
  <c r="F2049" i="5"/>
  <c r="D2049" i="5"/>
  <c r="B2049" i="5"/>
  <c r="H2048" i="5"/>
  <c r="F2048" i="5"/>
  <c r="D2048" i="5"/>
  <c r="G2048" i="5"/>
  <c r="B2048" i="5"/>
  <c r="H2047" i="5"/>
  <c r="F2047" i="5"/>
  <c r="D2047" i="5"/>
  <c r="B2047" i="5"/>
  <c r="H2046" i="5"/>
  <c r="F2046" i="5"/>
  <c r="E2046" i="5"/>
  <c r="D2046" i="5"/>
  <c r="G2046" i="5"/>
  <c r="B2046" i="5"/>
  <c r="H2045" i="5"/>
  <c r="F2045" i="5"/>
  <c r="D2045" i="5"/>
  <c r="B2045" i="5"/>
  <c r="H2044" i="5"/>
  <c r="F2044" i="5"/>
  <c r="D2044" i="5"/>
  <c r="G2044" i="5"/>
  <c r="B2044" i="5"/>
  <c r="H2043" i="5"/>
  <c r="F2043" i="5"/>
  <c r="D2043" i="5"/>
  <c r="B2043" i="5"/>
  <c r="H2042" i="5"/>
  <c r="F2042" i="5"/>
  <c r="D2042" i="5"/>
  <c r="E2042" i="5"/>
  <c r="B2042" i="5"/>
  <c r="H2041" i="5"/>
  <c r="F2041" i="5"/>
  <c r="D2041" i="5"/>
  <c r="B2041" i="5"/>
  <c r="H2040" i="5"/>
  <c r="F2040" i="5"/>
  <c r="D2040" i="5"/>
  <c r="B2040" i="5"/>
  <c r="H2039" i="5"/>
  <c r="F2039" i="5"/>
  <c r="D2039" i="5"/>
  <c r="B2039" i="5"/>
  <c r="H2038" i="5"/>
  <c r="F2038" i="5"/>
  <c r="D2038" i="5"/>
  <c r="G2038" i="5"/>
  <c r="B2038" i="5"/>
  <c r="H2037" i="5"/>
  <c r="F2037" i="5"/>
  <c r="D2037" i="5"/>
  <c r="B2037" i="5"/>
  <c r="H2036" i="5"/>
  <c r="F2036" i="5"/>
  <c r="D2036" i="5"/>
  <c r="B2036" i="5"/>
  <c r="H2035" i="5"/>
  <c r="F2035" i="5"/>
  <c r="D2035" i="5"/>
  <c r="B2035" i="5"/>
  <c r="H2034" i="5"/>
  <c r="F2034" i="5"/>
  <c r="D2034" i="5"/>
  <c r="B2034" i="5"/>
  <c r="H2033" i="5"/>
  <c r="F2033" i="5"/>
  <c r="D2033" i="5"/>
  <c r="G2033" i="5"/>
  <c r="B2033" i="5"/>
  <c r="H2032" i="5"/>
  <c r="F2032" i="5"/>
  <c r="D2032" i="5"/>
  <c r="B2032" i="5"/>
  <c r="H2031" i="5"/>
  <c r="F2031" i="5"/>
  <c r="D2031" i="5"/>
  <c r="E2031" i="5"/>
  <c r="B2031" i="5"/>
  <c r="H2030" i="5"/>
  <c r="F2030" i="5"/>
  <c r="D2030" i="5"/>
  <c r="E2030" i="5"/>
  <c r="B2030" i="5"/>
  <c r="H2029" i="5"/>
  <c r="F2029" i="5"/>
  <c r="D2029" i="5"/>
  <c r="B2029" i="5"/>
  <c r="H2028" i="5"/>
  <c r="F2028" i="5"/>
  <c r="D2028" i="5"/>
  <c r="B2028" i="5"/>
  <c r="H2027" i="5"/>
  <c r="F2027" i="5"/>
  <c r="D2027" i="5"/>
  <c r="B2027" i="5"/>
  <c r="H2026" i="5"/>
  <c r="F2026" i="5"/>
  <c r="D2026" i="5"/>
  <c r="G2026" i="5"/>
  <c r="B2026" i="5"/>
  <c r="H2025" i="5"/>
  <c r="F2025" i="5"/>
  <c r="D2025" i="5"/>
  <c r="G2025" i="5"/>
  <c r="B2025" i="5"/>
  <c r="H2024" i="5"/>
  <c r="F2024" i="5"/>
  <c r="D2024" i="5"/>
  <c r="B2024" i="5"/>
  <c r="H2023" i="5"/>
  <c r="F2023" i="5"/>
  <c r="D2023" i="5"/>
  <c r="E2023" i="5"/>
  <c r="B2023" i="5"/>
  <c r="H2022" i="5"/>
  <c r="F2022" i="5"/>
  <c r="D2022" i="5"/>
  <c r="B2022" i="5"/>
  <c r="H2021" i="5"/>
  <c r="F2021" i="5"/>
  <c r="D2021" i="5"/>
  <c r="G2021" i="5"/>
  <c r="B2021" i="5"/>
  <c r="H2020" i="5"/>
  <c r="F2020" i="5"/>
  <c r="D2020" i="5"/>
  <c r="B2020" i="5"/>
  <c r="H2019" i="5"/>
  <c r="F2019" i="5"/>
  <c r="D2019" i="5"/>
  <c r="E2019" i="5"/>
  <c r="B2019" i="5"/>
  <c r="H2018" i="5"/>
  <c r="F2018" i="5"/>
  <c r="D2018" i="5"/>
  <c r="B2018" i="5"/>
  <c r="H2017" i="5"/>
  <c r="F2017" i="5"/>
  <c r="D2017" i="5"/>
  <c r="G2017" i="5"/>
  <c r="B2017" i="5"/>
  <c r="H2016" i="5"/>
  <c r="F2016" i="5"/>
  <c r="D2016" i="5"/>
  <c r="B2016" i="5"/>
  <c r="H2015" i="5"/>
  <c r="F2015" i="5"/>
  <c r="D2015" i="5"/>
  <c r="E2015" i="5"/>
  <c r="B2015" i="5"/>
  <c r="H2014" i="5"/>
  <c r="F2014" i="5"/>
  <c r="D2014" i="5"/>
  <c r="B2014" i="5"/>
  <c r="H2013" i="5"/>
  <c r="F2013" i="5"/>
  <c r="D2013" i="5"/>
  <c r="B2013" i="5"/>
  <c r="H2012" i="5"/>
  <c r="F2012" i="5"/>
  <c r="D2012" i="5"/>
  <c r="B2012" i="5"/>
  <c r="H2011" i="5"/>
  <c r="F2011" i="5"/>
  <c r="D2011" i="5"/>
  <c r="E2011" i="5"/>
  <c r="B2011" i="5"/>
  <c r="H2010" i="5"/>
  <c r="F2010" i="5"/>
  <c r="D2010" i="5"/>
  <c r="G2010" i="5"/>
  <c r="B2010" i="5"/>
  <c r="H2009" i="5"/>
  <c r="F2009" i="5"/>
  <c r="D2009" i="5"/>
  <c r="G2009" i="5"/>
  <c r="B2009" i="5"/>
  <c r="H2008" i="5"/>
  <c r="F2008" i="5"/>
  <c r="D2008" i="5"/>
  <c r="B2008" i="5"/>
  <c r="H2007" i="5"/>
  <c r="F2007" i="5"/>
  <c r="D2007" i="5"/>
  <c r="E2007" i="5"/>
  <c r="B2007" i="5"/>
  <c r="H2006" i="5"/>
  <c r="F2006" i="5"/>
  <c r="D2006" i="5"/>
  <c r="B2006" i="5"/>
  <c r="H2005" i="5"/>
  <c r="F2005" i="5"/>
  <c r="D2005" i="5"/>
  <c r="B2005" i="5"/>
  <c r="H2004" i="5"/>
  <c r="F2004" i="5"/>
  <c r="D2004" i="5"/>
  <c r="B2004" i="5"/>
  <c r="H2003" i="5"/>
  <c r="F2003" i="5"/>
  <c r="D2003" i="5"/>
  <c r="E2003" i="5"/>
  <c r="B2003" i="5"/>
  <c r="H2002" i="5"/>
  <c r="F2002" i="5"/>
  <c r="D2002" i="5"/>
  <c r="B2002" i="5"/>
  <c r="H2001" i="5"/>
  <c r="F2001" i="5"/>
  <c r="D2001" i="5"/>
  <c r="G2001" i="5"/>
  <c r="B2001" i="5"/>
  <c r="H2000" i="5"/>
  <c r="F2000" i="5"/>
  <c r="D2000" i="5"/>
  <c r="B2000" i="5"/>
  <c r="H1999" i="5"/>
  <c r="F1999" i="5"/>
  <c r="D1999" i="5"/>
  <c r="E1999" i="5"/>
  <c r="B1999" i="5"/>
  <c r="H1998" i="5"/>
  <c r="F1998" i="5"/>
  <c r="D1998" i="5"/>
  <c r="E1998" i="5"/>
  <c r="B1998" i="5"/>
  <c r="H1997" i="5"/>
  <c r="F1997" i="5"/>
  <c r="D1997" i="5"/>
  <c r="G1997" i="5"/>
  <c r="B1997" i="5"/>
  <c r="H1996" i="5"/>
  <c r="F1996" i="5"/>
  <c r="D1996" i="5"/>
  <c r="B1996" i="5"/>
  <c r="H1995" i="5"/>
  <c r="F1995" i="5"/>
  <c r="D1995" i="5"/>
  <c r="E1995" i="5"/>
  <c r="B1995" i="5"/>
  <c r="H1994" i="5"/>
  <c r="F1994" i="5"/>
  <c r="D1994" i="5"/>
  <c r="G1994" i="5"/>
  <c r="B1994" i="5"/>
  <c r="H1993" i="5"/>
  <c r="F1993" i="5"/>
  <c r="D1993" i="5"/>
  <c r="G1993" i="5"/>
  <c r="B1993" i="5"/>
  <c r="H1992" i="5"/>
  <c r="F1992" i="5"/>
  <c r="D1992" i="5"/>
  <c r="B1992" i="5"/>
  <c r="H1991" i="5"/>
  <c r="F1991" i="5"/>
  <c r="D1991" i="5"/>
  <c r="E1991" i="5"/>
  <c r="B1991" i="5"/>
  <c r="H1990" i="5"/>
  <c r="F1990" i="5"/>
  <c r="D1990" i="5"/>
  <c r="E1990" i="5"/>
  <c r="B1990" i="5"/>
  <c r="H1989" i="5"/>
  <c r="F1989" i="5"/>
  <c r="D1989" i="5"/>
  <c r="G1989" i="5"/>
  <c r="B1989" i="5"/>
  <c r="H1988" i="5"/>
  <c r="F1988" i="5"/>
  <c r="D1988" i="5"/>
  <c r="B1988" i="5"/>
  <c r="H1987" i="5"/>
  <c r="F1987" i="5"/>
  <c r="D1987" i="5"/>
  <c r="E1987" i="5"/>
  <c r="B1987" i="5"/>
  <c r="H1986" i="5"/>
  <c r="F1986" i="5"/>
  <c r="D1986" i="5"/>
  <c r="G1986" i="5"/>
  <c r="B1986" i="5"/>
  <c r="H1985" i="5"/>
  <c r="F1985" i="5"/>
  <c r="D1985" i="5"/>
  <c r="G1985" i="5"/>
  <c r="B1985" i="5"/>
  <c r="H1984" i="5"/>
  <c r="F1984" i="5"/>
  <c r="D1984" i="5"/>
  <c r="B1984" i="5"/>
  <c r="H1983" i="5"/>
  <c r="F1983" i="5"/>
  <c r="D1983" i="5"/>
  <c r="E1983" i="5"/>
  <c r="B1983" i="5"/>
  <c r="H1982" i="5"/>
  <c r="F1982" i="5"/>
  <c r="D1982" i="5"/>
  <c r="E1982" i="5"/>
  <c r="B1982" i="5"/>
  <c r="H1981" i="5"/>
  <c r="F1981" i="5"/>
  <c r="D1981" i="5"/>
  <c r="B1981" i="5"/>
  <c r="H1980" i="5"/>
  <c r="F1980" i="5"/>
  <c r="D1980" i="5"/>
  <c r="B1980" i="5"/>
  <c r="H1979" i="5"/>
  <c r="F1979" i="5"/>
  <c r="D1979" i="5"/>
  <c r="E1979" i="5"/>
  <c r="B1979" i="5"/>
  <c r="H1978" i="5"/>
  <c r="F1978" i="5"/>
  <c r="D1978" i="5"/>
  <c r="G1978" i="5"/>
  <c r="B1978" i="5"/>
  <c r="H1977" i="5"/>
  <c r="F1977" i="5"/>
  <c r="D1977" i="5"/>
  <c r="G1977" i="5"/>
  <c r="B1977" i="5"/>
  <c r="H1976" i="5"/>
  <c r="F1976" i="5"/>
  <c r="D1976" i="5"/>
  <c r="B1976" i="5"/>
  <c r="H1975" i="5"/>
  <c r="F1975" i="5"/>
  <c r="D1975" i="5"/>
  <c r="E1975" i="5"/>
  <c r="B1975" i="5"/>
  <c r="H1974" i="5"/>
  <c r="F1974" i="5"/>
  <c r="D1974" i="5"/>
  <c r="E1974" i="5"/>
  <c r="B1974" i="5"/>
  <c r="H1973" i="5"/>
  <c r="F1973" i="5"/>
  <c r="D1973" i="5"/>
  <c r="B1973" i="5"/>
  <c r="H1972" i="5"/>
  <c r="F1972" i="5"/>
  <c r="D1972" i="5"/>
  <c r="B1972" i="5"/>
  <c r="H1971" i="5"/>
  <c r="F1971" i="5"/>
  <c r="D1971" i="5"/>
  <c r="E1971" i="5"/>
  <c r="B1971" i="5"/>
  <c r="H1970" i="5"/>
  <c r="F1970" i="5"/>
  <c r="D1970" i="5"/>
  <c r="G1970" i="5"/>
  <c r="B1970" i="5"/>
  <c r="H1969" i="5"/>
  <c r="F1969" i="5"/>
  <c r="D1969" i="5"/>
  <c r="G1969" i="5"/>
  <c r="B1969" i="5"/>
  <c r="H1968" i="5"/>
  <c r="F1968" i="5"/>
  <c r="D1968" i="5"/>
  <c r="B1968" i="5"/>
  <c r="H1967" i="5"/>
  <c r="F1967" i="5"/>
  <c r="D1967" i="5"/>
  <c r="E1967" i="5"/>
  <c r="B1967" i="5"/>
  <c r="H1966" i="5"/>
  <c r="F1966" i="5"/>
  <c r="D1966" i="5"/>
  <c r="E1966" i="5"/>
  <c r="B1966" i="5"/>
  <c r="H1965" i="5"/>
  <c r="F1965" i="5"/>
  <c r="D1965" i="5"/>
  <c r="B1965" i="5"/>
  <c r="H1964" i="5"/>
  <c r="F1964" i="5"/>
  <c r="D1964" i="5"/>
  <c r="B1964" i="5"/>
  <c r="H1963" i="5"/>
  <c r="F1963" i="5"/>
  <c r="D1963" i="5"/>
  <c r="B1963" i="5"/>
  <c r="H1962" i="5"/>
  <c r="F1962" i="5"/>
  <c r="D1962" i="5"/>
  <c r="G1962" i="5"/>
  <c r="B1962" i="5"/>
  <c r="H1961" i="5"/>
  <c r="F1961" i="5"/>
  <c r="D1961" i="5"/>
  <c r="G1961" i="5"/>
  <c r="B1961" i="5"/>
  <c r="H1960" i="5"/>
  <c r="F1960" i="5"/>
  <c r="D1960" i="5"/>
  <c r="B1960" i="5"/>
  <c r="H1959" i="5"/>
  <c r="F1959" i="5"/>
  <c r="D1959" i="5"/>
  <c r="E1959" i="5"/>
  <c r="B1959" i="5"/>
  <c r="H1958" i="5"/>
  <c r="F1958" i="5"/>
  <c r="D1958" i="5"/>
  <c r="E1958" i="5"/>
  <c r="B1958" i="5"/>
  <c r="H1957" i="5"/>
  <c r="F1957" i="5"/>
  <c r="D1957" i="5"/>
  <c r="G1957" i="5"/>
  <c r="B1957" i="5"/>
  <c r="H1956" i="5"/>
  <c r="F1956" i="5"/>
  <c r="D1956" i="5"/>
  <c r="B1956" i="5"/>
  <c r="H1955" i="5"/>
  <c r="F1955" i="5"/>
  <c r="D1955" i="5"/>
  <c r="E1955" i="5"/>
  <c r="B1955" i="5"/>
  <c r="H1954" i="5"/>
  <c r="F1954" i="5"/>
  <c r="D1954" i="5"/>
  <c r="G1954" i="5"/>
  <c r="B1954" i="5"/>
  <c r="H1953" i="5"/>
  <c r="F1953" i="5"/>
  <c r="D1953" i="5"/>
  <c r="G1953" i="5"/>
  <c r="B1953" i="5"/>
  <c r="H1952" i="5"/>
  <c r="F1952" i="5"/>
  <c r="D1952" i="5"/>
  <c r="B1952" i="5"/>
  <c r="H1951" i="5"/>
  <c r="F1951" i="5"/>
  <c r="D1951" i="5"/>
  <c r="E1951" i="5"/>
  <c r="B1951" i="5"/>
  <c r="H1950" i="5"/>
  <c r="F1950" i="5"/>
  <c r="D1950" i="5"/>
  <c r="E1950" i="5"/>
  <c r="B1950" i="5"/>
  <c r="H1949" i="5"/>
  <c r="F1949" i="5"/>
  <c r="D1949" i="5"/>
  <c r="G1949" i="5"/>
  <c r="B1949" i="5"/>
  <c r="H1948" i="5"/>
  <c r="F1948" i="5"/>
  <c r="D1948" i="5"/>
  <c r="B1948" i="5"/>
  <c r="H1947" i="5"/>
  <c r="F1947" i="5"/>
  <c r="D1947" i="5"/>
  <c r="B1947" i="5"/>
  <c r="H1946" i="5"/>
  <c r="F1946" i="5"/>
  <c r="D1946" i="5"/>
  <c r="G1946" i="5"/>
  <c r="B1946" i="5"/>
  <c r="H1945" i="5"/>
  <c r="F1945" i="5"/>
  <c r="D1945" i="5"/>
  <c r="G1945" i="5"/>
  <c r="B1945" i="5"/>
  <c r="H1944" i="5"/>
  <c r="F1944" i="5"/>
  <c r="D1944" i="5"/>
  <c r="B1944" i="5"/>
  <c r="H1943" i="5"/>
  <c r="F1943" i="5"/>
  <c r="D1943" i="5"/>
  <c r="E1943" i="5"/>
  <c r="B1943" i="5"/>
  <c r="H1942" i="5"/>
  <c r="F1942" i="5"/>
  <c r="D1942" i="5"/>
  <c r="B1942" i="5"/>
  <c r="H1941" i="5"/>
  <c r="F1941" i="5"/>
  <c r="D1941" i="5"/>
  <c r="G1941" i="5"/>
  <c r="B1941" i="5"/>
  <c r="H1940" i="5"/>
  <c r="F1940" i="5"/>
  <c r="D1940" i="5"/>
  <c r="B1940" i="5"/>
  <c r="H1939" i="5"/>
  <c r="F1939" i="5"/>
  <c r="D1939" i="5"/>
  <c r="E1939" i="5"/>
  <c r="B1939" i="5"/>
  <c r="H1938" i="5"/>
  <c r="F1938" i="5"/>
  <c r="D1938" i="5"/>
  <c r="B1938" i="5"/>
  <c r="H1937" i="5"/>
  <c r="F1937" i="5"/>
  <c r="D1937" i="5"/>
  <c r="G1937" i="5"/>
  <c r="B1937" i="5"/>
  <c r="H1936" i="5"/>
  <c r="F1936" i="5"/>
  <c r="D1936" i="5"/>
  <c r="B1936" i="5"/>
  <c r="H1935" i="5"/>
  <c r="F1935" i="5"/>
  <c r="D1935" i="5"/>
  <c r="E1935" i="5"/>
  <c r="B1935" i="5"/>
  <c r="H1934" i="5"/>
  <c r="F1934" i="5"/>
  <c r="D1934" i="5"/>
  <c r="B1934" i="5"/>
  <c r="H1933" i="5"/>
  <c r="F1933" i="5"/>
  <c r="D1933" i="5"/>
  <c r="G1933" i="5"/>
  <c r="B1933" i="5"/>
  <c r="H1932" i="5"/>
  <c r="F1932" i="5"/>
  <c r="D1932" i="5"/>
  <c r="B1932" i="5"/>
  <c r="H1931" i="5"/>
  <c r="F1931" i="5"/>
  <c r="D1931" i="5"/>
  <c r="B1931" i="5"/>
  <c r="H1930" i="5"/>
  <c r="F1930" i="5"/>
  <c r="D1930" i="5"/>
  <c r="G1930" i="5"/>
  <c r="B1930" i="5"/>
  <c r="H1929" i="5"/>
  <c r="F1929" i="5"/>
  <c r="D1929" i="5"/>
  <c r="G1929" i="5"/>
  <c r="B1929" i="5"/>
  <c r="H1928" i="5"/>
  <c r="F1928" i="5"/>
  <c r="D1928" i="5"/>
  <c r="B1928" i="5"/>
  <c r="H1927" i="5"/>
  <c r="F1927" i="5"/>
  <c r="D1927" i="5"/>
  <c r="E1927" i="5"/>
  <c r="B1927" i="5"/>
  <c r="H1926" i="5"/>
  <c r="F1926" i="5"/>
  <c r="D1926" i="5"/>
  <c r="E1926" i="5"/>
  <c r="B1926" i="5"/>
  <c r="H1925" i="5"/>
  <c r="F1925" i="5"/>
  <c r="D1925" i="5"/>
  <c r="B1925" i="5"/>
  <c r="H1924" i="5"/>
  <c r="F1924" i="5"/>
  <c r="D1924" i="5"/>
  <c r="B1924" i="5"/>
  <c r="H1923" i="5"/>
  <c r="F1923" i="5"/>
  <c r="D1923" i="5"/>
  <c r="E1923" i="5"/>
  <c r="B1923" i="5"/>
  <c r="H1922" i="5"/>
  <c r="F1922" i="5"/>
  <c r="D1922" i="5"/>
  <c r="B1922" i="5"/>
  <c r="H1921" i="5"/>
  <c r="F1921" i="5"/>
  <c r="D1921" i="5"/>
  <c r="G1921" i="5"/>
  <c r="B1921" i="5"/>
  <c r="H1920" i="5"/>
  <c r="F1920" i="5"/>
  <c r="D1920" i="5"/>
  <c r="B1920" i="5"/>
  <c r="H1919" i="5"/>
  <c r="F1919" i="5"/>
  <c r="D1919" i="5"/>
  <c r="E1919" i="5"/>
  <c r="B1919" i="5"/>
  <c r="H1918" i="5"/>
  <c r="F1918" i="5"/>
  <c r="D1918" i="5"/>
  <c r="E1918" i="5"/>
  <c r="B1918" i="5"/>
  <c r="H1917" i="5"/>
  <c r="F1917" i="5"/>
  <c r="D1917" i="5"/>
  <c r="G1917" i="5"/>
  <c r="B1917" i="5"/>
  <c r="H1916" i="5"/>
  <c r="F1916" i="5"/>
  <c r="D1916" i="5"/>
  <c r="B1916" i="5"/>
  <c r="H1915" i="5"/>
  <c r="F1915" i="5"/>
  <c r="D1915" i="5"/>
  <c r="E1915" i="5"/>
  <c r="B1915" i="5"/>
  <c r="H1914" i="5"/>
  <c r="F1914" i="5"/>
  <c r="D1914" i="5"/>
  <c r="G1914" i="5"/>
  <c r="B1914" i="5"/>
  <c r="H1913" i="5"/>
  <c r="F1913" i="5"/>
  <c r="D1913" i="5"/>
  <c r="G1913" i="5"/>
  <c r="B1913" i="5"/>
  <c r="H1912" i="5"/>
  <c r="F1912" i="5"/>
  <c r="D1912" i="5"/>
  <c r="B1912" i="5"/>
  <c r="H1911" i="5"/>
  <c r="F1911" i="5"/>
  <c r="D1911" i="5"/>
  <c r="E1911" i="5"/>
  <c r="B1911" i="5"/>
  <c r="H1910" i="5"/>
  <c r="F1910" i="5"/>
  <c r="D1910" i="5"/>
  <c r="E1910" i="5"/>
  <c r="B1910" i="5"/>
  <c r="H1909" i="5"/>
  <c r="F1909" i="5"/>
  <c r="D1909" i="5"/>
  <c r="G1909" i="5"/>
  <c r="B1909" i="5"/>
  <c r="H1908" i="5"/>
  <c r="F1908" i="5"/>
  <c r="D1908" i="5"/>
  <c r="B1908" i="5"/>
  <c r="H1907" i="5"/>
  <c r="F1907" i="5"/>
  <c r="D1907" i="5"/>
  <c r="E1907" i="5"/>
  <c r="B1907" i="5"/>
  <c r="H1906" i="5"/>
  <c r="F1906" i="5"/>
  <c r="D1906" i="5"/>
  <c r="G1906" i="5"/>
  <c r="B1906" i="5"/>
  <c r="H1905" i="5"/>
  <c r="F1905" i="5"/>
  <c r="D1905" i="5"/>
  <c r="G1905" i="5"/>
  <c r="B1905" i="5"/>
  <c r="H1904" i="5"/>
  <c r="F1904" i="5"/>
  <c r="D1904" i="5"/>
  <c r="B1904" i="5"/>
  <c r="H1903" i="5"/>
  <c r="F1903" i="5"/>
  <c r="D1903" i="5"/>
  <c r="E1903" i="5"/>
  <c r="B1903" i="5"/>
  <c r="H1902" i="5"/>
  <c r="F1902" i="5"/>
  <c r="D1902" i="5"/>
  <c r="B1902" i="5"/>
  <c r="H1901" i="5"/>
  <c r="F1901" i="5"/>
  <c r="D1901" i="5"/>
  <c r="G1901" i="5"/>
  <c r="B1901" i="5"/>
  <c r="H1900" i="5"/>
  <c r="F1900" i="5"/>
  <c r="D1900" i="5"/>
  <c r="B1900" i="5"/>
  <c r="H1899" i="5"/>
  <c r="F1899" i="5"/>
  <c r="D1899" i="5"/>
  <c r="B1899" i="5"/>
  <c r="H1898" i="5"/>
  <c r="F1898" i="5"/>
  <c r="D1898" i="5"/>
  <c r="G1898" i="5"/>
  <c r="B1898" i="5"/>
  <c r="H1897" i="5"/>
  <c r="F1897" i="5"/>
  <c r="D1897" i="5"/>
  <c r="G1897" i="5"/>
  <c r="B1897" i="5"/>
  <c r="H1896" i="5"/>
  <c r="F1896" i="5"/>
  <c r="D1896" i="5"/>
  <c r="B1896" i="5"/>
  <c r="H1895" i="5"/>
  <c r="F1895" i="5"/>
  <c r="D1895" i="5"/>
  <c r="E1895" i="5"/>
  <c r="B1895" i="5"/>
  <c r="H1894" i="5"/>
  <c r="F1894" i="5"/>
  <c r="D1894" i="5"/>
  <c r="E1894" i="5"/>
  <c r="B1894" i="5"/>
  <c r="H1893" i="5"/>
  <c r="F1893" i="5"/>
  <c r="D1893" i="5"/>
  <c r="G1893" i="5"/>
  <c r="B1893" i="5"/>
  <c r="H1892" i="5"/>
  <c r="F1892" i="5"/>
  <c r="D1892" i="5"/>
  <c r="B1892" i="5"/>
  <c r="H1891" i="5"/>
  <c r="F1891" i="5"/>
  <c r="D1891" i="5"/>
  <c r="B1891" i="5"/>
  <c r="H1890" i="5"/>
  <c r="F1890" i="5"/>
  <c r="D1890" i="5"/>
  <c r="G1890" i="5"/>
  <c r="B1890" i="5"/>
  <c r="H1889" i="5"/>
  <c r="F1889" i="5"/>
  <c r="D1889" i="5"/>
  <c r="G1889" i="5"/>
  <c r="B1889" i="5"/>
  <c r="H1888" i="5"/>
  <c r="F1888" i="5"/>
  <c r="D1888" i="5"/>
  <c r="B1888" i="5"/>
  <c r="H1887" i="5"/>
  <c r="F1887" i="5"/>
  <c r="D1887" i="5"/>
  <c r="E1887" i="5"/>
  <c r="B1887" i="5"/>
  <c r="H1886" i="5"/>
  <c r="F1886" i="5"/>
  <c r="D1886" i="5"/>
  <c r="E1886" i="5"/>
  <c r="B1886" i="5"/>
  <c r="H1885" i="5"/>
  <c r="F1885" i="5"/>
  <c r="D1885" i="5"/>
  <c r="G1885" i="5"/>
  <c r="B1885" i="5"/>
  <c r="H1884" i="5"/>
  <c r="F1884" i="5"/>
  <c r="D1884" i="5"/>
  <c r="B1884" i="5"/>
  <c r="H1883" i="5"/>
  <c r="F1883" i="5"/>
  <c r="D1883" i="5"/>
  <c r="B1883" i="5"/>
  <c r="H1882" i="5"/>
  <c r="F1882" i="5"/>
  <c r="D1882" i="5"/>
  <c r="B1882" i="5"/>
  <c r="H1881" i="5"/>
  <c r="F1881" i="5"/>
  <c r="D1881" i="5"/>
  <c r="B1881" i="5"/>
  <c r="H1880" i="5"/>
  <c r="F1880" i="5"/>
  <c r="D1880" i="5"/>
  <c r="B1880" i="5"/>
  <c r="H1879" i="5"/>
  <c r="F1879" i="5"/>
  <c r="D1879" i="5"/>
  <c r="B1879" i="5"/>
  <c r="H1878" i="5"/>
  <c r="F1878" i="5"/>
  <c r="D1878" i="5"/>
  <c r="E1878" i="5"/>
  <c r="B1878" i="5"/>
  <c r="H1877" i="5"/>
  <c r="F1877" i="5"/>
  <c r="D1877" i="5"/>
  <c r="B1877" i="5"/>
  <c r="H1876" i="5"/>
  <c r="F1876" i="5"/>
  <c r="D1876" i="5"/>
  <c r="B1876" i="5"/>
  <c r="H1875" i="5"/>
  <c r="F1875" i="5"/>
  <c r="D1875" i="5"/>
  <c r="E1875" i="5"/>
  <c r="B1875" i="5"/>
  <c r="H1874" i="5"/>
  <c r="F1874" i="5"/>
  <c r="D1874" i="5"/>
  <c r="G1874" i="5"/>
  <c r="B1874" i="5"/>
  <c r="H1873" i="5"/>
  <c r="F1873" i="5"/>
  <c r="D1873" i="5"/>
  <c r="B1873" i="5"/>
  <c r="H1872" i="5"/>
  <c r="F1872" i="5"/>
  <c r="D1872" i="5"/>
  <c r="B1872" i="5"/>
  <c r="H1871" i="5"/>
  <c r="F1871" i="5"/>
  <c r="D1871" i="5"/>
  <c r="B1871" i="5"/>
  <c r="H1870" i="5"/>
  <c r="F1870" i="5"/>
  <c r="D1870" i="5"/>
  <c r="E1870" i="5"/>
  <c r="B1870" i="5"/>
  <c r="H1869" i="5"/>
  <c r="F1869" i="5"/>
  <c r="D1869" i="5"/>
  <c r="B1869" i="5"/>
  <c r="H1868" i="5"/>
  <c r="F1868" i="5"/>
  <c r="D1868" i="5"/>
  <c r="B1868" i="5"/>
  <c r="H1867" i="5"/>
  <c r="F1867" i="5"/>
  <c r="D1867" i="5"/>
  <c r="E1867" i="5"/>
  <c r="B1867" i="5"/>
  <c r="H1866" i="5"/>
  <c r="F1866" i="5"/>
  <c r="D1866" i="5"/>
  <c r="B1866" i="5"/>
  <c r="H1865" i="5"/>
  <c r="F1865" i="5"/>
  <c r="D1865" i="5"/>
  <c r="B1865" i="5"/>
  <c r="H1864" i="5"/>
  <c r="F1864" i="5"/>
  <c r="D1864" i="5"/>
  <c r="B1864" i="5"/>
  <c r="H1863" i="5"/>
  <c r="F1863" i="5"/>
  <c r="D1863" i="5"/>
  <c r="B1863" i="5"/>
  <c r="H1862" i="5"/>
  <c r="F1862" i="5"/>
  <c r="D1862" i="5"/>
  <c r="B1862" i="5"/>
  <c r="H1861" i="5"/>
  <c r="F1861" i="5"/>
  <c r="D1861" i="5"/>
  <c r="B1861" i="5"/>
  <c r="H1860" i="5"/>
  <c r="F1860" i="5"/>
  <c r="D1860" i="5"/>
  <c r="B1860" i="5"/>
  <c r="H1859" i="5"/>
  <c r="F1859" i="5"/>
  <c r="D1859" i="5"/>
  <c r="E1859" i="5"/>
  <c r="B1859" i="5"/>
  <c r="H1858" i="5"/>
  <c r="F1858" i="5"/>
  <c r="D1858" i="5"/>
  <c r="E1858" i="5"/>
  <c r="B1858" i="5"/>
  <c r="H1857" i="5"/>
  <c r="F1857" i="5"/>
  <c r="D1857" i="5"/>
  <c r="G1857" i="5"/>
  <c r="B1857" i="5"/>
  <c r="H1856" i="5"/>
  <c r="F1856" i="5"/>
  <c r="D1856" i="5"/>
  <c r="B1856" i="5"/>
  <c r="H1855" i="5"/>
  <c r="F1855" i="5"/>
  <c r="D1855" i="5"/>
  <c r="E1855" i="5"/>
  <c r="B1855" i="5"/>
  <c r="H1854" i="5"/>
  <c r="F1854" i="5"/>
  <c r="D1854" i="5"/>
  <c r="B1854" i="5"/>
  <c r="H1853" i="5"/>
  <c r="F1853" i="5"/>
  <c r="D1853" i="5"/>
  <c r="G1853" i="5"/>
  <c r="B1853" i="5"/>
  <c r="H1852" i="5"/>
  <c r="F1852" i="5"/>
  <c r="D1852" i="5"/>
  <c r="B1852" i="5"/>
  <c r="H1851" i="5"/>
  <c r="F1851" i="5"/>
  <c r="D1851" i="5"/>
  <c r="E1851" i="5"/>
  <c r="B1851" i="5"/>
  <c r="H1850" i="5"/>
  <c r="F1850" i="5"/>
  <c r="D1850" i="5"/>
  <c r="E1850" i="5"/>
  <c r="B1850" i="5"/>
  <c r="H1849" i="5"/>
  <c r="F1849" i="5"/>
  <c r="D1849" i="5"/>
  <c r="B1849" i="5"/>
  <c r="H1848" i="5"/>
  <c r="F1848" i="5"/>
  <c r="D1848" i="5"/>
  <c r="B1848" i="5"/>
  <c r="H1847" i="5"/>
  <c r="G1847" i="5"/>
  <c r="F1847" i="5"/>
  <c r="D1847" i="5"/>
  <c r="E1847" i="5"/>
  <c r="B1847" i="5"/>
  <c r="H1846" i="5"/>
  <c r="F1846" i="5"/>
  <c r="D1846" i="5"/>
  <c r="E1846" i="5"/>
  <c r="B1846" i="5"/>
  <c r="H1845" i="5"/>
  <c r="F1845" i="5"/>
  <c r="D1845" i="5"/>
  <c r="G1845" i="5"/>
  <c r="B1845" i="5"/>
  <c r="H1844" i="5"/>
  <c r="F1844" i="5"/>
  <c r="D1844" i="5"/>
  <c r="B1844" i="5"/>
  <c r="H1843" i="5"/>
  <c r="F1843" i="5"/>
  <c r="D1843" i="5"/>
  <c r="E1843" i="5"/>
  <c r="B1843" i="5"/>
  <c r="H1842" i="5"/>
  <c r="F1842" i="5"/>
  <c r="D1842" i="5"/>
  <c r="B1842" i="5"/>
  <c r="H1841" i="5"/>
  <c r="F1841" i="5"/>
  <c r="D1841" i="5"/>
  <c r="B1841" i="5"/>
  <c r="H1840" i="5"/>
  <c r="F1840" i="5"/>
  <c r="D1840" i="5"/>
  <c r="B1840" i="5"/>
  <c r="H1839" i="5"/>
  <c r="F1839" i="5"/>
  <c r="D1839" i="5"/>
  <c r="E1839" i="5"/>
  <c r="B1839" i="5"/>
  <c r="H1838" i="5"/>
  <c r="F1838" i="5"/>
  <c r="D1838" i="5"/>
  <c r="E1838" i="5"/>
  <c r="B1838" i="5"/>
  <c r="H1837" i="5"/>
  <c r="F1837" i="5"/>
  <c r="D1837" i="5"/>
  <c r="G1837" i="5"/>
  <c r="B1837" i="5"/>
  <c r="H1836" i="5"/>
  <c r="F1836" i="5"/>
  <c r="D1836" i="5"/>
  <c r="B1836" i="5"/>
  <c r="H1835" i="5"/>
  <c r="F1835" i="5"/>
  <c r="D1835" i="5"/>
  <c r="B1835" i="5"/>
  <c r="H1834" i="5"/>
  <c r="F1834" i="5"/>
  <c r="D1834" i="5"/>
  <c r="E1834" i="5"/>
  <c r="B1834" i="5"/>
  <c r="H1833" i="5"/>
  <c r="F1833" i="5"/>
  <c r="D1833" i="5"/>
  <c r="G1833" i="5"/>
  <c r="B1833" i="5"/>
  <c r="H1832" i="5"/>
  <c r="F1832" i="5"/>
  <c r="D1832" i="5"/>
  <c r="E1832" i="5"/>
  <c r="B1832" i="5"/>
  <c r="H1831" i="5"/>
  <c r="F1831" i="5"/>
  <c r="D1831" i="5"/>
  <c r="B1831" i="5"/>
  <c r="H1830" i="5"/>
  <c r="F1830" i="5"/>
  <c r="D1830" i="5"/>
  <c r="B1830" i="5"/>
  <c r="H1829" i="5"/>
  <c r="F1829" i="5"/>
  <c r="D1829" i="5"/>
  <c r="G1829" i="5"/>
  <c r="B1829" i="5"/>
  <c r="H1828" i="5"/>
  <c r="F1828" i="5"/>
  <c r="D1828" i="5"/>
  <c r="E1828" i="5"/>
  <c r="B1828" i="5"/>
  <c r="H1827" i="5"/>
  <c r="F1827" i="5"/>
  <c r="D1827" i="5"/>
  <c r="B1827" i="5"/>
  <c r="H1826" i="5"/>
  <c r="F1826" i="5"/>
  <c r="D1826" i="5"/>
  <c r="E1826" i="5"/>
  <c r="B1826" i="5"/>
  <c r="H1825" i="5"/>
  <c r="F1825" i="5"/>
  <c r="D1825" i="5"/>
  <c r="G1825" i="5"/>
  <c r="B1825" i="5"/>
  <c r="H1824" i="5"/>
  <c r="F1824" i="5"/>
  <c r="D1824" i="5"/>
  <c r="B1824" i="5"/>
  <c r="H1823" i="5"/>
  <c r="F1823" i="5"/>
  <c r="D1823" i="5"/>
  <c r="G1823" i="5"/>
  <c r="B1823" i="5"/>
  <c r="H1822" i="5"/>
  <c r="F1822" i="5"/>
  <c r="D1822" i="5"/>
  <c r="G1822" i="5"/>
  <c r="B1822" i="5"/>
  <c r="H1821" i="5"/>
  <c r="F1821" i="5"/>
  <c r="D1821" i="5"/>
  <c r="G1821" i="5"/>
  <c r="B1821" i="5"/>
  <c r="H1820" i="5"/>
  <c r="F1820" i="5"/>
  <c r="D1820" i="5"/>
  <c r="E1820" i="5"/>
  <c r="B1820" i="5"/>
  <c r="H1819" i="5"/>
  <c r="F1819" i="5"/>
  <c r="D1819" i="5"/>
  <c r="B1819" i="5"/>
  <c r="H1818" i="5"/>
  <c r="F1818" i="5"/>
  <c r="D1818" i="5"/>
  <c r="B1818" i="5"/>
  <c r="H1817" i="5"/>
  <c r="F1817" i="5"/>
  <c r="D1817" i="5"/>
  <c r="G1817" i="5"/>
  <c r="B1817" i="5"/>
  <c r="H1816" i="5"/>
  <c r="F1816" i="5"/>
  <c r="D1816" i="5"/>
  <c r="E1816" i="5"/>
  <c r="B1816" i="5"/>
  <c r="H1815" i="5"/>
  <c r="F1815" i="5"/>
  <c r="D1815" i="5"/>
  <c r="G1815" i="5"/>
  <c r="B1815" i="5"/>
  <c r="H1814" i="5"/>
  <c r="F1814" i="5"/>
  <c r="D1814" i="5"/>
  <c r="B1814" i="5"/>
  <c r="H1813" i="5"/>
  <c r="F1813" i="5"/>
  <c r="D1813" i="5"/>
  <c r="G1813" i="5"/>
  <c r="B1813" i="5"/>
  <c r="H1812" i="5"/>
  <c r="F1812" i="5"/>
  <c r="D1812" i="5"/>
  <c r="E1812" i="5"/>
  <c r="B1812" i="5"/>
  <c r="H1811" i="5"/>
  <c r="F1811" i="5"/>
  <c r="D1811" i="5"/>
  <c r="B1811" i="5"/>
  <c r="H1810" i="5"/>
  <c r="F1810" i="5"/>
  <c r="D1810" i="5"/>
  <c r="G1810" i="5"/>
  <c r="B1810" i="5"/>
  <c r="H1809" i="5"/>
  <c r="F1809" i="5"/>
  <c r="D1809" i="5"/>
  <c r="B1809" i="5"/>
  <c r="H1808" i="5"/>
  <c r="F1808" i="5"/>
  <c r="D1808" i="5"/>
  <c r="B1808" i="5"/>
  <c r="H1807" i="5"/>
  <c r="F1807" i="5"/>
  <c r="D1807" i="5"/>
  <c r="G1807" i="5"/>
  <c r="B1807" i="5"/>
  <c r="H1806" i="5"/>
  <c r="F1806" i="5"/>
  <c r="D1806" i="5"/>
  <c r="G1806" i="5"/>
  <c r="B1806" i="5"/>
  <c r="H1805" i="5"/>
  <c r="F1805" i="5"/>
  <c r="D1805" i="5"/>
  <c r="G1805" i="5"/>
  <c r="B1805" i="5"/>
  <c r="H1804" i="5"/>
  <c r="F1804" i="5"/>
  <c r="D1804" i="5"/>
  <c r="E1804" i="5"/>
  <c r="B1804" i="5"/>
  <c r="H1803" i="5"/>
  <c r="F1803" i="5"/>
  <c r="D1803" i="5"/>
  <c r="E1803" i="5"/>
  <c r="B1803" i="5"/>
  <c r="H1802" i="5"/>
  <c r="F1802" i="5"/>
  <c r="D1802" i="5"/>
  <c r="G1802" i="5"/>
  <c r="B1802" i="5"/>
  <c r="H1801" i="5"/>
  <c r="F1801" i="5"/>
  <c r="D1801" i="5"/>
  <c r="G1801" i="5"/>
  <c r="B1801" i="5"/>
  <c r="H1800" i="5"/>
  <c r="F1800" i="5"/>
  <c r="D1800" i="5"/>
  <c r="E1800" i="5"/>
  <c r="B1800" i="5"/>
  <c r="H1799" i="5"/>
  <c r="F1799" i="5"/>
  <c r="D1799" i="5"/>
  <c r="E1799" i="5"/>
  <c r="B1799" i="5"/>
  <c r="H1798" i="5"/>
  <c r="F1798" i="5"/>
  <c r="D1798" i="5"/>
  <c r="B1798" i="5"/>
  <c r="H1797" i="5"/>
  <c r="F1797" i="5"/>
  <c r="D1797" i="5"/>
  <c r="G1797" i="5"/>
  <c r="B1797" i="5"/>
  <c r="H1796" i="5"/>
  <c r="F1796" i="5"/>
  <c r="D1796" i="5"/>
  <c r="B1796" i="5"/>
  <c r="H1795" i="5"/>
  <c r="F1795" i="5"/>
  <c r="D1795" i="5"/>
  <c r="B1795" i="5"/>
  <c r="H1794" i="5"/>
  <c r="F1794" i="5"/>
  <c r="D1794" i="5"/>
  <c r="G1794" i="5"/>
  <c r="B1794" i="5"/>
  <c r="H1793" i="5"/>
  <c r="F1793" i="5"/>
  <c r="D1793" i="5"/>
  <c r="G1793" i="5"/>
  <c r="B1793" i="5"/>
  <c r="H1792" i="5"/>
  <c r="F1792" i="5"/>
  <c r="D1792" i="5"/>
  <c r="B1792" i="5"/>
  <c r="H1791" i="5"/>
  <c r="F1791" i="5"/>
  <c r="D1791" i="5"/>
  <c r="G1791" i="5"/>
  <c r="B1791" i="5"/>
  <c r="H1790" i="5"/>
  <c r="F1790" i="5"/>
  <c r="D1790" i="5"/>
  <c r="E1790" i="5"/>
  <c r="B1790" i="5"/>
  <c r="H1789" i="5"/>
  <c r="F1789" i="5"/>
  <c r="D1789" i="5"/>
  <c r="G1789" i="5"/>
  <c r="B1789" i="5"/>
  <c r="H1788" i="5"/>
  <c r="F1788" i="5"/>
  <c r="D1788" i="5"/>
  <c r="E1788" i="5"/>
  <c r="B1788" i="5"/>
  <c r="H1787" i="5"/>
  <c r="F1787" i="5"/>
  <c r="D1787" i="5"/>
  <c r="G1787" i="5"/>
  <c r="B1787" i="5"/>
  <c r="H1786" i="5"/>
  <c r="F1786" i="5"/>
  <c r="D1786" i="5"/>
  <c r="G1786" i="5"/>
  <c r="B1786" i="5"/>
  <c r="H1785" i="5"/>
  <c r="F1785" i="5"/>
  <c r="D1785" i="5"/>
  <c r="G1785" i="5"/>
  <c r="B1785" i="5"/>
  <c r="H1784" i="5"/>
  <c r="F1784" i="5"/>
  <c r="D1784" i="5"/>
  <c r="E1784" i="5"/>
  <c r="B1784" i="5"/>
  <c r="H1783" i="5"/>
  <c r="F1783" i="5"/>
  <c r="D1783" i="5"/>
  <c r="B1783" i="5"/>
  <c r="H1782" i="5"/>
  <c r="F1782" i="5"/>
  <c r="D1782" i="5"/>
  <c r="B1782" i="5"/>
  <c r="H1781" i="5"/>
  <c r="F1781" i="5"/>
  <c r="D1781" i="5"/>
  <c r="G1781" i="5"/>
  <c r="B1781" i="5"/>
  <c r="H1780" i="5"/>
  <c r="F1780" i="5"/>
  <c r="D1780" i="5"/>
  <c r="B1780" i="5"/>
  <c r="H1779" i="5"/>
  <c r="F1779" i="5"/>
  <c r="D1779" i="5"/>
  <c r="B1779" i="5"/>
  <c r="H1778" i="5"/>
  <c r="F1778" i="5"/>
  <c r="D1778" i="5"/>
  <c r="G1778" i="5"/>
  <c r="B1778" i="5"/>
  <c r="H1777" i="5"/>
  <c r="F1777" i="5"/>
  <c r="D1777" i="5"/>
  <c r="G1777" i="5"/>
  <c r="B1777" i="5"/>
  <c r="H1776" i="5"/>
  <c r="F1776" i="5"/>
  <c r="D1776" i="5"/>
  <c r="B1776" i="5"/>
  <c r="H1775" i="5"/>
  <c r="F1775" i="5"/>
  <c r="D1775" i="5"/>
  <c r="G1775" i="5"/>
  <c r="B1775" i="5"/>
  <c r="H1774" i="5"/>
  <c r="F1774" i="5"/>
  <c r="D1774" i="5"/>
  <c r="B1774" i="5"/>
  <c r="H1773" i="5"/>
  <c r="F1773" i="5"/>
  <c r="D1773" i="5"/>
  <c r="G1773" i="5"/>
  <c r="B1773" i="5"/>
  <c r="H1772" i="5"/>
  <c r="F1772" i="5"/>
  <c r="D1772" i="5"/>
  <c r="E1772" i="5"/>
  <c r="B1772" i="5"/>
  <c r="H1771" i="5"/>
  <c r="F1771" i="5"/>
  <c r="D1771" i="5"/>
  <c r="B1771" i="5"/>
  <c r="H1770" i="5"/>
  <c r="F1770" i="5"/>
  <c r="D1770" i="5"/>
  <c r="G1770" i="5"/>
  <c r="B1770" i="5"/>
  <c r="H1769" i="5"/>
  <c r="F1769" i="5"/>
  <c r="D1769" i="5"/>
  <c r="G1769" i="5"/>
  <c r="B1769" i="5"/>
  <c r="H1768" i="5"/>
  <c r="F1768" i="5"/>
  <c r="D1768" i="5"/>
  <c r="E1768" i="5"/>
  <c r="B1768" i="5"/>
  <c r="H1767" i="5"/>
  <c r="F1767" i="5"/>
  <c r="D1767" i="5"/>
  <c r="G1767" i="5"/>
  <c r="B1767" i="5"/>
  <c r="H1766" i="5"/>
  <c r="F1766" i="5"/>
  <c r="D1766" i="5"/>
  <c r="B1766" i="5"/>
  <c r="H1765" i="5"/>
  <c r="F1765" i="5"/>
  <c r="D1765" i="5"/>
  <c r="G1765" i="5"/>
  <c r="B1765" i="5"/>
  <c r="H1764" i="5"/>
  <c r="F1764" i="5"/>
  <c r="D1764" i="5"/>
  <c r="B1764" i="5"/>
  <c r="H1763" i="5"/>
  <c r="F1763" i="5"/>
  <c r="D1763" i="5"/>
  <c r="B1763" i="5"/>
  <c r="H1762" i="5"/>
  <c r="F1762" i="5"/>
  <c r="D1762" i="5"/>
  <c r="G1762" i="5"/>
  <c r="B1762" i="5"/>
  <c r="H1761" i="5"/>
  <c r="F1761" i="5"/>
  <c r="D1761" i="5"/>
  <c r="G1761" i="5"/>
  <c r="B1761" i="5"/>
  <c r="H1760" i="5"/>
  <c r="F1760" i="5"/>
  <c r="D1760" i="5"/>
  <c r="B1760" i="5"/>
  <c r="H1759" i="5"/>
  <c r="F1759" i="5"/>
  <c r="D1759" i="5"/>
  <c r="G1759" i="5"/>
  <c r="B1759" i="5"/>
  <c r="H1758" i="5"/>
  <c r="F1758" i="5"/>
  <c r="D1758" i="5"/>
  <c r="E1758" i="5"/>
  <c r="B1758" i="5"/>
  <c r="H1757" i="5"/>
  <c r="F1757" i="5"/>
  <c r="D1757" i="5"/>
  <c r="G1757" i="5"/>
  <c r="B1757" i="5"/>
  <c r="H1756" i="5"/>
  <c r="F1756" i="5"/>
  <c r="D1756" i="5"/>
  <c r="E1756" i="5"/>
  <c r="B1756" i="5"/>
  <c r="H1755" i="5"/>
  <c r="F1755" i="5"/>
  <c r="D1755" i="5"/>
  <c r="E1755" i="5"/>
  <c r="B1755" i="5"/>
  <c r="H1754" i="5"/>
  <c r="F1754" i="5"/>
  <c r="D1754" i="5"/>
  <c r="G1754" i="5"/>
  <c r="B1754" i="5"/>
  <c r="H1753" i="5"/>
  <c r="F1753" i="5"/>
  <c r="D1753" i="5"/>
  <c r="G1753" i="5"/>
  <c r="B1753" i="5"/>
  <c r="H1752" i="5"/>
  <c r="F1752" i="5"/>
  <c r="D1752" i="5"/>
  <c r="B1752" i="5"/>
  <c r="H1751" i="5"/>
  <c r="F1751" i="5"/>
  <c r="D1751" i="5"/>
  <c r="G1751" i="5"/>
  <c r="B1751" i="5"/>
  <c r="H1750" i="5"/>
  <c r="F1750" i="5"/>
  <c r="D1750" i="5"/>
  <c r="B1750" i="5"/>
  <c r="H1749" i="5"/>
  <c r="F1749" i="5"/>
  <c r="D1749" i="5"/>
  <c r="G1749" i="5"/>
  <c r="B1749" i="5"/>
  <c r="H1748" i="5"/>
  <c r="F1748" i="5"/>
  <c r="D1748" i="5"/>
  <c r="E1748" i="5"/>
  <c r="B1748" i="5"/>
  <c r="H1747" i="5"/>
  <c r="F1747" i="5"/>
  <c r="D1747" i="5"/>
  <c r="B1747" i="5"/>
  <c r="H1746" i="5"/>
  <c r="F1746" i="5"/>
  <c r="D1746" i="5"/>
  <c r="G1746" i="5"/>
  <c r="B1746" i="5"/>
  <c r="H1745" i="5"/>
  <c r="F1745" i="5"/>
  <c r="D1745" i="5"/>
  <c r="G1745" i="5"/>
  <c r="B1745" i="5"/>
  <c r="H1744" i="5"/>
  <c r="F1744" i="5"/>
  <c r="D1744" i="5"/>
  <c r="B1744" i="5"/>
  <c r="H1743" i="5"/>
  <c r="F1743" i="5"/>
  <c r="D1743" i="5"/>
  <c r="G1743" i="5"/>
  <c r="B1743" i="5"/>
  <c r="H1742" i="5"/>
  <c r="F1742" i="5"/>
  <c r="D1742" i="5"/>
  <c r="E1742" i="5"/>
  <c r="B1742" i="5"/>
  <c r="H1741" i="5"/>
  <c r="F1741" i="5"/>
  <c r="E1741" i="5"/>
  <c r="D1741" i="5"/>
  <c r="G1741" i="5"/>
  <c r="B1741" i="5"/>
  <c r="H1740" i="5"/>
  <c r="F1740" i="5"/>
  <c r="D1740" i="5"/>
  <c r="E1740" i="5"/>
  <c r="B1740" i="5"/>
  <c r="H1739" i="5"/>
  <c r="F1739" i="5"/>
  <c r="D1739" i="5"/>
  <c r="E1739" i="5"/>
  <c r="B1739" i="5"/>
  <c r="H1738" i="5"/>
  <c r="F1738" i="5"/>
  <c r="D1738" i="5"/>
  <c r="G1738" i="5"/>
  <c r="B1738" i="5"/>
  <c r="H1737" i="5"/>
  <c r="F1737" i="5"/>
  <c r="D1737" i="5"/>
  <c r="B1737" i="5"/>
  <c r="H1736" i="5"/>
  <c r="F1736" i="5"/>
  <c r="D1736" i="5"/>
  <c r="B1736" i="5"/>
  <c r="H1735" i="5"/>
  <c r="F1735" i="5"/>
  <c r="D1735" i="5"/>
  <c r="G1735" i="5"/>
  <c r="B1735" i="5"/>
  <c r="H1734" i="5"/>
  <c r="F1734" i="5"/>
  <c r="D1734" i="5"/>
  <c r="B1734" i="5"/>
  <c r="H1733" i="5"/>
  <c r="F1733" i="5"/>
  <c r="D1733" i="5"/>
  <c r="G1733" i="5"/>
  <c r="B1733" i="5"/>
  <c r="H1732" i="5"/>
  <c r="F1732" i="5"/>
  <c r="D1732" i="5"/>
  <c r="E1732" i="5"/>
  <c r="B1732" i="5"/>
  <c r="H1731" i="5"/>
  <c r="F1731" i="5"/>
  <c r="D1731" i="5"/>
  <c r="B1731" i="5"/>
  <c r="H1730" i="5"/>
  <c r="F1730" i="5"/>
  <c r="D1730" i="5"/>
  <c r="G1730" i="5"/>
  <c r="B1730" i="5"/>
  <c r="H1729" i="5"/>
  <c r="F1729" i="5"/>
  <c r="D1729" i="5"/>
  <c r="G1729" i="5"/>
  <c r="B1729" i="5"/>
  <c r="H1728" i="5"/>
  <c r="F1728" i="5"/>
  <c r="D1728" i="5"/>
  <c r="B1728" i="5"/>
  <c r="H1727" i="5"/>
  <c r="F1727" i="5"/>
  <c r="D1727" i="5"/>
  <c r="G1727" i="5"/>
  <c r="B1727" i="5"/>
  <c r="H1726" i="5"/>
  <c r="F1726" i="5"/>
  <c r="D1726" i="5"/>
  <c r="E1726" i="5"/>
  <c r="B1726" i="5"/>
  <c r="H1725" i="5"/>
  <c r="F1725" i="5"/>
  <c r="D1725" i="5"/>
  <c r="G1725" i="5"/>
  <c r="B1725" i="5"/>
  <c r="H1724" i="5"/>
  <c r="F1724" i="5"/>
  <c r="D1724" i="5"/>
  <c r="E1724" i="5"/>
  <c r="B1724" i="5"/>
  <c r="H1723" i="5"/>
  <c r="F1723" i="5"/>
  <c r="D1723" i="5"/>
  <c r="B1723" i="5"/>
  <c r="H1722" i="5"/>
  <c r="F1722" i="5"/>
  <c r="D1722" i="5"/>
  <c r="G1722" i="5"/>
  <c r="B1722" i="5"/>
  <c r="H1721" i="5"/>
  <c r="F1721" i="5"/>
  <c r="D1721" i="5"/>
  <c r="G1721" i="5"/>
  <c r="B1721" i="5"/>
  <c r="H1720" i="5"/>
  <c r="F1720" i="5"/>
  <c r="D1720" i="5"/>
  <c r="B1720" i="5"/>
  <c r="H1719" i="5"/>
  <c r="F1719" i="5"/>
  <c r="D1719" i="5"/>
  <c r="G1719" i="5"/>
  <c r="B1719" i="5"/>
  <c r="H1718" i="5"/>
  <c r="F1718" i="5"/>
  <c r="D1718" i="5"/>
  <c r="B1718" i="5"/>
  <c r="H1717" i="5"/>
  <c r="F1717" i="5"/>
  <c r="D1717" i="5"/>
  <c r="G1717" i="5"/>
  <c r="B1717" i="5"/>
  <c r="H1716" i="5"/>
  <c r="F1716" i="5"/>
  <c r="D1716" i="5"/>
  <c r="E1716" i="5"/>
  <c r="B1716" i="5"/>
  <c r="H1715" i="5"/>
  <c r="F1715" i="5"/>
  <c r="D1715" i="5"/>
  <c r="B1715" i="5"/>
  <c r="H1714" i="5"/>
  <c r="F1714" i="5"/>
  <c r="D1714" i="5"/>
  <c r="B1714" i="5"/>
  <c r="H1713" i="5"/>
  <c r="F1713" i="5"/>
  <c r="D1713" i="5"/>
  <c r="E1713" i="5"/>
  <c r="B1713" i="5"/>
  <c r="H1712" i="5"/>
  <c r="F1712" i="5"/>
  <c r="D1712" i="5"/>
  <c r="G1712" i="5"/>
  <c r="B1712" i="5"/>
  <c r="H1711" i="5"/>
  <c r="F1711" i="5"/>
  <c r="D1711" i="5"/>
  <c r="B1711" i="5"/>
  <c r="H1710" i="5"/>
  <c r="F1710" i="5"/>
  <c r="D1710" i="5"/>
  <c r="B1710" i="5"/>
  <c r="H1709" i="5"/>
  <c r="F1709" i="5"/>
  <c r="D1709" i="5"/>
  <c r="B1709" i="5"/>
  <c r="H1708" i="5"/>
  <c r="F1708" i="5"/>
  <c r="D1708" i="5"/>
  <c r="B1708" i="5"/>
  <c r="H1707" i="5"/>
  <c r="F1707" i="5"/>
  <c r="D1707" i="5"/>
  <c r="B1707" i="5"/>
  <c r="H1706" i="5"/>
  <c r="F1706" i="5"/>
  <c r="D1706" i="5"/>
  <c r="B1706" i="5"/>
  <c r="H1705" i="5"/>
  <c r="F1705" i="5"/>
  <c r="D1705" i="5"/>
  <c r="B1705" i="5"/>
  <c r="H1704" i="5"/>
  <c r="F1704" i="5"/>
  <c r="D1704" i="5"/>
  <c r="G1704" i="5"/>
  <c r="B1704" i="5"/>
  <c r="H1703" i="5"/>
  <c r="F1703" i="5"/>
  <c r="D1703" i="5"/>
  <c r="B1703" i="5"/>
  <c r="H1702" i="5"/>
  <c r="F1702" i="5"/>
  <c r="D1702" i="5"/>
  <c r="B1702" i="5"/>
  <c r="H1701" i="5"/>
  <c r="F1701" i="5"/>
  <c r="D1701" i="5"/>
  <c r="E1701" i="5"/>
  <c r="B1701" i="5"/>
  <c r="H1700" i="5"/>
  <c r="F1700" i="5"/>
  <c r="D1700" i="5"/>
  <c r="G1700" i="5"/>
  <c r="B1700" i="5"/>
  <c r="H1699" i="5"/>
  <c r="F1699" i="5"/>
  <c r="D1699" i="5"/>
  <c r="B1699" i="5"/>
  <c r="H1698" i="5"/>
  <c r="F1698" i="5"/>
  <c r="D1698" i="5"/>
  <c r="B1698" i="5"/>
  <c r="H1697" i="5"/>
  <c r="F1697" i="5"/>
  <c r="D1697" i="5"/>
  <c r="E1697" i="5"/>
  <c r="B1697" i="5"/>
  <c r="H1696" i="5"/>
  <c r="F1696" i="5"/>
  <c r="D1696" i="5"/>
  <c r="G1696" i="5"/>
  <c r="B1696" i="5"/>
  <c r="H1695" i="5"/>
  <c r="F1695" i="5"/>
  <c r="D1695" i="5"/>
  <c r="B1695" i="5"/>
  <c r="H1694" i="5"/>
  <c r="F1694" i="5"/>
  <c r="D1694" i="5"/>
  <c r="B1694" i="5"/>
  <c r="H1693" i="5"/>
  <c r="F1693" i="5"/>
  <c r="D1693" i="5"/>
  <c r="E1693" i="5"/>
  <c r="B1693" i="5"/>
  <c r="H1692" i="5"/>
  <c r="F1692" i="5"/>
  <c r="D1692" i="5"/>
  <c r="B1692" i="5"/>
  <c r="H1691" i="5"/>
  <c r="F1691" i="5"/>
  <c r="D1691" i="5"/>
  <c r="B1691" i="5"/>
  <c r="H1690" i="5"/>
  <c r="F1690" i="5"/>
  <c r="D1690" i="5"/>
  <c r="B1690" i="5"/>
  <c r="H1689" i="5"/>
  <c r="F1689" i="5"/>
  <c r="D1689" i="5"/>
  <c r="B1689" i="5"/>
  <c r="H1688" i="5"/>
  <c r="F1688" i="5"/>
  <c r="D1688" i="5"/>
  <c r="G1688" i="5"/>
  <c r="B1688" i="5"/>
  <c r="H1687" i="5"/>
  <c r="F1687" i="5"/>
  <c r="D1687" i="5"/>
  <c r="B1687" i="5"/>
  <c r="H1686" i="5"/>
  <c r="F1686" i="5"/>
  <c r="D1686" i="5"/>
  <c r="B1686" i="5"/>
  <c r="H1685" i="5"/>
  <c r="F1685" i="5"/>
  <c r="D1685" i="5"/>
  <c r="E1685" i="5"/>
  <c r="B1685" i="5"/>
  <c r="H1684" i="5"/>
  <c r="F1684" i="5"/>
  <c r="D1684" i="5"/>
  <c r="G1684" i="5"/>
  <c r="B1684" i="5"/>
  <c r="H1683" i="5"/>
  <c r="F1683" i="5"/>
  <c r="D1683" i="5"/>
  <c r="B1683" i="5"/>
  <c r="H1682" i="5"/>
  <c r="F1682" i="5"/>
  <c r="D1682" i="5"/>
  <c r="B1682" i="5"/>
  <c r="H1681" i="5"/>
  <c r="F1681" i="5"/>
  <c r="D1681" i="5"/>
  <c r="E1681" i="5"/>
  <c r="B1681" i="5"/>
  <c r="H1680" i="5"/>
  <c r="F1680" i="5"/>
  <c r="D1680" i="5"/>
  <c r="G1680" i="5"/>
  <c r="B1680" i="5"/>
  <c r="H1679" i="5"/>
  <c r="F1679" i="5"/>
  <c r="D1679" i="5"/>
  <c r="B1679" i="5"/>
  <c r="H1678" i="5"/>
  <c r="F1678" i="5"/>
  <c r="D1678" i="5"/>
  <c r="B1678" i="5"/>
  <c r="H1677" i="5"/>
  <c r="F1677" i="5"/>
  <c r="D1677" i="5"/>
  <c r="E1677" i="5"/>
  <c r="B1677" i="5"/>
  <c r="H1676" i="5"/>
  <c r="F1676" i="5"/>
  <c r="D1676" i="5"/>
  <c r="B1676" i="5"/>
  <c r="H1675" i="5"/>
  <c r="F1675" i="5"/>
  <c r="D1675" i="5"/>
  <c r="E1675" i="5"/>
  <c r="B1675" i="5"/>
  <c r="H1674" i="5"/>
  <c r="F1674" i="5"/>
  <c r="D1674" i="5"/>
  <c r="G1674" i="5"/>
  <c r="B1674" i="5"/>
  <c r="H1673" i="5"/>
  <c r="F1673" i="5"/>
  <c r="D1673" i="5"/>
  <c r="E1673" i="5"/>
  <c r="B1673" i="5"/>
  <c r="H1672" i="5"/>
  <c r="F1672" i="5"/>
  <c r="D1672" i="5"/>
  <c r="G1672" i="5"/>
  <c r="B1672" i="5"/>
  <c r="H1671" i="5"/>
  <c r="F1671" i="5"/>
  <c r="D1671" i="5"/>
  <c r="B1671" i="5"/>
  <c r="H1670" i="5"/>
  <c r="F1670" i="5"/>
  <c r="D1670" i="5"/>
  <c r="G1670" i="5"/>
  <c r="B1670" i="5"/>
  <c r="H1669" i="5"/>
  <c r="F1669" i="5"/>
  <c r="D1669" i="5"/>
  <c r="E1669" i="5"/>
  <c r="B1669" i="5"/>
  <c r="H1668" i="5"/>
  <c r="F1668" i="5"/>
  <c r="D1668" i="5"/>
  <c r="E1668" i="5"/>
  <c r="B1668" i="5"/>
  <c r="H1667" i="5"/>
  <c r="F1667" i="5"/>
  <c r="D1667" i="5"/>
  <c r="G1667" i="5"/>
  <c r="B1667" i="5"/>
  <c r="H1666" i="5"/>
  <c r="F1666" i="5"/>
  <c r="D1666" i="5"/>
  <c r="G1666" i="5"/>
  <c r="B1666" i="5"/>
  <c r="H1665" i="5"/>
  <c r="F1665" i="5"/>
  <c r="D1665" i="5"/>
  <c r="E1665" i="5"/>
  <c r="B1665" i="5"/>
  <c r="H1664" i="5"/>
  <c r="F1664" i="5"/>
  <c r="D1664" i="5"/>
  <c r="G1664" i="5"/>
  <c r="B1664" i="5"/>
  <c r="H1663" i="5"/>
  <c r="F1663" i="5"/>
  <c r="D1663" i="5"/>
  <c r="G1663" i="5"/>
  <c r="B1663" i="5"/>
  <c r="H1662" i="5"/>
  <c r="F1662" i="5"/>
  <c r="D1662" i="5"/>
  <c r="G1662" i="5"/>
  <c r="B1662" i="5"/>
  <c r="H1661" i="5"/>
  <c r="F1661" i="5"/>
  <c r="D1661" i="5"/>
  <c r="E1661" i="5"/>
  <c r="B1661" i="5"/>
  <c r="H1660" i="5"/>
  <c r="F1660" i="5"/>
  <c r="D1660" i="5"/>
  <c r="G1660" i="5"/>
  <c r="B1660" i="5"/>
  <c r="H1659" i="5"/>
  <c r="F1659" i="5"/>
  <c r="D1659" i="5"/>
  <c r="G1659" i="5"/>
  <c r="B1659" i="5"/>
  <c r="H1658" i="5"/>
  <c r="F1658" i="5"/>
  <c r="D1658" i="5"/>
  <c r="B1658" i="5"/>
  <c r="H1657" i="5"/>
  <c r="F1657" i="5"/>
  <c r="D1657" i="5"/>
  <c r="E1657" i="5"/>
  <c r="B1657" i="5"/>
  <c r="H1656" i="5"/>
  <c r="F1656" i="5"/>
  <c r="D1656" i="5"/>
  <c r="G1656" i="5"/>
  <c r="B1656" i="5"/>
  <c r="H1655" i="5"/>
  <c r="F1655" i="5"/>
  <c r="D1655" i="5"/>
  <c r="E1655" i="5"/>
  <c r="B1655" i="5"/>
  <c r="H1654" i="5"/>
  <c r="F1654" i="5"/>
  <c r="D1654" i="5"/>
  <c r="G1654" i="5"/>
  <c r="B1654" i="5"/>
  <c r="H1653" i="5"/>
  <c r="F1653" i="5"/>
  <c r="D1653" i="5"/>
  <c r="E1653" i="5"/>
  <c r="B1653" i="5"/>
  <c r="H1652" i="5"/>
  <c r="F1652" i="5"/>
  <c r="D1652" i="5"/>
  <c r="E1652" i="5"/>
  <c r="B1652" i="5"/>
  <c r="H1651" i="5"/>
  <c r="F1651" i="5"/>
  <c r="D1651" i="5"/>
  <c r="G1651" i="5"/>
  <c r="B1651" i="5"/>
  <c r="H1650" i="5"/>
  <c r="F1650" i="5"/>
  <c r="D1650" i="5"/>
  <c r="G1650" i="5"/>
  <c r="B1650" i="5"/>
  <c r="H1649" i="5"/>
  <c r="F1649" i="5"/>
  <c r="D1649" i="5"/>
  <c r="B1649" i="5"/>
  <c r="H1648" i="5"/>
  <c r="F1648" i="5"/>
  <c r="D1648" i="5"/>
  <c r="G1648" i="5"/>
  <c r="B1648" i="5"/>
  <c r="H1647" i="5"/>
  <c r="F1647" i="5"/>
  <c r="D1647" i="5"/>
  <c r="G1647" i="5"/>
  <c r="B1647" i="5"/>
  <c r="H1646" i="5"/>
  <c r="F1646" i="5"/>
  <c r="D1646" i="5"/>
  <c r="G1646" i="5"/>
  <c r="B1646" i="5"/>
  <c r="H1645" i="5"/>
  <c r="F1645" i="5"/>
  <c r="D1645" i="5"/>
  <c r="E1645" i="5"/>
  <c r="B1645" i="5"/>
  <c r="H1644" i="5"/>
  <c r="F1644" i="5"/>
  <c r="D1644" i="5"/>
  <c r="B1644" i="5"/>
  <c r="H1643" i="5"/>
  <c r="F1643" i="5"/>
  <c r="D1643" i="5"/>
  <c r="G1643" i="5"/>
  <c r="B1643" i="5"/>
  <c r="H1642" i="5"/>
  <c r="F1642" i="5"/>
  <c r="D1642" i="5"/>
  <c r="B1642" i="5"/>
  <c r="H1641" i="5"/>
  <c r="F1641" i="5"/>
  <c r="D1641" i="5"/>
  <c r="E1641" i="5"/>
  <c r="B1641" i="5"/>
  <c r="H1640" i="5"/>
  <c r="F1640" i="5"/>
  <c r="D1640" i="5"/>
  <c r="G1640" i="5"/>
  <c r="B1640" i="5"/>
  <c r="H1639" i="5"/>
  <c r="F1639" i="5"/>
  <c r="D1639" i="5"/>
  <c r="G1639" i="5"/>
  <c r="B1639" i="5"/>
  <c r="H1638" i="5"/>
  <c r="F1638" i="5"/>
  <c r="D1638" i="5"/>
  <c r="G1638" i="5"/>
  <c r="B1638" i="5"/>
  <c r="H1637" i="5"/>
  <c r="F1637" i="5"/>
  <c r="D1637" i="5"/>
  <c r="E1637" i="5"/>
  <c r="B1637" i="5"/>
  <c r="H1636" i="5"/>
  <c r="F1636" i="5"/>
  <c r="D1636" i="5"/>
  <c r="B1636" i="5"/>
  <c r="H1635" i="5"/>
  <c r="F1635" i="5"/>
  <c r="D1635" i="5"/>
  <c r="G1635" i="5"/>
  <c r="B1635" i="5"/>
  <c r="H1634" i="5"/>
  <c r="F1634" i="5"/>
  <c r="D1634" i="5"/>
  <c r="G1634" i="5"/>
  <c r="B1634" i="5"/>
  <c r="H1633" i="5"/>
  <c r="G1633" i="5"/>
  <c r="F1633" i="5"/>
  <c r="D1633" i="5"/>
  <c r="E1633" i="5"/>
  <c r="B1633" i="5"/>
  <c r="H1632" i="5"/>
  <c r="F1632" i="5"/>
  <c r="D1632" i="5"/>
  <c r="G1632" i="5"/>
  <c r="B1632" i="5"/>
  <c r="H1631" i="5"/>
  <c r="F1631" i="5"/>
  <c r="D1631" i="5"/>
  <c r="G1631" i="5"/>
  <c r="B1631" i="5"/>
  <c r="H1630" i="5"/>
  <c r="F1630" i="5"/>
  <c r="D1630" i="5"/>
  <c r="G1630" i="5"/>
  <c r="B1630" i="5"/>
  <c r="H1629" i="5"/>
  <c r="F1629" i="5"/>
  <c r="D1629" i="5"/>
  <c r="E1629" i="5"/>
  <c r="B1629" i="5"/>
  <c r="H1628" i="5"/>
  <c r="F1628" i="5"/>
  <c r="D1628" i="5"/>
  <c r="E1628" i="5"/>
  <c r="B1628" i="5"/>
  <c r="H1627" i="5"/>
  <c r="F1627" i="5"/>
  <c r="D1627" i="5"/>
  <c r="B1627" i="5"/>
  <c r="H1626" i="5"/>
  <c r="F1626" i="5"/>
  <c r="D1626" i="5"/>
  <c r="B1626" i="5"/>
  <c r="H1625" i="5"/>
  <c r="F1625" i="5"/>
  <c r="D1625" i="5"/>
  <c r="E1625" i="5"/>
  <c r="B1625" i="5"/>
  <c r="H1624" i="5"/>
  <c r="F1624" i="5"/>
  <c r="D1624" i="5"/>
  <c r="G1624" i="5"/>
  <c r="B1624" i="5"/>
  <c r="H1623" i="5"/>
  <c r="F1623" i="5"/>
  <c r="D1623" i="5"/>
  <c r="G1623" i="5"/>
  <c r="B1623" i="5"/>
  <c r="H1622" i="5"/>
  <c r="F1622" i="5"/>
  <c r="D1622" i="5"/>
  <c r="G1622" i="5"/>
  <c r="B1622" i="5"/>
  <c r="H1621" i="5"/>
  <c r="F1621" i="5"/>
  <c r="D1621" i="5"/>
  <c r="E1621" i="5"/>
  <c r="B1621" i="5"/>
  <c r="H1620" i="5"/>
  <c r="F1620" i="5"/>
  <c r="D1620" i="5"/>
  <c r="B1620" i="5"/>
  <c r="H1619" i="5"/>
  <c r="F1619" i="5"/>
  <c r="D1619" i="5"/>
  <c r="G1619" i="5"/>
  <c r="B1619" i="5"/>
  <c r="H1618" i="5"/>
  <c r="F1618" i="5"/>
  <c r="D1618" i="5"/>
  <c r="G1618" i="5"/>
  <c r="B1618" i="5"/>
  <c r="H1617" i="5"/>
  <c r="F1617" i="5"/>
  <c r="D1617" i="5"/>
  <c r="E1617" i="5"/>
  <c r="B1617" i="5"/>
  <c r="H1616" i="5"/>
  <c r="F1616" i="5"/>
  <c r="D1616" i="5"/>
  <c r="G1616" i="5"/>
  <c r="B1616" i="5"/>
  <c r="H1615" i="5"/>
  <c r="F1615" i="5"/>
  <c r="D1615" i="5"/>
  <c r="E1615" i="5"/>
  <c r="B1615" i="5"/>
  <c r="H1614" i="5"/>
  <c r="F1614" i="5"/>
  <c r="D1614" i="5"/>
  <c r="G1614" i="5"/>
  <c r="B1614" i="5"/>
  <c r="H1613" i="5"/>
  <c r="F1613" i="5"/>
  <c r="D1613" i="5"/>
  <c r="E1613" i="5"/>
  <c r="B1613" i="5"/>
  <c r="H1612" i="5"/>
  <c r="F1612" i="5"/>
  <c r="D1612" i="5"/>
  <c r="B1612" i="5"/>
  <c r="H1611" i="5"/>
  <c r="F1611" i="5"/>
  <c r="D1611" i="5"/>
  <c r="G1611" i="5"/>
  <c r="B1611" i="5"/>
  <c r="H1610" i="5"/>
  <c r="F1610" i="5"/>
  <c r="D1610" i="5"/>
  <c r="B1610" i="5"/>
  <c r="H1609" i="5"/>
  <c r="F1609" i="5"/>
  <c r="D1609" i="5"/>
  <c r="E1609" i="5"/>
  <c r="B1609" i="5"/>
  <c r="H1608" i="5"/>
  <c r="F1608" i="5"/>
  <c r="D1608" i="5"/>
  <c r="E1608" i="5"/>
  <c r="B1608" i="5"/>
  <c r="H1607" i="5"/>
  <c r="F1607" i="5"/>
  <c r="D1607" i="5"/>
  <c r="B1607" i="5"/>
  <c r="H1606" i="5"/>
  <c r="F1606" i="5"/>
  <c r="D1606" i="5"/>
  <c r="G1606" i="5"/>
  <c r="B1606" i="5"/>
  <c r="H1605" i="5"/>
  <c r="F1605" i="5"/>
  <c r="D1605" i="5"/>
  <c r="E1605" i="5"/>
  <c r="B1605" i="5"/>
  <c r="H1604" i="5"/>
  <c r="F1604" i="5"/>
  <c r="E1604" i="5"/>
  <c r="D1604" i="5"/>
  <c r="G1604" i="5"/>
  <c r="B1604" i="5"/>
  <c r="H1603" i="5"/>
  <c r="F1603" i="5"/>
  <c r="D1603" i="5"/>
  <c r="G1603" i="5"/>
  <c r="B1603" i="5"/>
  <c r="H1602" i="5"/>
  <c r="F1602" i="5"/>
  <c r="D1602" i="5"/>
  <c r="B1602" i="5"/>
  <c r="H1601" i="5"/>
  <c r="F1601" i="5"/>
  <c r="D1601" i="5"/>
  <c r="E1601" i="5"/>
  <c r="B1601" i="5"/>
  <c r="H1600" i="5"/>
  <c r="F1600" i="5"/>
  <c r="D1600" i="5"/>
  <c r="G1600" i="5"/>
  <c r="B1600" i="5"/>
  <c r="H1599" i="5"/>
  <c r="F1599" i="5"/>
  <c r="D1599" i="5"/>
  <c r="B1599" i="5"/>
  <c r="H1598" i="5"/>
  <c r="F1598" i="5"/>
  <c r="D1598" i="5"/>
  <c r="G1598" i="5"/>
  <c r="B1598" i="5"/>
  <c r="H1597" i="5"/>
  <c r="F1597" i="5"/>
  <c r="D1597" i="5"/>
  <c r="E1597" i="5"/>
  <c r="B1597" i="5"/>
  <c r="H1596" i="5"/>
  <c r="F1596" i="5"/>
  <c r="D1596" i="5"/>
  <c r="E1596" i="5"/>
  <c r="B1596" i="5"/>
  <c r="H1595" i="5"/>
  <c r="F1595" i="5"/>
  <c r="D1595" i="5"/>
  <c r="G1595" i="5"/>
  <c r="B1595" i="5"/>
  <c r="H1594" i="5"/>
  <c r="F1594" i="5"/>
  <c r="D1594" i="5"/>
  <c r="B1594" i="5"/>
  <c r="H1593" i="5"/>
  <c r="F1593" i="5"/>
  <c r="D1593" i="5"/>
  <c r="E1593" i="5"/>
  <c r="B1593" i="5"/>
  <c r="H1592" i="5"/>
  <c r="F1592" i="5"/>
  <c r="D1592" i="5"/>
  <c r="G1592" i="5"/>
  <c r="B1592" i="5"/>
  <c r="H1591" i="5"/>
  <c r="F1591" i="5"/>
  <c r="D1591" i="5"/>
  <c r="G1591" i="5"/>
  <c r="B1591" i="5"/>
  <c r="H1590" i="5"/>
  <c r="F1590" i="5"/>
  <c r="D1590" i="5"/>
  <c r="G1590" i="5"/>
  <c r="B1590" i="5"/>
  <c r="H1589" i="5"/>
  <c r="F1589" i="5"/>
  <c r="D1589" i="5"/>
  <c r="B1589" i="5"/>
  <c r="H1588" i="5"/>
  <c r="F1588" i="5"/>
  <c r="D1588" i="5"/>
  <c r="E1588" i="5"/>
  <c r="B1588" i="5"/>
  <c r="H1587" i="5"/>
  <c r="F1587" i="5"/>
  <c r="D1587" i="5"/>
  <c r="G1587" i="5"/>
  <c r="B1587" i="5"/>
  <c r="H1586" i="5"/>
  <c r="F1586" i="5"/>
  <c r="D1586" i="5"/>
  <c r="G1586" i="5"/>
  <c r="B1586" i="5"/>
  <c r="H1585" i="5"/>
  <c r="F1585" i="5"/>
  <c r="D1585" i="5"/>
  <c r="E1585" i="5"/>
  <c r="B1585" i="5"/>
  <c r="H1584" i="5"/>
  <c r="F1584" i="5"/>
  <c r="D1584" i="5"/>
  <c r="B1584" i="5"/>
  <c r="H1583" i="5"/>
  <c r="F1583" i="5"/>
  <c r="D1583" i="5"/>
  <c r="G1583" i="5"/>
  <c r="B1583" i="5"/>
  <c r="H1582" i="5"/>
  <c r="F1582" i="5"/>
  <c r="D1582" i="5"/>
  <c r="G1582" i="5"/>
  <c r="B1582" i="5"/>
  <c r="H1581" i="5"/>
  <c r="F1581" i="5"/>
  <c r="D1581" i="5"/>
  <c r="B1581" i="5"/>
  <c r="H1580" i="5"/>
  <c r="F1580" i="5"/>
  <c r="D1580" i="5"/>
  <c r="B1580" i="5"/>
  <c r="H1579" i="5"/>
  <c r="F1579" i="5"/>
  <c r="D1579" i="5"/>
  <c r="B1579" i="5"/>
  <c r="H1578" i="5"/>
  <c r="F1578" i="5"/>
  <c r="D1578" i="5"/>
  <c r="G1578" i="5"/>
  <c r="B1578" i="5"/>
  <c r="H1577" i="5"/>
  <c r="F1577" i="5"/>
  <c r="D1577" i="5"/>
  <c r="E1577" i="5"/>
  <c r="B1577" i="5"/>
  <c r="H1576" i="5"/>
  <c r="F1576" i="5"/>
  <c r="D1576" i="5"/>
  <c r="E1576" i="5"/>
  <c r="B1576" i="5"/>
  <c r="H1575" i="5"/>
  <c r="F1575" i="5"/>
  <c r="D1575" i="5"/>
  <c r="E1575" i="5"/>
  <c r="B1575" i="5"/>
  <c r="H1574" i="5"/>
  <c r="F1574" i="5"/>
  <c r="D1574" i="5"/>
  <c r="G1574" i="5"/>
  <c r="B1574" i="5"/>
  <c r="H1573" i="5"/>
  <c r="F1573" i="5"/>
  <c r="D1573" i="5"/>
  <c r="E1573" i="5"/>
  <c r="B1573" i="5"/>
  <c r="H1572" i="5"/>
  <c r="F1572" i="5"/>
  <c r="D1572" i="5"/>
  <c r="G1572" i="5"/>
  <c r="B1572" i="5"/>
  <c r="H1571" i="5"/>
  <c r="F1571" i="5"/>
  <c r="D1571" i="5"/>
  <c r="B1571" i="5"/>
  <c r="H1570" i="5"/>
  <c r="F1570" i="5"/>
  <c r="D1570" i="5"/>
  <c r="G1570" i="5"/>
  <c r="B1570" i="5"/>
  <c r="H1569" i="5"/>
  <c r="F1569" i="5"/>
  <c r="D1569" i="5"/>
  <c r="B1569" i="5"/>
  <c r="H1568" i="5"/>
  <c r="F1568" i="5"/>
  <c r="D1568" i="5"/>
  <c r="G1568" i="5"/>
  <c r="B1568" i="5"/>
  <c r="H1567" i="5"/>
  <c r="F1567" i="5"/>
  <c r="D1567" i="5"/>
  <c r="E1567" i="5"/>
  <c r="B1567" i="5"/>
  <c r="H1566" i="5"/>
  <c r="F1566" i="5"/>
  <c r="D1566" i="5"/>
  <c r="G1566" i="5"/>
  <c r="B1566" i="5"/>
  <c r="H1565" i="5"/>
  <c r="F1565" i="5"/>
  <c r="D1565" i="5"/>
  <c r="B1565" i="5"/>
  <c r="H1564" i="5"/>
  <c r="F1564" i="5"/>
  <c r="D1564" i="5"/>
  <c r="G1564" i="5"/>
  <c r="B1564" i="5"/>
  <c r="H1563" i="5"/>
  <c r="F1563" i="5"/>
  <c r="D1563" i="5"/>
  <c r="G1563" i="5"/>
  <c r="B1563" i="5"/>
  <c r="H1562" i="5"/>
  <c r="F1562" i="5"/>
  <c r="D1562" i="5"/>
  <c r="G1562" i="5"/>
  <c r="B1562" i="5"/>
  <c r="H1561" i="5"/>
  <c r="F1561" i="5"/>
  <c r="D1561" i="5"/>
  <c r="E1561" i="5"/>
  <c r="B1561" i="5"/>
  <c r="H1560" i="5"/>
  <c r="F1560" i="5"/>
  <c r="D1560" i="5"/>
  <c r="B1560" i="5"/>
  <c r="H1559" i="5"/>
  <c r="F1559" i="5"/>
  <c r="D1559" i="5"/>
  <c r="G1559" i="5"/>
  <c r="B1559" i="5"/>
  <c r="H1558" i="5"/>
  <c r="F1558" i="5"/>
  <c r="D1558" i="5"/>
  <c r="G1558" i="5"/>
  <c r="B1558" i="5"/>
  <c r="H1557" i="5"/>
  <c r="G1557" i="5"/>
  <c r="F1557" i="5"/>
  <c r="D1557" i="5"/>
  <c r="E1557" i="5"/>
  <c r="B1557" i="5"/>
  <c r="H1556" i="5"/>
  <c r="F1556" i="5"/>
  <c r="D1556" i="5"/>
  <c r="B1556" i="5"/>
  <c r="H1555" i="5"/>
  <c r="F1555" i="5"/>
  <c r="D1555" i="5"/>
  <c r="G1555" i="5"/>
  <c r="B1555" i="5"/>
  <c r="H1554" i="5"/>
  <c r="F1554" i="5"/>
  <c r="D1554" i="5"/>
  <c r="G1554" i="5"/>
  <c r="B1554" i="5"/>
  <c r="H1553" i="5"/>
  <c r="F1553" i="5"/>
  <c r="D1553" i="5"/>
  <c r="E1553" i="5"/>
  <c r="B1553" i="5"/>
  <c r="H1552" i="5"/>
  <c r="F1552" i="5"/>
  <c r="D1552" i="5"/>
  <c r="B1552" i="5"/>
  <c r="H1551" i="5"/>
  <c r="F1551" i="5"/>
  <c r="D1551" i="5"/>
  <c r="G1551" i="5"/>
  <c r="B1551" i="5"/>
  <c r="H1550" i="5"/>
  <c r="F1550" i="5"/>
  <c r="D1550" i="5"/>
  <c r="G1550" i="5"/>
  <c r="B1550" i="5"/>
  <c r="H1549" i="5"/>
  <c r="F1549" i="5"/>
  <c r="D1549" i="5"/>
  <c r="E1549" i="5"/>
  <c r="B1549" i="5"/>
  <c r="H1548" i="5"/>
  <c r="F1548" i="5"/>
  <c r="D1548" i="5"/>
  <c r="E1548" i="5"/>
  <c r="B1548" i="5"/>
  <c r="H1547" i="5"/>
  <c r="F1547" i="5"/>
  <c r="D1547" i="5"/>
  <c r="B1547" i="5"/>
  <c r="H1546" i="5"/>
  <c r="F1546" i="5"/>
  <c r="D1546" i="5"/>
  <c r="G1546" i="5"/>
  <c r="B1546" i="5"/>
  <c r="H1545" i="5"/>
  <c r="F1545" i="5"/>
  <c r="D1545" i="5"/>
  <c r="E1545" i="5"/>
  <c r="B1545" i="5"/>
  <c r="H1544" i="5"/>
  <c r="F1544" i="5"/>
  <c r="D1544" i="5"/>
  <c r="B1544" i="5"/>
  <c r="H1543" i="5"/>
  <c r="F1543" i="5"/>
  <c r="D1543" i="5"/>
  <c r="G1543" i="5"/>
  <c r="B1543" i="5"/>
  <c r="H1542" i="5"/>
  <c r="F1542" i="5"/>
  <c r="D1542" i="5"/>
  <c r="G1542" i="5"/>
  <c r="B1542" i="5"/>
  <c r="H1541" i="5"/>
  <c r="F1541" i="5"/>
  <c r="D1541" i="5"/>
  <c r="E1541" i="5"/>
  <c r="B1541" i="5"/>
  <c r="H1540" i="5"/>
  <c r="F1540" i="5"/>
  <c r="D1540" i="5"/>
  <c r="B1540" i="5"/>
  <c r="H1539" i="5"/>
  <c r="F1539" i="5"/>
  <c r="D1539" i="5"/>
  <c r="G1539" i="5"/>
  <c r="B1539" i="5"/>
  <c r="H1538" i="5"/>
  <c r="F1538" i="5"/>
  <c r="D1538" i="5"/>
  <c r="G1538" i="5"/>
  <c r="B1538" i="5"/>
  <c r="H1537" i="5"/>
  <c r="F1537" i="5"/>
  <c r="D1537" i="5"/>
  <c r="E1537" i="5"/>
  <c r="B1537" i="5"/>
  <c r="H1536" i="5"/>
  <c r="F1536" i="5"/>
  <c r="D1536" i="5"/>
  <c r="B1536" i="5"/>
  <c r="H1535" i="5"/>
  <c r="F1535" i="5"/>
  <c r="D1535" i="5"/>
  <c r="G1535" i="5"/>
  <c r="B1535" i="5"/>
  <c r="H1534" i="5"/>
  <c r="F1534" i="5"/>
  <c r="D1534" i="5"/>
  <c r="B1534" i="5"/>
  <c r="H1533" i="5"/>
  <c r="F1533" i="5"/>
  <c r="D1533" i="5"/>
  <c r="E1533" i="5"/>
  <c r="B1533" i="5"/>
  <c r="H1532" i="5"/>
  <c r="F1532" i="5"/>
  <c r="D1532" i="5"/>
  <c r="E1532" i="5"/>
  <c r="B1532" i="5"/>
  <c r="H1531" i="5"/>
  <c r="F1531" i="5"/>
  <c r="D1531" i="5"/>
  <c r="B1531" i="5"/>
  <c r="H1530" i="5"/>
  <c r="F1530" i="5"/>
  <c r="D1530" i="5"/>
  <c r="B1530" i="5"/>
  <c r="H1529" i="5"/>
  <c r="F1529" i="5"/>
  <c r="D1529" i="5"/>
  <c r="E1529" i="5"/>
  <c r="B1529" i="5"/>
  <c r="H1528" i="5"/>
  <c r="F1528" i="5"/>
  <c r="D1528" i="5"/>
  <c r="B1528" i="5"/>
  <c r="H1527" i="5"/>
  <c r="F1527" i="5"/>
  <c r="D1527" i="5"/>
  <c r="B1527" i="5"/>
  <c r="H1526" i="5"/>
  <c r="F1526" i="5"/>
  <c r="D1526" i="5"/>
  <c r="B1526" i="5"/>
  <c r="H1525" i="5"/>
  <c r="F1525" i="5"/>
  <c r="D1525" i="5"/>
  <c r="E1525" i="5"/>
  <c r="B1525" i="5"/>
  <c r="H1524" i="5"/>
  <c r="F1524" i="5"/>
  <c r="D1524" i="5"/>
  <c r="E1524" i="5"/>
  <c r="B1524" i="5"/>
  <c r="H1523" i="5"/>
  <c r="F1523" i="5"/>
  <c r="D1523" i="5"/>
  <c r="G1523" i="5"/>
  <c r="B1523" i="5"/>
  <c r="H1522" i="5"/>
  <c r="F1522" i="5"/>
  <c r="D1522" i="5"/>
  <c r="B1522" i="5"/>
  <c r="H1521" i="5"/>
  <c r="F1521" i="5"/>
  <c r="D1521" i="5"/>
  <c r="G1521" i="5"/>
  <c r="B1521" i="5"/>
  <c r="H1520" i="5"/>
  <c r="F1520" i="5"/>
  <c r="D1520" i="5"/>
  <c r="E1520" i="5"/>
  <c r="B1520" i="5"/>
  <c r="H1519" i="5"/>
  <c r="F1519" i="5"/>
  <c r="D1519" i="5"/>
  <c r="B1519" i="5"/>
  <c r="H1518" i="5"/>
  <c r="F1518" i="5"/>
  <c r="D1518" i="5"/>
  <c r="B1518" i="5"/>
  <c r="H1517" i="5"/>
  <c r="F1517" i="5"/>
  <c r="D1517" i="5"/>
  <c r="G1517" i="5"/>
  <c r="B1517" i="5"/>
  <c r="H1516" i="5"/>
  <c r="F1516" i="5"/>
  <c r="D1516" i="5"/>
  <c r="B1516" i="5"/>
  <c r="H1515" i="5"/>
  <c r="F1515" i="5"/>
  <c r="D1515" i="5"/>
  <c r="B1515" i="5"/>
  <c r="H1514" i="5"/>
  <c r="F1514" i="5"/>
  <c r="D1514" i="5"/>
  <c r="B1514" i="5"/>
  <c r="H1513" i="5"/>
  <c r="F1513" i="5"/>
  <c r="D1513" i="5"/>
  <c r="G1513" i="5"/>
  <c r="B1513" i="5"/>
  <c r="H1512" i="5"/>
  <c r="F1512" i="5"/>
  <c r="D1512" i="5"/>
  <c r="B1512" i="5"/>
  <c r="H1511" i="5"/>
  <c r="F1511" i="5"/>
  <c r="D1511" i="5"/>
  <c r="G1511" i="5"/>
  <c r="B1511" i="5"/>
  <c r="H1510" i="5"/>
  <c r="F1510" i="5"/>
  <c r="D1510" i="5"/>
  <c r="B1510" i="5"/>
  <c r="H1509" i="5"/>
  <c r="F1509" i="5"/>
  <c r="D1509" i="5"/>
  <c r="G1509" i="5"/>
  <c r="B1509" i="5"/>
  <c r="H1508" i="5"/>
  <c r="F1508" i="5"/>
  <c r="D1508" i="5"/>
  <c r="E1508" i="5"/>
  <c r="B1508" i="5"/>
  <c r="H1507" i="5"/>
  <c r="F1507" i="5"/>
  <c r="D1507" i="5"/>
  <c r="G1507" i="5"/>
  <c r="B1507" i="5"/>
  <c r="H1506" i="5"/>
  <c r="F1506" i="5"/>
  <c r="D1506" i="5"/>
  <c r="B1506" i="5"/>
  <c r="H1505" i="5"/>
  <c r="F1505" i="5"/>
  <c r="D1505" i="5"/>
  <c r="G1505" i="5"/>
  <c r="B1505" i="5"/>
  <c r="H1504" i="5"/>
  <c r="F1504" i="5"/>
  <c r="D1504" i="5"/>
  <c r="B1504" i="5"/>
  <c r="H1503" i="5"/>
  <c r="F1503" i="5"/>
  <c r="D1503" i="5"/>
  <c r="G1503" i="5"/>
  <c r="B1503" i="5"/>
  <c r="H1502" i="5"/>
  <c r="F1502" i="5"/>
  <c r="D1502" i="5"/>
  <c r="B1502" i="5"/>
  <c r="H1501" i="5"/>
  <c r="F1501" i="5"/>
  <c r="D1501" i="5"/>
  <c r="G1501" i="5"/>
  <c r="B1501" i="5"/>
  <c r="H1500" i="5"/>
  <c r="F1500" i="5"/>
  <c r="D1500" i="5"/>
  <c r="E1500" i="5"/>
  <c r="B1500" i="5"/>
  <c r="H1499" i="5"/>
  <c r="F1499" i="5"/>
  <c r="D1499" i="5"/>
  <c r="G1499" i="5"/>
  <c r="B1499" i="5"/>
  <c r="H1498" i="5"/>
  <c r="F1498" i="5"/>
  <c r="D1498" i="5"/>
  <c r="B1498" i="5"/>
  <c r="H1497" i="5"/>
  <c r="F1497" i="5"/>
  <c r="D1497" i="5"/>
  <c r="G1497" i="5"/>
  <c r="B1497" i="5"/>
  <c r="H1496" i="5"/>
  <c r="F1496" i="5"/>
  <c r="D1496" i="5"/>
  <c r="B1496" i="5"/>
  <c r="H1495" i="5"/>
  <c r="F1495" i="5"/>
  <c r="D1495" i="5"/>
  <c r="G1495" i="5"/>
  <c r="B1495" i="5"/>
  <c r="H1494" i="5"/>
  <c r="F1494" i="5"/>
  <c r="D1494" i="5"/>
  <c r="B1494" i="5"/>
  <c r="H1493" i="5"/>
  <c r="F1493" i="5"/>
  <c r="D1493" i="5"/>
  <c r="G1493" i="5"/>
  <c r="B1493" i="5"/>
  <c r="H1492" i="5"/>
  <c r="F1492" i="5"/>
  <c r="D1492" i="5"/>
  <c r="E1492" i="5"/>
  <c r="B1492" i="5"/>
  <c r="H1491" i="5"/>
  <c r="F1491" i="5"/>
  <c r="D1491" i="5"/>
  <c r="G1491" i="5"/>
  <c r="B1491" i="5"/>
  <c r="H1490" i="5"/>
  <c r="F1490" i="5"/>
  <c r="D1490" i="5"/>
  <c r="B1490" i="5"/>
  <c r="H1489" i="5"/>
  <c r="F1489" i="5"/>
  <c r="D1489" i="5"/>
  <c r="G1489" i="5"/>
  <c r="B1489" i="5"/>
  <c r="H1488" i="5"/>
  <c r="F1488" i="5"/>
  <c r="D1488" i="5"/>
  <c r="E1488" i="5"/>
  <c r="B1488" i="5"/>
  <c r="H1487" i="5"/>
  <c r="F1487" i="5"/>
  <c r="D1487" i="5"/>
  <c r="B1487" i="5"/>
  <c r="H1486" i="5"/>
  <c r="F1486" i="5"/>
  <c r="D1486" i="5"/>
  <c r="B1486" i="5"/>
  <c r="H1485" i="5"/>
  <c r="F1485" i="5"/>
  <c r="D1485" i="5"/>
  <c r="G1485" i="5"/>
  <c r="B1485" i="5"/>
  <c r="H1484" i="5"/>
  <c r="F1484" i="5"/>
  <c r="D1484" i="5"/>
  <c r="E1484" i="5"/>
  <c r="B1484" i="5"/>
  <c r="H1483" i="5"/>
  <c r="F1483" i="5"/>
  <c r="D1483" i="5"/>
  <c r="G1483" i="5"/>
  <c r="B1483" i="5"/>
  <c r="H1482" i="5"/>
  <c r="F1482" i="5"/>
  <c r="D1482" i="5"/>
  <c r="B1482" i="5"/>
  <c r="H1481" i="5"/>
  <c r="F1481" i="5"/>
  <c r="D1481" i="5"/>
  <c r="B1481" i="5"/>
  <c r="H1480" i="5"/>
  <c r="F1480" i="5"/>
  <c r="D1480" i="5"/>
  <c r="E1480" i="5"/>
  <c r="B1480" i="5"/>
  <c r="H1479" i="5"/>
  <c r="F1479" i="5"/>
  <c r="D1479" i="5"/>
  <c r="B1479" i="5"/>
  <c r="H1478" i="5"/>
  <c r="F1478" i="5"/>
  <c r="D1478" i="5"/>
  <c r="B1478" i="5"/>
  <c r="H1477" i="5"/>
  <c r="F1477" i="5"/>
  <c r="D1477" i="5"/>
  <c r="B1477" i="5"/>
  <c r="H1476" i="5"/>
  <c r="F1476" i="5"/>
  <c r="D1476" i="5"/>
  <c r="B1476" i="5"/>
  <c r="H1475" i="5"/>
  <c r="F1475" i="5"/>
  <c r="D1475" i="5"/>
  <c r="G1475" i="5"/>
  <c r="B1475" i="5"/>
  <c r="H1474" i="5"/>
  <c r="F1474" i="5"/>
  <c r="D1474" i="5"/>
  <c r="B1474" i="5"/>
  <c r="H1473" i="5"/>
  <c r="F1473" i="5"/>
  <c r="D1473" i="5"/>
  <c r="B1473" i="5"/>
  <c r="H1472" i="5"/>
  <c r="F1472" i="5"/>
  <c r="D1472" i="5"/>
  <c r="E1472" i="5"/>
  <c r="B1472" i="5"/>
  <c r="H1471" i="5"/>
  <c r="F1471" i="5"/>
  <c r="D1471" i="5"/>
  <c r="G1471" i="5"/>
  <c r="B1471" i="5"/>
  <c r="H1470" i="5"/>
  <c r="F1470" i="5"/>
  <c r="D1470" i="5"/>
  <c r="B1470" i="5"/>
  <c r="H1469" i="5"/>
  <c r="F1469" i="5"/>
  <c r="D1469" i="5"/>
  <c r="B1469" i="5"/>
  <c r="H1468" i="5"/>
  <c r="F1468" i="5"/>
  <c r="D1468" i="5"/>
  <c r="B1468" i="5"/>
  <c r="H1467" i="5"/>
  <c r="F1467" i="5"/>
  <c r="D1467" i="5"/>
  <c r="G1467" i="5"/>
  <c r="B1467" i="5"/>
  <c r="H1466" i="5"/>
  <c r="F1466" i="5"/>
  <c r="D1466" i="5"/>
  <c r="B1466" i="5"/>
  <c r="H1465" i="5"/>
  <c r="F1465" i="5"/>
  <c r="D1465" i="5"/>
  <c r="B1465" i="5"/>
  <c r="H1464" i="5"/>
  <c r="F1464" i="5"/>
  <c r="D1464" i="5"/>
  <c r="E1464" i="5"/>
  <c r="B1464" i="5"/>
  <c r="H1463" i="5"/>
  <c r="F1463" i="5"/>
  <c r="D1463" i="5"/>
  <c r="G1463" i="5"/>
  <c r="B1463" i="5"/>
  <c r="H1462" i="5"/>
  <c r="F1462" i="5"/>
  <c r="D1462" i="5"/>
  <c r="B1462" i="5"/>
  <c r="H1461" i="5"/>
  <c r="F1461" i="5"/>
  <c r="D1461" i="5"/>
  <c r="B1461" i="5"/>
  <c r="H1460" i="5"/>
  <c r="F1460" i="5"/>
  <c r="D1460" i="5"/>
  <c r="E1460" i="5"/>
  <c r="B1460" i="5"/>
  <c r="H1459" i="5"/>
  <c r="F1459" i="5"/>
  <c r="D1459" i="5"/>
  <c r="G1459" i="5"/>
  <c r="B1459" i="5"/>
  <c r="H1458" i="5"/>
  <c r="F1458" i="5"/>
  <c r="D1458" i="5"/>
  <c r="B1458" i="5"/>
  <c r="H1457" i="5"/>
  <c r="F1457" i="5"/>
  <c r="D1457" i="5"/>
  <c r="B1457" i="5"/>
  <c r="H1456" i="5"/>
  <c r="F1456" i="5"/>
  <c r="D1456" i="5"/>
  <c r="E1456" i="5"/>
  <c r="B1456" i="5"/>
  <c r="H1455" i="5"/>
  <c r="F1455" i="5"/>
  <c r="D1455" i="5"/>
  <c r="G1455" i="5"/>
  <c r="B1455" i="5"/>
  <c r="H1454" i="5"/>
  <c r="F1454" i="5"/>
  <c r="D1454" i="5"/>
  <c r="B1454" i="5"/>
  <c r="H1453" i="5"/>
  <c r="F1453" i="5"/>
  <c r="D1453" i="5"/>
  <c r="B1453" i="5"/>
  <c r="H1452" i="5"/>
  <c r="F1452" i="5"/>
  <c r="D1452" i="5"/>
  <c r="E1452" i="5"/>
  <c r="B1452" i="5"/>
  <c r="H1451" i="5"/>
  <c r="F1451" i="5"/>
  <c r="D1451" i="5"/>
  <c r="G1451" i="5"/>
  <c r="B1451" i="5"/>
  <c r="H1450" i="5"/>
  <c r="F1450" i="5"/>
  <c r="D1450" i="5"/>
  <c r="B1450" i="5"/>
  <c r="H1449" i="5"/>
  <c r="F1449" i="5"/>
  <c r="D1449" i="5"/>
  <c r="B1449" i="5"/>
  <c r="H1448" i="5"/>
  <c r="F1448" i="5"/>
  <c r="D1448" i="5"/>
  <c r="E1448" i="5"/>
  <c r="B1448" i="5"/>
  <c r="H1447" i="5"/>
  <c r="F1447" i="5"/>
  <c r="D1447" i="5"/>
  <c r="G1447" i="5"/>
  <c r="B1447" i="5"/>
  <c r="H1446" i="5"/>
  <c r="F1446" i="5"/>
  <c r="D1446" i="5"/>
  <c r="B1446" i="5"/>
  <c r="H1445" i="5"/>
  <c r="F1445" i="5"/>
  <c r="D1445" i="5"/>
  <c r="B1445" i="5"/>
  <c r="H1444" i="5"/>
  <c r="F1444" i="5"/>
  <c r="D1444" i="5"/>
  <c r="B1444" i="5"/>
  <c r="H1443" i="5"/>
  <c r="F1443" i="5"/>
  <c r="D1443" i="5"/>
  <c r="G1443" i="5"/>
  <c r="B1443" i="5"/>
  <c r="H1442" i="5"/>
  <c r="F1442" i="5"/>
  <c r="D1442" i="5"/>
  <c r="B1442" i="5"/>
  <c r="H1441" i="5"/>
  <c r="F1441" i="5"/>
  <c r="D1441" i="5"/>
  <c r="B1441" i="5"/>
  <c r="H1440" i="5"/>
  <c r="F1440" i="5"/>
  <c r="D1440" i="5"/>
  <c r="E1440" i="5"/>
  <c r="B1440" i="5"/>
  <c r="H1439" i="5"/>
  <c r="F1439" i="5"/>
  <c r="D1439" i="5"/>
  <c r="G1439" i="5"/>
  <c r="B1439" i="5"/>
  <c r="H1438" i="5"/>
  <c r="F1438" i="5"/>
  <c r="D1438" i="5"/>
  <c r="B1438" i="5"/>
  <c r="H1437" i="5"/>
  <c r="F1437" i="5"/>
  <c r="D1437" i="5"/>
  <c r="B1437" i="5"/>
  <c r="H1436" i="5"/>
  <c r="F1436" i="5"/>
  <c r="D1436" i="5"/>
  <c r="E1436" i="5"/>
  <c r="B1436" i="5"/>
  <c r="H1435" i="5"/>
  <c r="F1435" i="5"/>
  <c r="D1435" i="5"/>
  <c r="G1435" i="5"/>
  <c r="B1435" i="5"/>
  <c r="H1434" i="5"/>
  <c r="F1434" i="5"/>
  <c r="D1434" i="5"/>
  <c r="B1434" i="5"/>
  <c r="H1433" i="5"/>
  <c r="F1433" i="5"/>
  <c r="D1433" i="5"/>
  <c r="B1433" i="5"/>
  <c r="H1432" i="5"/>
  <c r="F1432" i="5"/>
  <c r="D1432" i="5"/>
  <c r="E1432" i="5"/>
  <c r="B1432" i="5"/>
  <c r="H1431" i="5"/>
  <c r="F1431" i="5"/>
  <c r="D1431" i="5"/>
  <c r="G1431" i="5"/>
  <c r="B1431" i="5"/>
  <c r="H1430" i="5"/>
  <c r="F1430" i="5"/>
  <c r="D1430" i="5"/>
  <c r="B1430" i="5"/>
  <c r="H1429" i="5"/>
  <c r="F1429" i="5"/>
  <c r="D1429" i="5"/>
  <c r="B1429" i="5"/>
  <c r="H1428" i="5"/>
  <c r="F1428" i="5"/>
  <c r="D1428" i="5"/>
  <c r="E1428" i="5"/>
  <c r="B1428" i="5"/>
  <c r="H1427" i="5"/>
  <c r="F1427" i="5"/>
  <c r="D1427" i="5"/>
  <c r="G1427" i="5"/>
  <c r="B1427" i="5"/>
  <c r="H1426" i="5"/>
  <c r="F1426" i="5"/>
  <c r="D1426" i="5"/>
  <c r="B1426" i="5"/>
  <c r="H1425" i="5"/>
  <c r="F1425" i="5"/>
  <c r="D1425" i="5"/>
  <c r="B1425" i="5"/>
  <c r="H1424" i="5"/>
  <c r="F1424" i="5"/>
  <c r="D1424" i="5"/>
  <c r="E1424" i="5"/>
  <c r="B1424" i="5"/>
  <c r="H1423" i="5"/>
  <c r="F1423" i="5"/>
  <c r="D1423" i="5"/>
  <c r="G1423" i="5"/>
  <c r="B1423" i="5"/>
  <c r="H1422" i="5"/>
  <c r="F1422" i="5"/>
  <c r="D1422" i="5"/>
  <c r="B1422" i="5"/>
  <c r="H1421" i="5"/>
  <c r="F1421" i="5"/>
  <c r="D1421" i="5"/>
  <c r="B1421" i="5"/>
  <c r="H1420" i="5"/>
  <c r="F1420" i="5"/>
  <c r="D1420" i="5"/>
  <c r="E1420" i="5"/>
  <c r="B1420" i="5"/>
  <c r="H1419" i="5"/>
  <c r="F1419" i="5"/>
  <c r="D1419" i="5"/>
  <c r="G1419" i="5"/>
  <c r="B1419" i="5"/>
  <c r="H1418" i="5"/>
  <c r="F1418" i="5"/>
  <c r="D1418" i="5"/>
  <c r="B1418" i="5"/>
  <c r="H1417" i="5"/>
  <c r="F1417" i="5"/>
  <c r="D1417" i="5"/>
  <c r="B1417" i="5"/>
  <c r="H1416" i="5"/>
  <c r="F1416" i="5"/>
  <c r="D1416" i="5"/>
  <c r="E1416" i="5"/>
  <c r="B1416" i="5"/>
  <c r="H1415" i="5"/>
  <c r="F1415" i="5"/>
  <c r="D1415" i="5"/>
  <c r="B1415" i="5"/>
  <c r="H1414" i="5"/>
  <c r="F1414" i="5"/>
  <c r="D1414" i="5"/>
  <c r="B1414" i="5"/>
  <c r="H1413" i="5"/>
  <c r="F1413" i="5"/>
  <c r="D1413" i="5"/>
  <c r="B1413" i="5"/>
  <c r="H1412" i="5"/>
  <c r="F1412" i="5"/>
  <c r="D1412" i="5"/>
  <c r="B1412" i="5"/>
  <c r="H1411" i="5"/>
  <c r="F1411" i="5"/>
  <c r="D1411" i="5"/>
  <c r="G1411" i="5"/>
  <c r="B1411" i="5"/>
  <c r="H1410" i="5"/>
  <c r="F1410" i="5"/>
  <c r="D1410" i="5"/>
  <c r="B1410" i="5"/>
  <c r="H1409" i="5"/>
  <c r="F1409" i="5"/>
  <c r="D1409" i="5"/>
  <c r="B1409" i="5"/>
  <c r="H1408" i="5"/>
  <c r="F1408" i="5"/>
  <c r="D1408" i="5"/>
  <c r="E1408" i="5"/>
  <c r="B1408" i="5"/>
  <c r="H1407" i="5"/>
  <c r="F1407" i="5"/>
  <c r="D1407" i="5"/>
  <c r="G1407" i="5"/>
  <c r="B1407" i="5"/>
  <c r="H1406" i="5"/>
  <c r="F1406" i="5"/>
  <c r="D1406" i="5"/>
  <c r="B1406" i="5"/>
  <c r="H1405" i="5"/>
  <c r="F1405" i="5"/>
  <c r="D1405" i="5"/>
  <c r="B1405" i="5"/>
  <c r="H1404" i="5"/>
  <c r="F1404" i="5"/>
  <c r="D1404" i="5"/>
  <c r="B1404" i="5"/>
  <c r="H1403" i="5"/>
  <c r="F1403" i="5"/>
  <c r="D1403" i="5"/>
  <c r="G1403" i="5"/>
  <c r="B1403" i="5"/>
  <c r="H1402" i="5"/>
  <c r="F1402" i="5"/>
  <c r="D1402" i="5"/>
  <c r="B1402" i="5"/>
  <c r="H1401" i="5"/>
  <c r="F1401" i="5"/>
  <c r="D1401" i="5"/>
  <c r="E1401" i="5"/>
  <c r="B1401" i="5"/>
  <c r="H1400" i="5"/>
  <c r="F1400" i="5"/>
  <c r="D1400" i="5"/>
  <c r="G1400" i="5"/>
  <c r="B1400" i="5"/>
  <c r="H1399" i="5"/>
  <c r="F1399" i="5"/>
  <c r="D1399" i="5"/>
  <c r="G1399" i="5"/>
  <c r="B1399" i="5"/>
  <c r="H1398" i="5"/>
  <c r="F1398" i="5"/>
  <c r="D1398" i="5"/>
  <c r="B1398" i="5"/>
  <c r="H1397" i="5"/>
  <c r="F1397" i="5"/>
  <c r="D1397" i="5"/>
  <c r="E1397" i="5"/>
  <c r="B1397" i="5"/>
  <c r="H1396" i="5"/>
  <c r="F1396" i="5"/>
  <c r="D1396" i="5"/>
  <c r="G1396" i="5"/>
  <c r="B1396" i="5"/>
  <c r="H1395" i="5"/>
  <c r="F1395" i="5"/>
  <c r="D1395" i="5"/>
  <c r="G1395" i="5"/>
  <c r="B1395" i="5"/>
  <c r="H1394" i="5"/>
  <c r="F1394" i="5"/>
  <c r="D1394" i="5"/>
  <c r="B1394" i="5"/>
  <c r="H1393" i="5"/>
  <c r="F1393" i="5"/>
  <c r="D1393" i="5"/>
  <c r="E1393" i="5"/>
  <c r="B1393" i="5"/>
  <c r="H1392" i="5"/>
  <c r="F1392" i="5"/>
  <c r="D1392" i="5"/>
  <c r="B1392" i="5"/>
  <c r="H1391" i="5"/>
  <c r="F1391" i="5"/>
  <c r="D1391" i="5"/>
  <c r="G1391" i="5"/>
  <c r="B1391" i="5"/>
  <c r="H1390" i="5"/>
  <c r="F1390" i="5"/>
  <c r="D1390" i="5"/>
  <c r="B1390" i="5"/>
  <c r="H1389" i="5"/>
  <c r="F1389" i="5"/>
  <c r="D1389" i="5"/>
  <c r="E1389" i="5"/>
  <c r="B1389" i="5"/>
  <c r="H1388" i="5"/>
  <c r="F1388" i="5"/>
  <c r="D1388" i="5"/>
  <c r="G1388" i="5"/>
  <c r="B1388" i="5"/>
  <c r="H1387" i="5"/>
  <c r="F1387" i="5"/>
  <c r="D1387" i="5"/>
  <c r="G1387" i="5"/>
  <c r="B1387" i="5"/>
  <c r="H1386" i="5"/>
  <c r="F1386" i="5"/>
  <c r="D1386" i="5"/>
  <c r="B1386" i="5"/>
  <c r="H1385" i="5"/>
  <c r="F1385" i="5"/>
  <c r="D1385" i="5"/>
  <c r="E1385" i="5"/>
  <c r="B1385" i="5"/>
  <c r="H1384" i="5"/>
  <c r="F1384" i="5"/>
  <c r="D1384" i="5"/>
  <c r="G1384" i="5"/>
  <c r="B1384" i="5"/>
  <c r="H1383" i="5"/>
  <c r="F1383" i="5"/>
  <c r="D1383" i="5"/>
  <c r="G1383" i="5"/>
  <c r="B1383" i="5"/>
  <c r="H1382" i="5"/>
  <c r="F1382" i="5"/>
  <c r="D1382" i="5"/>
  <c r="B1382" i="5"/>
  <c r="H1381" i="5"/>
  <c r="F1381" i="5"/>
  <c r="D1381" i="5"/>
  <c r="E1381" i="5"/>
  <c r="B1381" i="5"/>
  <c r="H1380" i="5"/>
  <c r="F1380" i="5"/>
  <c r="D1380" i="5"/>
  <c r="E1380" i="5"/>
  <c r="B1380" i="5"/>
  <c r="H1379" i="5"/>
  <c r="F1379" i="5"/>
  <c r="D1379" i="5"/>
  <c r="G1379" i="5"/>
  <c r="B1379" i="5"/>
  <c r="H1378" i="5"/>
  <c r="F1378" i="5"/>
  <c r="D1378" i="5"/>
  <c r="B1378" i="5"/>
  <c r="H1377" i="5"/>
  <c r="F1377" i="5"/>
  <c r="D1377" i="5"/>
  <c r="E1377" i="5"/>
  <c r="B1377" i="5"/>
  <c r="H1376" i="5"/>
  <c r="F1376" i="5"/>
  <c r="D1376" i="5"/>
  <c r="B1376" i="5"/>
  <c r="H1375" i="5"/>
  <c r="F1375" i="5"/>
  <c r="D1375" i="5"/>
  <c r="G1375" i="5"/>
  <c r="B1375" i="5"/>
  <c r="H1374" i="5"/>
  <c r="F1374" i="5"/>
  <c r="D1374" i="5"/>
  <c r="B1374" i="5"/>
  <c r="H1373" i="5"/>
  <c r="F1373" i="5"/>
  <c r="D1373" i="5"/>
  <c r="B1373" i="5"/>
  <c r="H1372" i="5"/>
  <c r="F1372" i="5"/>
  <c r="D1372" i="5"/>
  <c r="G1372" i="5"/>
  <c r="B1372" i="5"/>
  <c r="H1371" i="5"/>
  <c r="F1371" i="5"/>
  <c r="D1371" i="5"/>
  <c r="G1371" i="5"/>
  <c r="B1371" i="5"/>
  <c r="H1370" i="5"/>
  <c r="F1370" i="5"/>
  <c r="D1370" i="5"/>
  <c r="B1370" i="5"/>
  <c r="H1369" i="5"/>
  <c r="F1369" i="5"/>
  <c r="D1369" i="5"/>
  <c r="E1369" i="5"/>
  <c r="B1369" i="5"/>
  <c r="H1368" i="5"/>
  <c r="F1368" i="5"/>
  <c r="D1368" i="5"/>
  <c r="E1368" i="5"/>
  <c r="B1368" i="5"/>
  <c r="H1367" i="5"/>
  <c r="F1367" i="5"/>
  <c r="D1367" i="5"/>
  <c r="G1367" i="5"/>
  <c r="B1367" i="5"/>
  <c r="H1366" i="5"/>
  <c r="F1366" i="5"/>
  <c r="D1366" i="5"/>
  <c r="B1366" i="5"/>
  <c r="H1365" i="5"/>
  <c r="F1365" i="5"/>
  <c r="D1365" i="5"/>
  <c r="B1365" i="5"/>
  <c r="H1364" i="5"/>
  <c r="F1364" i="5"/>
  <c r="D1364" i="5"/>
  <c r="G1364" i="5"/>
  <c r="B1364" i="5"/>
  <c r="H1363" i="5"/>
  <c r="F1363" i="5"/>
  <c r="D1363" i="5"/>
  <c r="G1363" i="5"/>
  <c r="B1363" i="5"/>
  <c r="H1362" i="5"/>
  <c r="F1362" i="5"/>
  <c r="D1362" i="5"/>
  <c r="B1362" i="5"/>
  <c r="H1361" i="5"/>
  <c r="F1361" i="5"/>
  <c r="D1361" i="5"/>
  <c r="E1361" i="5"/>
  <c r="B1361" i="5"/>
  <c r="H1360" i="5"/>
  <c r="F1360" i="5"/>
  <c r="D1360" i="5"/>
  <c r="B1360" i="5"/>
  <c r="H1359" i="5"/>
  <c r="F1359" i="5"/>
  <c r="D1359" i="5"/>
  <c r="G1359" i="5"/>
  <c r="B1359" i="5"/>
  <c r="H1358" i="5"/>
  <c r="F1358" i="5"/>
  <c r="D1358" i="5"/>
  <c r="B1358" i="5"/>
  <c r="H1357" i="5"/>
  <c r="F1357" i="5"/>
  <c r="D1357" i="5"/>
  <c r="B1357" i="5"/>
  <c r="H1356" i="5"/>
  <c r="F1356" i="5"/>
  <c r="D1356" i="5"/>
  <c r="B1356" i="5"/>
  <c r="H1355" i="5"/>
  <c r="F1355" i="5"/>
  <c r="D1355" i="5"/>
  <c r="G1355" i="5"/>
  <c r="B1355" i="5"/>
  <c r="H1354" i="5"/>
  <c r="F1354" i="5"/>
  <c r="D1354" i="5"/>
  <c r="B1354" i="5"/>
  <c r="H1353" i="5"/>
  <c r="F1353" i="5"/>
  <c r="D1353" i="5"/>
  <c r="E1353" i="5"/>
  <c r="B1353" i="5"/>
  <c r="H1352" i="5"/>
  <c r="F1352" i="5"/>
  <c r="D1352" i="5"/>
  <c r="E1352" i="5"/>
  <c r="B1352" i="5"/>
  <c r="H1351" i="5"/>
  <c r="F1351" i="5"/>
  <c r="D1351" i="5"/>
  <c r="G1351" i="5"/>
  <c r="B1351" i="5"/>
  <c r="H1350" i="5"/>
  <c r="F1350" i="5"/>
  <c r="D1350" i="5"/>
  <c r="B1350" i="5"/>
  <c r="H1349" i="5"/>
  <c r="F1349" i="5"/>
  <c r="D1349" i="5"/>
  <c r="B1349" i="5"/>
  <c r="H1348" i="5"/>
  <c r="F1348" i="5"/>
  <c r="D1348" i="5"/>
  <c r="G1348" i="5"/>
  <c r="B1348" i="5"/>
  <c r="H1347" i="5"/>
  <c r="F1347" i="5"/>
  <c r="D1347" i="5"/>
  <c r="G1347" i="5"/>
  <c r="B1347" i="5"/>
  <c r="H1346" i="5"/>
  <c r="F1346" i="5"/>
  <c r="D1346" i="5"/>
  <c r="B1346" i="5"/>
  <c r="H1345" i="5"/>
  <c r="F1345" i="5"/>
  <c r="D1345" i="5"/>
  <c r="E1345" i="5"/>
  <c r="B1345" i="5"/>
  <c r="H1344" i="5"/>
  <c r="F1344" i="5"/>
  <c r="D1344" i="5"/>
  <c r="B1344" i="5"/>
  <c r="H1343" i="5"/>
  <c r="F1343" i="5"/>
  <c r="D1343" i="5"/>
  <c r="B1343" i="5"/>
  <c r="H1342" i="5"/>
  <c r="F1342" i="5"/>
  <c r="D1342" i="5"/>
  <c r="B1342" i="5"/>
  <c r="H1341" i="5"/>
  <c r="F1341" i="5"/>
  <c r="D1341" i="5"/>
  <c r="B1341" i="5"/>
  <c r="H1340" i="5"/>
  <c r="F1340" i="5"/>
  <c r="D1340" i="5"/>
  <c r="G1340" i="5"/>
  <c r="B1340" i="5"/>
  <c r="H1339" i="5"/>
  <c r="F1339" i="5"/>
  <c r="D1339" i="5"/>
  <c r="G1339" i="5"/>
  <c r="B1339" i="5"/>
  <c r="H1338" i="5"/>
  <c r="F1338" i="5"/>
  <c r="D1338" i="5"/>
  <c r="B1338" i="5"/>
  <c r="H1337" i="5"/>
  <c r="F1337" i="5"/>
  <c r="D1337" i="5"/>
  <c r="E1337" i="5"/>
  <c r="B1337" i="5"/>
  <c r="H1336" i="5"/>
  <c r="F1336" i="5"/>
  <c r="D1336" i="5"/>
  <c r="E1336" i="5"/>
  <c r="B1336" i="5"/>
  <c r="H1335" i="5"/>
  <c r="F1335" i="5"/>
  <c r="D1335" i="5"/>
  <c r="B1335" i="5"/>
  <c r="H1334" i="5"/>
  <c r="F1334" i="5"/>
  <c r="D1334" i="5"/>
  <c r="B1334" i="5"/>
  <c r="H1333" i="5"/>
  <c r="F1333" i="5"/>
  <c r="D1333" i="5"/>
  <c r="B1333" i="5"/>
  <c r="H1332" i="5"/>
  <c r="F1332" i="5"/>
  <c r="D1332" i="5"/>
  <c r="B1332" i="5"/>
  <c r="H1331" i="5"/>
  <c r="F1331" i="5"/>
  <c r="D1331" i="5"/>
  <c r="G1331" i="5"/>
  <c r="B1331" i="5"/>
  <c r="H1330" i="5"/>
  <c r="F1330" i="5"/>
  <c r="D1330" i="5"/>
  <c r="B1330" i="5"/>
  <c r="H1329" i="5"/>
  <c r="F1329" i="5"/>
  <c r="D1329" i="5"/>
  <c r="E1329" i="5"/>
  <c r="B1329" i="5"/>
  <c r="H1328" i="5"/>
  <c r="F1328" i="5"/>
  <c r="D1328" i="5"/>
  <c r="B1328" i="5"/>
  <c r="H1327" i="5"/>
  <c r="F1327" i="5"/>
  <c r="D1327" i="5"/>
  <c r="B1327" i="5"/>
  <c r="H1326" i="5"/>
  <c r="F1326" i="5"/>
  <c r="D1326" i="5"/>
  <c r="B1326" i="5"/>
  <c r="H1325" i="5"/>
  <c r="F1325" i="5"/>
  <c r="D1325" i="5"/>
  <c r="B1325" i="5"/>
  <c r="H1324" i="5"/>
  <c r="F1324" i="5"/>
  <c r="D1324" i="5"/>
  <c r="G1324" i="5"/>
  <c r="B1324" i="5"/>
  <c r="H1323" i="5"/>
  <c r="F1323" i="5"/>
  <c r="D1323" i="5"/>
  <c r="G1323" i="5"/>
  <c r="B1323" i="5"/>
  <c r="H1322" i="5"/>
  <c r="F1322" i="5"/>
  <c r="D1322" i="5"/>
  <c r="B1322" i="5"/>
  <c r="H1321" i="5"/>
  <c r="F1321" i="5"/>
  <c r="D1321" i="5"/>
  <c r="E1321" i="5"/>
  <c r="B1321" i="5"/>
  <c r="H1320" i="5"/>
  <c r="F1320" i="5"/>
  <c r="D1320" i="5"/>
  <c r="E1320" i="5"/>
  <c r="B1320" i="5"/>
  <c r="H1319" i="5"/>
  <c r="F1319" i="5"/>
  <c r="D1319" i="5"/>
  <c r="B1319" i="5"/>
  <c r="H1318" i="5"/>
  <c r="F1318" i="5"/>
  <c r="D1318" i="5"/>
  <c r="B1318" i="5"/>
  <c r="H1317" i="5"/>
  <c r="F1317" i="5"/>
  <c r="D1317" i="5"/>
  <c r="B1317" i="5"/>
  <c r="H1316" i="5"/>
  <c r="F1316" i="5"/>
  <c r="D1316" i="5"/>
  <c r="G1316" i="5"/>
  <c r="B1316" i="5"/>
  <c r="H1315" i="5"/>
  <c r="F1315" i="5"/>
  <c r="D1315" i="5"/>
  <c r="G1315" i="5"/>
  <c r="B1315" i="5"/>
  <c r="H1314" i="5"/>
  <c r="F1314" i="5"/>
  <c r="D1314" i="5"/>
  <c r="B1314" i="5"/>
  <c r="H1313" i="5"/>
  <c r="F1313" i="5"/>
  <c r="D1313" i="5"/>
  <c r="E1313" i="5"/>
  <c r="B1313" i="5"/>
  <c r="H1312" i="5"/>
  <c r="F1312" i="5"/>
  <c r="D1312" i="5"/>
  <c r="B1312" i="5"/>
  <c r="H1311" i="5"/>
  <c r="F1311" i="5"/>
  <c r="D1311" i="5"/>
  <c r="B1311" i="5"/>
  <c r="H1310" i="5"/>
  <c r="F1310" i="5"/>
  <c r="D1310" i="5"/>
  <c r="B1310" i="5"/>
  <c r="H1309" i="5"/>
  <c r="F1309" i="5"/>
  <c r="D1309" i="5"/>
  <c r="B1309" i="5"/>
  <c r="H1308" i="5"/>
  <c r="F1308" i="5"/>
  <c r="D1308" i="5"/>
  <c r="G1308" i="5"/>
  <c r="B1308" i="5"/>
  <c r="H1307" i="5"/>
  <c r="F1307" i="5"/>
  <c r="D1307" i="5"/>
  <c r="G1307" i="5"/>
  <c r="B1307" i="5"/>
  <c r="H1306" i="5"/>
  <c r="F1306" i="5"/>
  <c r="D1306" i="5"/>
  <c r="B1306" i="5"/>
  <c r="H1305" i="5"/>
  <c r="F1305" i="5"/>
  <c r="D1305" i="5"/>
  <c r="E1305" i="5"/>
  <c r="B1305" i="5"/>
  <c r="H1304" i="5"/>
  <c r="F1304" i="5"/>
  <c r="D1304" i="5"/>
  <c r="E1304" i="5"/>
  <c r="B1304" i="5"/>
  <c r="H1303" i="5"/>
  <c r="F1303" i="5"/>
  <c r="D1303" i="5"/>
  <c r="B1303" i="5"/>
  <c r="H1302" i="5"/>
  <c r="F1302" i="5"/>
  <c r="D1302" i="5"/>
  <c r="B1302" i="5"/>
  <c r="H1301" i="5"/>
  <c r="F1301" i="5"/>
  <c r="D1301" i="5"/>
  <c r="B1301" i="5"/>
  <c r="H1300" i="5"/>
  <c r="F1300" i="5"/>
  <c r="D1300" i="5"/>
  <c r="G1300" i="5"/>
  <c r="B1300" i="5"/>
  <c r="H1299" i="5"/>
  <c r="F1299" i="5"/>
  <c r="D1299" i="5"/>
  <c r="G1299" i="5"/>
  <c r="B1299" i="5"/>
  <c r="H1298" i="5"/>
  <c r="F1298" i="5"/>
  <c r="D1298" i="5"/>
  <c r="B1298" i="5"/>
  <c r="H1297" i="5"/>
  <c r="F1297" i="5"/>
  <c r="D1297" i="5"/>
  <c r="E1297" i="5"/>
  <c r="B1297" i="5"/>
  <c r="H1296" i="5"/>
  <c r="F1296" i="5"/>
  <c r="D1296" i="5"/>
  <c r="G1296" i="5"/>
  <c r="B1296" i="5"/>
  <c r="H1295" i="5"/>
  <c r="F1295" i="5"/>
  <c r="D1295" i="5"/>
  <c r="G1295" i="5"/>
  <c r="B1295" i="5"/>
  <c r="H1294" i="5"/>
  <c r="F1294" i="5"/>
  <c r="D1294" i="5"/>
  <c r="B1294" i="5"/>
  <c r="H1293" i="5"/>
  <c r="F1293" i="5"/>
  <c r="D1293" i="5"/>
  <c r="E1293" i="5"/>
  <c r="B1293" i="5"/>
  <c r="H1292" i="5"/>
  <c r="F1292" i="5"/>
  <c r="D1292" i="5"/>
  <c r="B1292" i="5"/>
  <c r="H1291" i="5"/>
  <c r="F1291" i="5"/>
  <c r="D1291" i="5"/>
  <c r="G1291" i="5"/>
  <c r="B1291" i="5"/>
  <c r="H1290" i="5"/>
  <c r="F1290" i="5"/>
  <c r="D1290" i="5"/>
  <c r="G1290" i="5"/>
  <c r="B1290" i="5"/>
  <c r="H1289" i="5"/>
  <c r="F1289" i="5"/>
  <c r="D1289" i="5"/>
  <c r="E1289" i="5"/>
  <c r="B1289" i="5"/>
  <c r="H1288" i="5"/>
  <c r="F1288" i="5"/>
  <c r="D1288" i="5"/>
  <c r="B1288" i="5"/>
  <c r="H1287" i="5"/>
  <c r="F1287" i="5"/>
  <c r="D1287" i="5"/>
  <c r="B1287" i="5"/>
  <c r="H1286" i="5"/>
  <c r="F1286" i="5"/>
  <c r="D1286" i="5"/>
  <c r="G1286" i="5"/>
  <c r="B1286" i="5"/>
  <c r="H1285" i="5"/>
  <c r="F1285" i="5"/>
  <c r="D1285" i="5"/>
  <c r="B1285" i="5"/>
  <c r="H1284" i="5"/>
  <c r="F1284" i="5"/>
  <c r="D1284" i="5"/>
  <c r="B1284" i="5"/>
  <c r="H1283" i="5"/>
  <c r="F1283" i="5"/>
  <c r="D1283" i="5"/>
  <c r="G1283" i="5"/>
  <c r="B1283" i="5"/>
  <c r="H1282" i="5"/>
  <c r="F1282" i="5"/>
  <c r="D1282" i="5"/>
  <c r="G1282" i="5"/>
  <c r="B1282" i="5"/>
  <c r="H1281" i="5"/>
  <c r="F1281" i="5"/>
  <c r="D1281" i="5"/>
  <c r="B1281" i="5"/>
  <c r="H1280" i="5"/>
  <c r="F1280" i="5"/>
  <c r="D1280" i="5"/>
  <c r="E1280" i="5"/>
  <c r="B1280" i="5"/>
  <c r="H1279" i="5"/>
  <c r="F1279" i="5"/>
  <c r="D1279" i="5"/>
  <c r="G1279" i="5"/>
  <c r="B1279" i="5"/>
  <c r="H1278" i="5"/>
  <c r="G1278" i="5"/>
  <c r="F1278" i="5"/>
  <c r="D1278" i="5"/>
  <c r="E1278" i="5"/>
  <c r="B1278" i="5"/>
  <c r="H1277" i="5"/>
  <c r="F1277" i="5"/>
  <c r="D1277" i="5"/>
  <c r="G1277" i="5"/>
  <c r="B1277" i="5"/>
  <c r="H1276" i="5"/>
  <c r="F1276" i="5"/>
  <c r="D1276" i="5"/>
  <c r="B1276" i="5"/>
  <c r="H1275" i="5"/>
  <c r="F1275" i="5"/>
  <c r="D1275" i="5"/>
  <c r="G1275" i="5"/>
  <c r="B1275" i="5"/>
  <c r="H1274" i="5"/>
  <c r="F1274" i="5"/>
  <c r="D1274" i="5"/>
  <c r="E1274" i="5"/>
  <c r="B1274" i="5"/>
  <c r="H1273" i="5"/>
  <c r="F1273" i="5"/>
  <c r="D1273" i="5"/>
  <c r="B1273" i="5"/>
  <c r="H1272" i="5"/>
  <c r="F1272" i="5"/>
  <c r="D1272" i="5"/>
  <c r="E1272" i="5"/>
  <c r="B1272" i="5"/>
  <c r="H1271" i="5"/>
  <c r="F1271" i="5"/>
  <c r="D1271" i="5"/>
  <c r="G1271" i="5"/>
  <c r="B1271" i="5"/>
  <c r="H1270" i="5"/>
  <c r="F1270" i="5"/>
  <c r="D1270" i="5"/>
  <c r="G1270" i="5"/>
  <c r="B1270" i="5"/>
  <c r="H1269" i="5"/>
  <c r="F1269" i="5"/>
  <c r="D1269" i="5"/>
  <c r="G1269" i="5"/>
  <c r="B1269" i="5"/>
  <c r="H1268" i="5"/>
  <c r="F1268" i="5"/>
  <c r="D1268" i="5"/>
  <c r="B1268" i="5"/>
  <c r="H1267" i="5"/>
  <c r="F1267" i="5"/>
  <c r="D1267" i="5"/>
  <c r="G1267" i="5"/>
  <c r="B1267" i="5"/>
  <c r="H1266" i="5"/>
  <c r="F1266" i="5"/>
  <c r="D1266" i="5"/>
  <c r="E1266" i="5"/>
  <c r="B1266" i="5"/>
  <c r="H1265" i="5"/>
  <c r="F1265" i="5"/>
  <c r="D1265" i="5"/>
  <c r="B1265" i="5"/>
  <c r="H1264" i="5"/>
  <c r="F1264" i="5"/>
  <c r="D1264" i="5"/>
  <c r="E1264" i="5"/>
  <c r="B1264" i="5"/>
  <c r="H1263" i="5"/>
  <c r="F1263" i="5"/>
  <c r="D1263" i="5"/>
  <c r="G1263" i="5"/>
  <c r="B1263" i="5"/>
  <c r="H1262" i="5"/>
  <c r="F1262" i="5"/>
  <c r="D1262" i="5"/>
  <c r="E1262" i="5"/>
  <c r="B1262" i="5"/>
  <c r="H1261" i="5"/>
  <c r="F1261" i="5"/>
  <c r="D1261" i="5"/>
  <c r="B1261" i="5"/>
  <c r="H1260" i="5"/>
  <c r="F1260" i="5"/>
  <c r="D1260" i="5"/>
  <c r="B1260" i="5"/>
  <c r="H1259" i="5"/>
  <c r="F1259" i="5"/>
  <c r="D1259" i="5"/>
  <c r="G1259" i="5"/>
  <c r="B1259" i="5"/>
  <c r="H1258" i="5"/>
  <c r="F1258" i="5"/>
  <c r="D1258" i="5"/>
  <c r="B1258" i="5"/>
  <c r="H1257" i="5"/>
  <c r="F1257" i="5"/>
  <c r="D1257" i="5"/>
  <c r="G1257" i="5"/>
  <c r="B1257" i="5"/>
  <c r="H1256" i="5"/>
  <c r="F1256" i="5"/>
  <c r="D1256" i="5"/>
  <c r="B1256" i="5"/>
  <c r="H1255" i="5"/>
  <c r="F1255" i="5"/>
  <c r="D1255" i="5"/>
  <c r="G1255" i="5"/>
  <c r="B1255" i="5"/>
  <c r="H1254" i="5"/>
  <c r="F1254" i="5"/>
  <c r="D1254" i="5"/>
  <c r="B1254" i="5"/>
  <c r="H1253" i="5"/>
  <c r="F1253" i="5"/>
  <c r="D1253" i="5"/>
  <c r="G1253" i="5"/>
  <c r="B1253" i="5"/>
  <c r="H1252" i="5"/>
  <c r="F1252" i="5"/>
  <c r="D1252" i="5"/>
  <c r="E1252" i="5"/>
  <c r="B1252" i="5"/>
  <c r="H1251" i="5"/>
  <c r="F1251" i="5"/>
  <c r="D1251" i="5"/>
  <c r="G1251" i="5"/>
  <c r="B1251" i="5"/>
  <c r="H1250" i="5"/>
  <c r="F1250" i="5"/>
  <c r="D1250" i="5"/>
  <c r="E1250" i="5"/>
  <c r="B1250" i="5"/>
  <c r="H1249" i="5"/>
  <c r="F1249" i="5"/>
  <c r="D1249" i="5"/>
  <c r="G1249" i="5"/>
  <c r="B1249" i="5"/>
  <c r="H1248" i="5"/>
  <c r="F1248" i="5"/>
  <c r="D1248" i="5"/>
  <c r="E1248" i="5"/>
  <c r="B1248" i="5"/>
  <c r="H1247" i="5"/>
  <c r="F1247" i="5"/>
  <c r="D1247" i="5"/>
  <c r="G1247" i="5"/>
  <c r="B1247" i="5"/>
  <c r="H1246" i="5"/>
  <c r="F1246" i="5"/>
  <c r="D1246" i="5"/>
  <c r="E1246" i="5"/>
  <c r="B1246" i="5"/>
  <c r="H1245" i="5"/>
  <c r="F1245" i="5"/>
  <c r="D1245" i="5"/>
  <c r="G1245" i="5"/>
  <c r="B1245" i="5"/>
  <c r="H1244" i="5"/>
  <c r="F1244" i="5"/>
  <c r="D1244" i="5"/>
  <c r="B1244" i="5"/>
  <c r="H1243" i="5"/>
  <c r="F1243" i="5"/>
  <c r="D1243" i="5"/>
  <c r="G1243" i="5"/>
  <c r="B1243" i="5"/>
  <c r="H1242" i="5"/>
  <c r="F1242" i="5"/>
  <c r="D1242" i="5"/>
  <c r="B1242" i="5"/>
  <c r="H1241" i="5"/>
  <c r="F1241" i="5"/>
  <c r="D1241" i="5"/>
  <c r="B1241" i="5"/>
  <c r="H1240" i="5"/>
  <c r="F1240" i="5"/>
  <c r="D1240" i="5"/>
  <c r="B1240" i="5"/>
  <c r="H1239" i="5"/>
  <c r="F1239" i="5"/>
  <c r="D1239" i="5"/>
  <c r="G1239" i="5"/>
  <c r="B1239" i="5"/>
  <c r="H1238" i="5"/>
  <c r="F1238" i="5"/>
  <c r="D1238" i="5"/>
  <c r="E1238" i="5"/>
  <c r="B1238" i="5"/>
  <c r="H1237" i="5"/>
  <c r="F1237" i="5"/>
  <c r="D1237" i="5"/>
  <c r="G1237" i="5"/>
  <c r="B1237" i="5"/>
  <c r="H1236" i="5"/>
  <c r="F1236" i="5"/>
  <c r="D1236" i="5"/>
  <c r="E1236" i="5"/>
  <c r="B1236" i="5"/>
  <c r="H1235" i="5"/>
  <c r="F1235" i="5"/>
  <c r="D1235" i="5"/>
  <c r="G1235" i="5"/>
  <c r="B1235" i="5"/>
  <c r="H1234" i="5"/>
  <c r="F1234" i="5"/>
  <c r="D1234" i="5"/>
  <c r="E1234" i="5"/>
  <c r="B1234" i="5"/>
  <c r="H1233" i="5"/>
  <c r="F1233" i="5"/>
  <c r="D1233" i="5"/>
  <c r="B1233" i="5"/>
  <c r="H1232" i="5"/>
  <c r="F1232" i="5"/>
  <c r="D1232" i="5"/>
  <c r="B1232" i="5"/>
  <c r="H1231" i="5"/>
  <c r="F1231" i="5"/>
  <c r="D1231" i="5"/>
  <c r="B1231" i="5"/>
  <c r="H1230" i="5"/>
  <c r="F1230" i="5"/>
  <c r="D1230" i="5"/>
  <c r="B1230" i="5"/>
  <c r="H1229" i="5"/>
  <c r="F1229" i="5"/>
  <c r="D1229" i="5"/>
  <c r="G1229" i="5"/>
  <c r="B1229" i="5"/>
  <c r="H1228" i="5"/>
  <c r="F1228" i="5"/>
  <c r="D1228" i="5"/>
  <c r="E1228" i="5"/>
  <c r="B1228" i="5"/>
  <c r="H1227" i="5"/>
  <c r="F1227" i="5"/>
  <c r="D1227" i="5"/>
  <c r="B1227" i="5"/>
  <c r="H1226" i="5"/>
  <c r="F1226" i="5"/>
  <c r="D1226" i="5"/>
  <c r="E1226" i="5"/>
  <c r="B1226" i="5"/>
  <c r="H1225" i="5"/>
  <c r="F1225" i="5"/>
  <c r="D1225" i="5"/>
  <c r="G1225" i="5"/>
  <c r="B1225" i="5"/>
  <c r="H1224" i="5"/>
  <c r="F1224" i="5"/>
  <c r="D1224" i="5"/>
  <c r="G1224" i="5"/>
  <c r="B1224" i="5"/>
  <c r="H1223" i="5"/>
  <c r="F1223" i="5"/>
  <c r="D1223" i="5"/>
  <c r="B1223" i="5"/>
  <c r="H1222" i="5"/>
  <c r="F1222" i="5"/>
  <c r="D1222" i="5"/>
  <c r="E1222" i="5"/>
  <c r="B1222" i="5"/>
  <c r="H1221" i="5"/>
  <c r="F1221" i="5"/>
  <c r="D1221" i="5"/>
  <c r="B1221" i="5"/>
  <c r="H1220" i="5"/>
  <c r="F1220" i="5"/>
  <c r="D1220" i="5"/>
  <c r="G1220" i="5"/>
  <c r="B1220" i="5"/>
  <c r="H1219" i="5"/>
  <c r="F1219" i="5"/>
  <c r="D1219" i="5"/>
  <c r="B1219" i="5"/>
  <c r="H1218" i="5"/>
  <c r="F1218" i="5"/>
  <c r="D1218" i="5"/>
  <c r="E1218" i="5"/>
  <c r="B1218" i="5"/>
  <c r="H1217" i="5"/>
  <c r="F1217" i="5"/>
  <c r="D1217" i="5"/>
  <c r="G1217" i="5"/>
  <c r="B1217" i="5"/>
  <c r="H1216" i="5"/>
  <c r="F1216" i="5"/>
  <c r="D1216" i="5"/>
  <c r="G1216" i="5"/>
  <c r="B1216" i="5"/>
  <c r="H1215" i="5"/>
  <c r="F1215" i="5"/>
  <c r="D1215" i="5"/>
  <c r="B1215" i="5"/>
  <c r="H1214" i="5"/>
  <c r="F1214" i="5"/>
  <c r="D1214" i="5"/>
  <c r="B1214" i="5"/>
  <c r="H1213" i="5"/>
  <c r="F1213" i="5"/>
  <c r="D1213" i="5"/>
  <c r="G1213" i="5"/>
  <c r="B1213" i="5"/>
  <c r="H1212" i="5"/>
  <c r="F1212" i="5"/>
  <c r="D1212" i="5"/>
  <c r="G1212" i="5"/>
  <c r="B1212" i="5"/>
  <c r="H1211" i="5"/>
  <c r="F1211" i="5"/>
  <c r="D1211" i="5"/>
  <c r="B1211" i="5"/>
  <c r="H1210" i="5"/>
  <c r="F1210" i="5"/>
  <c r="D1210" i="5"/>
  <c r="B1210" i="5"/>
  <c r="H1209" i="5"/>
  <c r="F1209" i="5"/>
  <c r="D1209" i="5"/>
  <c r="G1209" i="5"/>
  <c r="B1209" i="5"/>
  <c r="H1208" i="5"/>
  <c r="F1208" i="5"/>
  <c r="D1208" i="5"/>
  <c r="G1208" i="5"/>
  <c r="B1208" i="5"/>
  <c r="H1207" i="5"/>
  <c r="F1207" i="5"/>
  <c r="D1207" i="5"/>
  <c r="B1207" i="5"/>
  <c r="H1206" i="5"/>
  <c r="F1206" i="5"/>
  <c r="D1206" i="5"/>
  <c r="E1206" i="5"/>
  <c r="B1206" i="5"/>
  <c r="H1205" i="5"/>
  <c r="F1205" i="5"/>
  <c r="D1205" i="5"/>
  <c r="B1205" i="5"/>
  <c r="H1204" i="5"/>
  <c r="F1204" i="5"/>
  <c r="D1204" i="5"/>
  <c r="G1204" i="5"/>
  <c r="B1204" i="5"/>
  <c r="H1203" i="5"/>
  <c r="F1203" i="5"/>
  <c r="D1203" i="5"/>
  <c r="B1203" i="5"/>
  <c r="H1202" i="5"/>
  <c r="F1202" i="5"/>
  <c r="D1202" i="5"/>
  <c r="E1202" i="5"/>
  <c r="B1202" i="5"/>
  <c r="H1201" i="5"/>
  <c r="F1201" i="5"/>
  <c r="D1201" i="5"/>
  <c r="B1201" i="5"/>
  <c r="H1200" i="5"/>
  <c r="F1200" i="5"/>
  <c r="D1200" i="5"/>
  <c r="G1200" i="5"/>
  <c r="B1200" i="5"/>
  <c r="H1199" i="5"/>
  <c r="F1199" i="5"/>
  <c r="D1199" i="5"/>
  <c r="B1199" i="5"/>
  <c r="H1198" i="5"/>
  <c r="F1198" i="5"/>
  <c r="D1198" i="5"/>
  <c r="E1198" i="5"/>
  <c r="B1198" i="5"/>
  <c r="H1197" i="5"/>
  <c r="F1197" i="5"/>
  <c r="D1197" i="5"/>
  <c r="G1197" i="5"/>
  <c r="B1197" i="5"/>
  <c r="H1196" i="5"/>
  <c r="F1196" i="5"/>
  <c r="D1196" i="5"/>
  <c r="G1196" i="5"/>
  <c r="B1196" i="5"/>
  <c r="H1195" i="5"/>
  <c r="F1195" i="5"/>
  <c r="D1195" i="5"/>
  <c r="B1195" i="5"/>
  <c r="H1194" i="5"/>
  <c r="F1194" i="5"/>
  <c r="D1194" i="5"/>
  <c r="E1194" i="5"/>
  <c r="B1194" i="5"/>
  <c r="H1193" i="5"/>
  <c r="F1193" i="5"/>
  <c r="D1193" i="5"/>
  <c r="G1193" i="5"/>
  <c r="B1193" i="5"/>
  <c r="H1192" i="5"/>
  <c r="F1192" i="5"/>
  <c r="D1192" i="5"/>
  <c r="G1192" i="5"/>
  <c r="B1192" i="5"/>
  <c r="H1191" i="5"/>
  <c r="F1191" i="5"/>
  <c r="D1191" i="5"/>
  <c r="B1191" i="5"/>
  <c r="H1190" i="5"/>
  <c r="F1190" i="5"/>
  <c r="D1190" i="5"/>
  <c r="E1190" i="5"/>
  <c r="B1190" i="5"/>
  <c r="H1189" i="5"/>
  <c r="F1189" i="5"/>
  <c r="D1189" i="5"/>
  <c r="B1189" i="5"/>
  <c r="H1188" i="5"/>
  <c r="F1188" i="5"/>
  <c r="D1188" i="5"/>
  <c r="G1188" i="5"/>
  <c r="B1188" i="5"/>
  <c r="H1187" i="5"/>
  <c r="F1187" i="5"/>
  <c r="D1187" i="5"/>
  <c r="B1187" i="5"/>
  <c r="H1186" i="5"/>
  <c r="F1186" i="5"/>
  <c r="D1186" i="5"/>
  <c r="B1186" i="5"/>
  <c r="H1185" i="5"/>
  <c r="F1185" i="5"/>
  <c r="D1185" i="5"/>
  <c r="G1185" i="5"/>
  <c r="B1185" i="5"/>
  <c r="H1184" i="5"/>
  <c r="F1184" i="5"/>
  <c r="D1184" i="5"/>
  <c r="G1184" i="5"/>
  <c r="B1184" i="5"/>
  <c r="H1183" i="5"/>
  <c r="F1183" i="5"/>
  <c r="D1183" i="5"/>
  <c r="B1183" i="5"/>
  <c r="H1182" i="5"/>
  <c r="F1182" i="5"/>
  <c r="D1182" i="5"/>
  <c r="E1182" i="5"/>
  <c r="B1182" i="5"/>
  <c r="H1181" i="5"/>
  <c r="F1181" i="5"/>
  <c r="D1181" i="5"/>
  <c r="G1181" i="5"/>
  <c r="B1181" i="5"/>
  <c r="H1180" i="5"/>
  <c r="F1180" i="5"/>
  <c r="D1180" i="5"/>
  <c r="G1180" i="5"/>
  <c r="B1180" i="5"/>
  <c r="H1179" i="5"/>
  <c r="F1179" i="5"/>
  <c r="D1179" i="5"/>
  <c r="B1179" i="5"/>
  <c r="H1178" i="5"/>
  <c r="F1178" i="5"/>
  <c r="D1178" i="5"/>
  <c r="E1178" i="5"/>
  <c r="B1178" i="5"/>
  <c r="H1177" i="5"/>
  <c r="F1177" i="5"/>
  <c r="D1177" i="5"/>
  <c r="G1177" i="5"/>
  <c r="B1177" i="5"/>
  <c r="H1176" i="5"/>
  <c r="F1176" i="5"/>
  <c r="D1176" i="5"/>
  <c r="G1176" i="5"/>
  <c r="B1176" i="5"/>
  <c r="H1175" i="5"/>
  <c r="F1175" i="5"/>
  <c r="D1175" i="5"/>
  <c r="B1175" i="5"/>
  <c r="H1174" i="5"/>
  <c r="F1174" i="5"/>
  <c r="D1174" i="5"/>
  <c r="E1174" i="5"/>
  <c r="B1174" i="5"/>
  <c r="H1173" i="5"/>
  <c r="F1173" i="5"/>
  <c r="D1173" i="5"/>
  <c r="B1173" i="5"/>
  <c r="H1172" i="5"/>
  <c r="F1172" i="5"/>
  <c r="D1172" i="5"/>
  <c r="G1172" i="5"/>
  <c r="B1172" i="5"/>
  <c r="H1171" i="5"/>
  <c r="F1171" i="5"/>
  <c r="D1171" i="5"/>
  <c r="B1171" i="5"/>
  <c r="H1170" i="5"/>
  <c r="F1170" i="5"/>
  <c r="D1170" i="5"/>
  <c r="E1170" i="5"/>
  <c r="B1170" i="5"/>
  <c r="H1169" i="5"/>
  <c r="F1169" i="5"/>
  <c r="D1169" i="5"/>
  <c r="G1169" i="5"/>
  <c r="B1169" i="5"/>
  <c r="H1168" i="5"/>
  <c r="F1168" i="5"/>
  <c r="D1168" i="5"/>
  <c r="B1168" i="5"/>
  <c r="H1167" i="5"/>
  <c r="F1167" i="5"/>
  <c r="D1167" i="5"/>
  <c r="B1167" i="5"/>
  <c r="H1166" i="5"/>
  <c r="F1166" i="5"/>
  <c r="D1166" i="5"/>
  <c r="B1166" i="5"/>
  <c r="H1165" i="5"/>
  <c r="F1165" i="5"/>
  <c r="D1165" i="5"/>
  <c r="G1165" i="5"/>
  <c r="B1165" i="5"/>
  <c r="H1164" i="5"/>
  <c r="F1164" i="5"/>
  <c r="D1164" i="5"/>
  <c r="B1164" i="5"/>
  <c r="H1163" i="5"/>
  <c r="F1163" i="5"/>
  <c r="D1163" i="5"/>
  <c r="B1163" i="5"/>
  <c r="H1162" i="5"/>
  <c r="F1162" i="5"/>
  <c r="D1162" i="5"/>
  <c r="B1162" i="5"/>
  <c r="H1161" i="5"/>
  <c r="F1161" i="5"/>
  <c r="D1161" i="5"/>
  <c r="G1161" i="5"/>
  <c r="B1161" i="5"/>
  <c r="H1160" i="5"/>
  <c r="F1160" i="5"/>
  <c r="D1160" i="5"/>
  <c r="B1160" i="5"/>
  <c r="H1159" i="5"/>
  <c r="F1159" i="5"/>
  <c r="D1159" i="5"/>
  <c r="B1159" i="5"/>
  <c r="H1158" i="5"/>
  <c r="F1158" i="5"/>
  <c r="D1158" i="5"/>
  <c r="B1158" i="5"/>
  <c r="H1157" i="5"/>
  <c r="F1157" i="5"/>
  <c r="D1157" i="5"/>
  <c r="B1157" i="5"/>
  <c r="H1156" i="5"/>
  <c r="F1156" i="5"/>
  <c r="D1156" i="5"/>
  <c r="B1156" i="5"/>
  <c r="H1155" i="5"/>
  <c r="F1155" i="5"/>
  <c r="D1155" i="5"/>
  <c r="B1155" i="5"/>
  <c r="H1154" i="5"/>
  <c r="F1154" i="5"/>
  <c r="D1154" i="5"/>
  <c r="E1154" i="5"/>
  <c r="B1154" i="5"/>
  <c r="H1153" i="5"/>
  <c r="F1153" i="5"/>
  <c r="D1153" i="5"/>
  <c r="B1153" i="5"/>
  <c r="H1152" i="5"/>
  <c r="F1152" i="5"/>
  <c r="D1152" i="5"/>
  <c r="B1152" i="5"/>
  <c r="H1151" i="5"/>
  <c r="F1151" i="5"/>
  <c r="D1151" i="5"/>
  <c r="B1151" i="5"/>
  <c r="H1150" i="5"/>
  <c r="F1150" i="5"/>
  <c r="D1150" i="5"/>
  <c r="E1150" i="5"/>
  <c r="B1150" i="5"/>
  <c r="H1149" i="5"/>
  <c r="F1149" i="5"/>
  <c r="D1149" i="5"/>
  <c r="G1149" i="5"/>
  <c r="B1149" i="5"/>
  <c r="H1148" i="5"/>
  <c r="F1148" i="5"/>
  <c r="D1148" i="5"/>
  <c r="B1148" i="5"/>
  <c r="H1147" i="5"/>
  <c r="F1147" i="5"/>
  <c r="D1147" i="5"/>
  <c r="B1147" i="5"/>
  <c r="H1146" i="5"/>
  <c r="F1146" i="5"/>
  <c r="D1146" i="5"/>
  <c r="E1146" i="5"/>
  <c r="B1146" i="5"/>
  <c r="H1145" i="5"/>
  <c r="F1145" i="5"/>
  <c r="D1145" i="5"/>
  <c r="G1145" i="5"/>
  <c r="B1145" i="5"/>
  <c r="H1144" i="5"/>
  <c r="F1144" i="5"/>
  <c r="D1144" i="5"/>
  <c r="B1144" i="5"/>
  <c r="H1143" i="5"/>
  <c r="F1143" i="5"/>
  <c r="D1143" i="5"/>
  <c r="B1143" i="5"/>
  <c r="H1142" i="5"/>
  <c r="F1142" i="5"/>
  <c r="D1142" i="5"/>
  <c r="E1142" i="5"/>
  <c r="B1142" i="5"/>
  <c r="H1141" i="5"/>
  <c r="F1141" i="5"/>
  <c r="D1141" i="5"/>
  <c r="B1141" i="5"/>
  <c r="H1140" i="5"/>
  <c r="F1140" i="5"/>
  <c r="D1140" i="5"/>
  <c r="B1140" i="5"/>
  <c r="H1139" i="5"/>
  <c r="F1139" i="5"/>
  <c r="D1139" i="5"/>
  <c r="B1139" i="5"/>
  <c r="H1138" i="5"/>
  <c r="F1138" i="5"/>
  <c r="D1138" i="5"/>
  <c r="E1138" i="5"/>
  <c r="B1138" i="5"/>
  <c r="H1137" i="5"/>
  <c r="F1137" i="5"/>
  <c r="D1137" i="5"/>
  <c r="G1137" i="5"/>
  <c r="B1137" i="5"/>
  <c r="H1136" i="5"/>
  <c r="F1136" i="5"/>
  <c r="D1136" i="5"/>
  <c r="B1136" i="5"/>
  <c r="H1135" i="5"/>
  <c r="F1135" i="5"/>
  <c r="D1135" i="5"/>
  <c r="B1135" i="5"/>
  <c r="H1134" i="5"/>
  <c r="F1134" i="5"/>
  <c r="D1134" i="5"/>
  <c r="E1134" i="5"/>
  <c r="B1134" i="5"/>
  <c r="H1133" i="5"/>
  <c r="F1133" i="5"/>
  <c r="D1133" i="5"/>
  <c r="G1133" i="5"/>
  <c r="B1133" i="5"/>
  <c r="H1132" i="5"/>
  <c r="F1132" i="5"/>
  <c r="D1132" i="5"/>
  <c r="B1132" i="5"/>
  <c r="H1131" i="5"/>
  <c r="F1131" i="5"/>
  <c r="D1131" i="5"/>
  <c r="B1131" i="5"/>
  <c r="H1130" i="5"/>
  <c r="F1130" i="5"/>
  <c r="D1130" i="5"/>
  <c r="E1130" i="5"/>
  <c r="B1130" i="5"/>
  <c r="H1129" i="5"/>
  <c r="F1129" i="5"/>
  <c r="D1129" i="5"/>
  <c r="G1129" i="5"/>
  <c r="B1129" i="5"/>
  <c r="H1128" i="5"/>
  <c r="F1128" i="5"/>
  <c r="D1128" i="5"/>
  <c r="B1128" i="5"/>
  <c r="H1127" i="5"/>
  <c r="F1127" i="5"/>
  <c r="D1127" i="5"/>
  <c r="B1127" i="5"/>
  <c r="H1126" i="5"/>
  <c r="F1126" i="5"/>
  <c r="D1126" i="5"/>
  <c r="E1126" i="5"/>
  <c r="B1126" i="5"/>
  <c r="H1125" i="5"/>
  <c r="F1125" i="5"/>
  <c r="D1125" i="5"/>
  <c r="B1125" i="5"/>
  <c r="H1124" i="5"/>
  <c r="F1124" i="5"/>
  <c r="D1124" i="5"/>
  <c r="B1124" i="5"/>
  <c r="H1123" i="5"/>
  <c r="F1123" i="5"/>
  <c r="D1123" i="5"/>
  <c r="B1123" i="5"/>
  <c r="H1122" i="5"/>
  <c r="F1122" i="5"/>
  <c r="D1122" i="5"/>
  <c r="E1122" i="5"/>
  <c r="B1122" i="5"/>
  <c r="H1121" i="5"/>
  <c r="F1121" i="5"/>
  <c r="D1121" i="5"/>
  <c r="G1121" i="5"/>
  <c r="B1121" i="5"/>
  <c r="H1120" i="5"/>
  <c r="F1120" i="5"/>
  <c r="D1120" i="5"/>
  <c r="B1120" i="5"/>
  <c r="H1119" i="5"/>
  <c r="F1119" i="5"/>
  <c r="D1119" i="5"/>
  <c r="B1119" i="5"/>
  <c r="H1118" i="5"/>
  <c r="F1118" i="5"/>
  <c r="D1118" i="5"/>
  <c r="B1118" i="5"/>
  <c r="H1117" i="5"/>
  <c r="F1117" i="5"/>
  <c r="D1117" i="5"/>
  <c r="G1117" i="5"/>
  <c r="B1117" i="5"/>
  <c r="H1116" i="5"/>
  <c r="F1116" i="5"/>
  <c r="D1116" i="5"/>
  <c r="B1116" i="5"/>
  <c r="H1115" i="5"/>
  <c r="F1115" i="5"/>
  <c r="D1115" i="5"/>
  <c r="B1115" i="5"/>
  <c r="H1114" i="5"/>
  <c r="F1114" i="5"/>
  <c r="D1114" i="5"/>
  <c r="E1114" i="5"/>
  <c r="B1114" i="5"/>
  <c r="H1113" i="5"/>
  <c r="F1113" i="5"/>
  <c r="D1113" i="5"/>
  <c r="G1113" i="5"/>
  <c r="B1113" i="5"/>
  <c r="H1112" i="5"/>
  <c r="F1112" i="5"/>
  <c r="D1112" i="5"/>
  <c r="B1112" i="5"/>
  <c r="H1111" i="5"/>
  <c r="F1111" i="5"/>
  <c r="D1111" i="5"/>
  <c r="B1111" i="5"/>
  <c r="H1110" i="5"/>
  <c r="F1110" i="5"/>
  <c r="D1110" i="5"/>
  <c r="E1110" i="5"/>
  <c r="B1110" i="5"/>
  <c r="H1109" i="5"/>
  <c r="F1109" i="5"/>
  <c r="D1109" i="5"/>
  <c r="B1109" i="5"/>
  <c r="H1108" i="5"/>
  <c r="F1108" i="5"/>
  <c r="D1108" i="5"/>
  <c r="B1108" i="5"/>
  <c r="H1107" i="5"/>
  <c r="F1107" i="5"/>
  <c r="D1107" i="5"/>
  <c r="B1107" i="5"/>
  <c r="H1106" i="5"/>
  <c r="F1106" i="5"/>
  <c r="D1106" i="5"/>
  <c r="E1106" i="5"/>
  <c r="B1106" i="5"/>
  <c r="H1105" i="5"/>
  <c r="F1105" i="5"/>
  <c r="D1105" i="5"/>
  <c r="G1105" i="5"/>
  <c r="B1105" i="5"/>
  <c r="H1104" i="5"/>
  <c r="F1104" i="5"/>
  <c r="D1104" i="5"/>
  <c r="B1104" i="5"/>
  <c r="H1103" i="5"/>
  <c r="F1103" i="5"/>
  <c r="D1103" i="5"/>
  <c r="B1103" i="5"/>
  <c r="H1102" i="5"/>
  <c r="F1102" i="5"/>
  <c r="D1102" i="5"/>
  <c r="E1102" i="5"/>
  <c r="B1102" i="5"/>
  <c r="H1101" i="5"/>
  <c r="F1101" i="5"/>
  <c r="D1101" i="5"/>
  <c r="G1101" i="5"/>
  <c r="B1101" i="5"/>
  <c r="H1100" i="5"/>
  <c r="F1100" i="5"/>
  <c r="D1100" i="5"/>
  <c r="B1100" i="5"/>
  <c r="H1099" i="5"/>
  <c r="F1099" i="5"/>
  <c r="D1099" i="5"/>
  <c r="B1099" i="5"/>
  <c r="H1098" i="5"/>
  <c r="F1098" i="5"/>
  <c r="D1098" i="5"/>
  <c r="E1098" i="5"/>
  <c r="B1098" i="5"/>
  <c r="H1097" i="5"/>
  <c r="F1097" i="5"/>
  <c r="D1097" i="5"/>
  <c r="G1097" i="5"/>
  <c r="B1097" i="5"/>
  <c r="H1096" i="5"/>
  <c r="F1096" i="5"/>
  <c r="D1096" i="5"/>
  <c r="B1096" i="5"/>
  <c r="H1095" i="5"/>
  <c r="F1095" i="5"/>
  <c r="D1095" i="5"/>
  <c r="B1095" i="5"/>
  <c r="H1094" i="5"/>
  <c r="F1094" i="5"/>
  <c r="D1094" i="5"/>
  <c r="E1094" i="5"/>
  <c r="B1094" i="5"/>
  <c r="H1093" i="5"/>
  <c r="F1093" i="5"/>
  <c r="D1093" i="5"/>
  <c r="B1093" i="5"/>
  <c r="H1092" i="5"/>
  <c r="F1092" i="5"/>
  <c r="D1092" i="5"/>
  <c r="B1092" i="5"/>
  <c r="H1091" i="5"/>
  <c r="F1091" i="5"/>
  <c r="D1091" i="5"/>
  <c r="B1091" i="5"/>
  <c r="H1090" i="5"/>
  <c r="F1090" i="5"/>
  <c r="D1090" i="5"/>
  <c r="E1090" i="5"/>
  <c r="B1090" i="5"/>
  <c r="H1089" i="5"/>
  <c r="F1089" i="5"/>
  <c r="D1089" i="5"/>
  <c r="G1089" i="5"/>
  <c r="B1089" i="5"/>
  <c r="H1088" i="5"/>
  <c r="F1088" i="5"/>
  <c r="D1088" i="5"/>
  <c r="B1088" i="5"/>
  <c r="H1087" i="5"/>
  <c r="F1087" i="5"/>
  <c r="D1087" i="5"/>
  <c r="B1087" i="5"/>
  <c r="H1086" i="5"/>
  <c r="F1086" i="5"/>
  <c r="D1086" i="5"/>
  <c r="E1086" i="5"/>
  <c r="B1086" i="5"/>
  <c r="H1085" i="5"/>
  <c r="F1085" i="5"/>
  <c r="D1085" i="5"/>
  <c r="G1085" i="5"/>
  <c r="B1085" i="5"/>
  <c r="H1084" i="5"/>
  <c r="F1084" i="5"/>
  <c r="D1084" i="5"/>
  <c r="B1084" i="5"/>
  <c r="H1083" i="5"/>
  <c r="F1083" i="5"/>
  <c r="D1083" i="5"/>
  <c r="B1083" i="5"/>
  <c r="H1082" i="5"/>
  <c r="F1082" i="5"/>
  <c r="D1082" i="5"/>
  <c r="E1082" i="5"/>
  <c r="B1082" i="5"/>
  <c r="H1081" i="5"/>
  <c r="F1081" i="5"/>
  <c r="D1081" i="5"/>
  <c r="G1081" i="5"/>
  <c r="B1081" i="5"/>
  <c r="H1080" i="5"/>
  <c r="F1080" i="5"/>
  <c r="D1080" i="5"/>
  <c r="B1080" i="5"/>
  <c r="H1079" i="5"/>
  <c r="F1079" i="5"/>
  <c r="D1079" i="5"/>
  <c r="B1079" i="5"/>
  <c r="H1078" i="5"/>
  <c r="F1078" i="5"/>
  <c r="D1078" i="5"/>
  <c r="B1078" i="5"/>
  <c r="H1077" i="5"/>
  <c r="F1077" i="5"/>
  <c r="D1077" i="5"/>
  <c r="B1077" i="5"/>
  <c r="H1076" i="5"/>
  <c r="F1076" i="5"/>
  <c r="D1076" i="5"/>
  <c r="B1076" i="5"/>
  <c r="H1075" i="5"/>
  <c r="F1075" i="5"/>
  <c r="D1075" i="5"/>
  <c r="B1075" i="5"/>
  <c r="H1074" i="5"/>
  <c r="F1074" i="5"/>
  <c r="D1074" i="5"/>
  <c r="E1074" i="5"/>
  <c r="B1074" i="5"/>
  <c r="H1073" i="5"/>
  <c r="F1073" i="5"/>
  <c r="D1073" i="5"/>
  <c r="G1073" i="5"/>
  <c r="B1073" i="5"/>
  <c r="H1072" i="5"/>
  <c r="F1072" i="5"/>
  <c r="D1072" i="5"/>
  <c r="B1072" i="5"/>
  <c r="H1071" i="5"/>
  <c r="F1071" i="5"/>
  <c r="D1071" i="5"/>
  <c r="B1071" i="5"/>
  <c r="H1070" i="5"/>
  <c r="F1070" i="5"/>
  <c r="D1070" i="5"/>
  <c r="B1070" i="5"/>
  <c r="H1069" i="5"/>
  <c r="F1069" i="5"/>
  <c r="D1069" i="5"/>
  <c r="G1069" i="5"/>
  <c r="B1069" i="5"/>
  <c r="H1068" i="5"/>
  <c r="F1068" i="5"/>
  <c r="D1068" i="5"/>
  <c r="B1068" i="5"/>
  <c r="H1067" i="5"/>
  <c r="F1067" i="5"/>
  <c r="D1067" i="5"/>
  <c r="B1067" i="5"/>
  <c r="H1066" i="5"/>
  <c r="F1066" i="5"/>
  <c r="D1066" i="5"/>
  <c r="E1066" i="5"/>
  <c r="B1066" i="5"/>
  <c r="H1065" i="5"/>
  <c r="F1065" i="5"/>
  <c r="D1065" i="5"/>
  <c r="G1065" i="5"/>
  <c r="B1065" i="5"/>
  <c r="H1064" i="5"/>
  <c r="F1064" i="5"/>
  <c r="D1064" i="5"/>
  <c r="E1064" i="5"/>
  <c r="B1064" i="5"/>
  <c r="H1063" i="5"/>
  <c r="F1063" i="5"/>
  <c r="D1063" i="5"/>
  <c r="B1063" i="5"/>
  <c r="H1062" i="5"/>
  <c r="F1062" i="5"/>
  <c r="D1062" i="5"/>
  <c r="E1062" i="5"/>
  <c r="B1062" i="5"/>
  <c r="H1061" i="5"/>
  <c r="F1061" i="5"/>
  <c r="D1061" i="5"/>
  <c r="G1061" i="5"/>
  <c r="B1061" i="5"/>
  <c r="H1060" i="5"/>
  <c r="F1060" i="5"/>
  <c r="D1060" i="5"/>
  <c r="E1060" i="5"/>
  <c r="B1060" i="5"/>
  <c r="H1059" i="5"/>
  <c r="F1059" i="5"/>
  <c r="D1059" i="5"/>
  <c r="G1059" i="5"/>
  <c r="B1059" i="5"/>
  <c r="H1058" i="5"/>
  <c r="F1058" i="5"/>
  <c r="D1058" i="5"/>
  <c r="E1058" i="5"/>
  <c r="B1058" i="5"/>
  <c r="H1057" i="5"/>
  <c r="F1057" i="5"/>
  <c r="D1057" i="5"/>
  <c r="G1057" i="5"/>
  <c r="B1057" i="5"/>
  <c r="H1056" i="5"/>
  <c r="F1056" i="5"/>
  <c r="D1056" i="5"/>
  <c r="E1056" i="5"/>
  <c r="B1056" i="5"/>
  <c r="H1055" i="5"/>
  <c r="F1055" i="5"/>
  <c r="D1055" i="5"/>
  <c r="B1055" i="5"/>
  <c r="H1054" i="5"/>
  <c r="F1054" i="5"/>
  <c r="D1054" i="5"/>
  <c r="E1054" i="5"/>
  <c r="B1054" i="5"/>
  <c r="H1053" i="5"/>
  <c r="F1053" i="5"/>
  <c r="D1053" i="5"/>
  <c r="G1053" i="5"/>
  <c r="B1053" i="5"/>
  <c r="H1052" i="5"/>
  <c r="F1052" i="5"/>
  <c r="D1052" i="5"/>
  <c r="E1052" i="5"/>
  <c r="B1052" i="5"/>
  <c r="H1051" i="5"/>
  <c r="F1051" i="5"/>
  <c r="D1051" i="5"/>
  <c r="G1051" i="5"/>
  <c r="B1051" i="5"/>
  <c r="H1050" i="5"/>
  <c r="F1050" i="5"/>
  <c r="D1050" i="5"/>
  <c r="E1050" i="5"/>
  <c r="B1050" i="5"/>
  <c r="H1049" i="5"/>
  <c r="F1049" i="5"/>
  <c r="D1049" i="5"/>
  <c r="G1049" i="5"/>
  <c r="B1049" i="5"/>
  <c r="H1048" i="5"/>
  <c r="F1048" i="5"/>
  <c r="D1048" i="5"/>
  <c r="B1048" i="5"/>
  <c r="H1047" i="5"/>
  <c r="F1047" i="5"/>
  <c r="D1047" i="5"/>
  <c r="B1047" i="5"/>
  <c r="H1046" i="5"/>
  <c r="F1046" i="5"/>
  <c r="D1046" i="5"/>
  <c r="E1046" i="5"/>
  <c r="B1046" i="5"/>
  <c r="H1045" i="5"/>
  <c r="F1045" i="5"/>
  <c r="D1045" i="5"/>
  <c r="G1045" i="5"/>
  <c r="B1045" i="5"/>
  <c r="H1044" i="5"/>
  <c r="F1044" i="5"/>
  <c r="D1044" i="5"/>
  <c r="E1044" i="5"/>
  <c r="B1044" i="5"/>
  <c r="H1043" i="5"/>
  <c r="F1043" i="5"/>
  <c r="D1043" i="5"/>
  <c r="G1043" i="5"/>
  <c r="B1043" i="5"/>
  <c r="H1042" i="5"/>
  <c r="F1042" i="5"/>
  <c r="D1042" i="5"/>
  <c r="E1042" i="5"/>
  <c r="B1042" i="5"/>
  <c r="H1041" i="5"/>
  <c r="F1041" i="5"/>
  <c r="D1041" i="5"/>
  <c r="G1041" i="5"/>
  <c r="B1041" i="5"/>
  <c r="H1040" i="5"/>
  <c r="F1040" i="5"/>
  <c r="D1040" i="5"/>
  <c r="B1040" i="5"/>
  <c r="H1039" i="5"/>
  <c r="F1039" i="5"/>
  <c r="D1039" i="5"/>
  <c r="B1039" i="5"/>
  <c r="H1038" i="5"/>
  <c r="F1038" i="5"/>
  <c r="D1038" i="5"/>
  <c r="E1038" i="5"/>
  <c r="B1038" i="5"/>
  <c r="H1037" i="5"/>
  <c r="F1037" i="5"/>
  <c r="D1037" i="5"/>
  <c r="G1037" i="5"/>
  <c r="B1037" i="5"/>
  <c r="H1036" i="5"/>
  <c r="F1036" i="5"/>
  <c r="D1036" i="5"/>
  <c r="B1036" i="5"/>
  <c r="H1035" i="5"/>
  <c r="F1035" i="5"/>
  <c r="D1035" i="5"/>
  <c r="G1035" i="5"/>
  <c r="B1035" i="5"/>
  <c r="H1034" i="5"/>
  <c r="F1034" i="5"/>
  <c r="D1034" i="5"/>
  <c r="E1034" i="5"/>
  <c r="B1034" i="5"/>
  <c r="H1033" i="5"/>
  <c r="F1033" i="5"/>
  <c r="D1033" i="5"/>
  <c r="G1033" i="5"/>
  <c r="B1033" i="5"/>
  <c r="H1032" i="5"/>
  <c r="F1032" i="5"/>
  <c r="D1032" i="5"/>
  <c r="E1032" i="5"/>
  <c r="B1032" i="5"/>
  <c r="H1031" i="5"/>
  <c r="F1031" i="5"/>
  <c r="D1031" i="5"/>
  <c r="B1031" i="5"/>
  <c r="H1030" i="5"/>
  <c r="F1030" i="5"/>
  <c r="D1030" i="5"/>
  <c r="E1030" i="5"/>
  <c r="B1030" i="5"/>
  <c r="H1029" i="5"/>
  <c r="F1029" i="5"/>
  <c r="D1029" i="5"/>
  <c r="G1029" i="5"/>
  <c r="B1029" i="5"/>
  <c r="H1028" i="5"/>
  <c r="F1028" i="5"/>
  <c r="D1028" i="5"/>
  <c r="E1028" i="5"/>
  <c r="B1028" i="5"/>
  <c r="H1027" i="5"/>
  <c r="F1027" i="5"/>
  <c r="D1027" i="5"/>
  <c r="G1027" i="5"/>
  <c r="B1027" i="5"/>
  <c r="H1026" i="5"/>
  <c r="F1026" i="5"/>
  <c r="D1026" i="5"/>
  <c r="E1026" i="5"/>
  <c r="B1026" i="5"/>
  <c r="H1025" i="5"/>
  <c r="F1025" i="5"/>
  <c r="D1025" i="5"/>
  <c r="G1025" i="5"/>
  <c r="B1025" i="5"/>
  <c r="H1024" i="5"/>
  <c r="F1024" i="5"/>
  <c r="D1024" i="5"/>
  <c r="E1024" i="5"/>
  <c r="B1024" i="5"/>
  <c r="H1023" i="5"/>
  <c r="F1023" i="5"/>
  <c r="D1023" i="5"/>
  <c r="B1023" i="5"/>
  <c r="H1022" i="5"/>
  <c r="F1022" i="5"/>
  <c r="D1022" i="5"/>
  <c r="E1022" i="5"/>
  <c r="B1022" i="5"/>
  <c r="H1021" i="5"/>
  <c r="F1021" i="5"/>
  <c r="D1021" i="5"/>
  <c r="G1021" i="5"/>
  <c r="B1021" i="5"/>
  <c r="H1020" i="5"/>
  <c r="F1020" i="5"/>
  <c r="D1020" i="5"/>
  <c r="E1020" i="5"/>
  <c r="B1020" i="5"/>
  <c r="H1019" i="5"/>
  <c r="F1019" i="5"/>
  <c r="D1019" i="5"/>
  <c r="G1019" i="5"/>
  <c r="B1019" i="5"/>
  <c r="H1018" i="5"/>
  <c r="F1018" i="5"/>
  <c r="D1018" i="5"/>
  <c r="E1018" i="5"/>
  <c r="B1018" i="5"/>
  <c r="H1017" i="5"/>
  <c r="F1017" i="5"/>
  <c r="D1017" i="5"/>
  <c r="G1017" i="5"/>
  <c r="B1017" i="5"/>
  <c r="H1016" i="5"/>
  <c r="F1016" i="5"/>
  <c r="D1016" i="5"/>
  <c r="E1016" i="5"/>
  <c r="B1016" i="5"/>
  <c r="H1015" i="5"/>
  <c r="F1015" i="5"/>
  <c r="D1015" i="5"/>
  <c r="B1015" i="5"/>
  <c r="H1014" i="5"/>
  <c r="F1014" i="5"/>
  <c r="D1014" i="5"/>
  <c r="E1014" i="5"/>
  <c r="B1014" i="5"/>
  <c r="H1013" i="5"/>
  <c r="F1013" i="5"/>
  <c r="D1013" i="5"/>
  <c r="G1013" i="5"/>
  <c r="B1013" i="5"/>
  <c r="H1012" i="5"/>
  <c r="F1012" i="5"/>
  <c r="D1012" i="5"/>
  <c r="E1012" i="5"/>
  <c r="B1012" i="5"/>
  <c r="H1011" i="5"/>
  <c r="F1011" i="5"/>
  <c r="D1011" i="5"/>
  <c r="G1011" i="5"/>
  <c r="B1011" i="5"/>
  <c r="H1010" i="5"/>
  <c r="F1010" i="5"/>
  <c r="D1010" i="5"/>
  <c r="E1010" i="5"/>
  <c r="B1010" i="5"/>
  <c r="H1009" i="5"/>
  <c r="F1009" i="5"/>
  <c r="D1009" i="5"/>
  <c r="G1009" i="5"/>
  <c r="B1009" i="5"/>
  <c r="H1008" i="5"/>
  <c r="F1008" i="5"/>
  <c r="D1008" i="5"/>
  <c r="B1008" i="5"/>
  <c r="H1007" i="5"/>
  <c r="F1007" i="5"/>
  <c r="D1007" i="5"/>
  <c r="B1007" i="5"/>
  <c r="H1006" i="5"/>
  <c r="F1006" i="5"/>
  <c r="D1006" i="5"/>
  <c r="E1006" i="5"/>
  <c r="B1006" i="5"/>
  <c r="H1005" i="5"/>
  <c r="F1005" i="5"/>
  <c r="D1005" i="5"/>
  <c r="G1005" i="5"/>
  <c r="B1005" i="5"/>
  <c r="H1004" i="5"/>
  <c r="F1004" i="5"/>
  <c r="D1004" i="5"/>
  <c r="B1004" i="5"/>
  <c r="H1003" i="5"/>
  <c r="F1003" i="5"/>
  <c r="D1003" i="5"/>
  <c r="G1003" i="5"/>
  <c r="B1003" i="5"/>
  <c r="H1002" i="5"/>
  <c r="F1002" i="5"/>
  <c r="D1002" i="5"/>
  <c r="E1002" i="5"/>
  <c r="B1002" i="5"/>
  <c r="H1001" i="5"/>
  <c r="F1001" i="5"/>
  <c r="D1001" i="5"/>
  <c r="G1001" i="5"/>
  <c r="B1001" i="5"/>
  <c r="H1000" i="5"/>
  <c r="F1000" i="5"/>
  <c r="D1000" i="5"/>
  <c r="E1000" i="5"/>
  <c r="B1000" i="5"/>
  <c r="H999" i="5"/>
  <c r="F999" i="5"/>
  <c r="D999" i="5"/>
  <c r="B999" i="5"/>
  <c r="H998" i="5"/>
  <c r="F998" i="5"/>
  <c r="D998" i="5"/>
  <c r="E998" i="5"/>
  <c r="B998" i="5"/>
  <c r="H997" i="5"/>
  <c r="F997" i="5"/>
  <c r="D997" i="5"/>
  <c r="G997" i="5"/>
  <c r="B997" i="5"/>
  <c r="H996" i="5"/>
  <c r="F996" i="5"/>
  <c r="D996" i="5"/>
  <c r="E996" i="5"/>
  <c r="B996" i="5"/>
  <c r="H995" i="5"/>
  <c r="F995" i="5"/>
  <c r="D995" i="5"/>
  <c r="G995" i="5"/>
  <c r="B995" i="5"/>
  <c r="H994" i="5"/>
  <c r="F994" i="5"/>
  <c r="D994" i="5"/>
  <c r="E994" i="5"/>
  <c r="B994" i="5"/>
  <c r="H993" i="5"/>
  <c r="F993" i="5"/>
  <c r="D993" i="5"/>
  <c r="G993" i="5"/>
  <c r="B993" i="5"/>
  <c r="H992" i="5"/>
  <c r="F992" i="5"/>
  <c r="D992" i="5"/>
  <c r="B992" i="5"/>
  <c r="H991" i="5"/>
  <c r="F991" i="5"/>
  <c r="D991" i="5"/>
  <c r="B991" i="5"/>
  <c r="H990" i="5"/>
  <c r="F990" i="5"/>
  <c r="D990" i="5"/>
  <c r="E990" i="5"/>
  <c r="B990" i="5"/>
  <c r="H989" i="5"/>
  <c r="F989" i="5"/>
  <c r="D989" i="5"/>
  <c r="G989" i="5"/>
  <c r="B989" i="5"/>
  <c r="H988" i="5"/>
  <c r="F988" i="5"/>
  <c r="D988" i="5"/>
  <c r="E988" i="5"/>
  <c r="B988" i="5"/>
  <c r="H987" i="5"/>
  <c r="F987" i="5"/>
  <c r="D987" i="5"/>
  <c r="G987" i="5"/>
  <c r="B987" i="5"/>
  <c r="H986" i="5"/>
  <c r="F986" i="5"/>
  <c r="D986" i="5"/>
  <c r="E986" i="5"/>
  <c r="B986" i="5"/>
  <c r="H985" i="5"/>
  <c r="F985" i="5"/>
  <c r="D985" i="5"/>
  <c r="G985" i="5"/>
  <c r="B985" i="5"/>
  <c r="H984" i="5"/>
  <c r="F984" i="5"/>
  <c r="D984" i="5"/>
  <c r="E984" i="5"/>
  <c r="B984" i="5"/>
  <c r="H983" i="5"/>
  <c r="F983" i="5"/>
  <c r="D983" i="5"/>
  <c r="B983" i="5"/>
  <c r="H982" i="5"/>
  <c r="F982" i="5"/>
  <c r="D982" i="5"/>
  <c r="E982" i="5"/>
  <c r="B982" i="5"/>
  <c r="H981" i="5"/>
  <c r="F981" i="5"/>
  <c r="D981" i="5"/>
  <c r="G981" i="5"/>
  <c r="B981" i="5"/>
  <c r="H980" i="5"/>
  <c r="F980" i="5"/>
  <c r="D980" i="5"/>
  <c r="E980" i="5"/>
  <c r="B980" i="5"/>
  <c r="H979" i="5"/>
  <c r="F979" i="5"/>
  <c r="D979" i="5"/>
  <c r="G979" i="5"/>
  <c r="B979" i="5"/>
  <c r="H978" i="5"/>
  <c r="F978" i="5"/>
  <c r="D978" i="5"/>
  <c r="E978" i="5"/>
  <c r="B978" i="5"/>
  <c r="H977" i="5"/>
  <c r="F977" i="5"/>
  <c r="D977" i="5"/>
  <c r="G977" i="5"/>
  <c r="B977" i="5"/>
  <c r="H976" i="5"/>
  <c r="F976" i="5"/>
  <c r="D976" i="5"/>
  <c r="B976" i="5"/>
  <c r="H975" i="5"/>
  <c r="F975" i="5"/>
  <c r="D975" i="5"/>
  <c r="B975" i="5"/>
  <c r="H974" i="5"/>
  <c r="F974" i="5"/>
  <c r="D974" i="5"/>
  <c r="E974" i="5"/>
  <c r="B974" i="5"/>
  <c r="H973" i="5"/>
  <c r="F973" i="5"/>
  <c r="D973" i="5"/>
  <c r="G973" i="5"/>
  <c r="B973" i="5"/>
  <c r="H972" i="5"/>
  <c r="F972" i="5"/>
  <c r="D972" i="5"/>
  <c r="B972" i="5"/>
  <c r="H971" i="5"/>
  <c r="F971" i="5"/>
  <c r="D971" i="5"/>
  <c r="G971" i="5"/>
  <c r="B971" i="5"/>
  <c r="H970" i="5"/>
  <c r="F970" i="5"/>
  <c r="D970" i="5"/>
  <c r="E970" i="5"/>
  <c r="B970" i="5"/>
  <c r="H969" i="5"/>
  <c r="F969" i="5"/>
  <c r="D969" i="5"/>
  <c r="G969" i="5"/>
  <c r="B969" i="5"/>
  <c r="H968" i="5"/>
  <c r="F968" i="5"/>
  <c r="D968" i="5"/>
  <c r="E968" i="5"/>
  <c r="B968" i="5"/>
  <c r="H967" i="5"/>
  <c r="F967" i="5"/>
  <c r="D967" i="5"/>
  <c r="B967" i="5"/>
  <c r="H966" i="5"/>
  <c r="F966" i="5"/>
  <c r="D966" i="5"/>
  <c r="E966" i="5"/>
  <c r="B966" i="5"/>
  <c r="H965" i="5"/>
  <c r="F965" i="5"/>
  <c r="D965" i="5"/>
  <c r="G965" i="5"/>
  <c r="B965" i="5"/>
  <c r="H964" i="5"/>
  <c r="F964" i="5"/>
  <c r="D964" i="5"/>
  <c r="E964" i="5"/>
  <c r="B964" i="5"/>
  <c r="H963" i="5"/>
  <c r="F963" i="5"/>
  <c r="D963" i="5"/>
  <c r="G963" i="5"/>
  <c r="B963" i="5"/>
  <c r="H962" i="5"/>
  <c r="F962" i="5"/>
  <c r="D962" i="5"/>
  <c r="E962" i="5"/>
  <c r="B962" i="5"/>
  <c r="H961" i="5"/>
  <c r="F961" i="5"/>
  <c r="D961" i="5"/>
  <c r="G961" i="5"/>
  <c r="B961" i="5"/>
  <c r="H960" i="5"/>
  <c r="F960" i="5"/>
  <c r="D960" i="5"/>
  <c r="G960" i="5"/>
  <c r="B960" i="5"/>
  <c r="H959" i="5"/>
  <c r="F959" i="5"/>
  <c r="D959" i="5"/>
  <c r="B959" i="5"/>
  <c r="H958" i="5"/>
  <c r="F958" i="5"/>
  <c r="D958" i="5"/>
  <c r="G958" i="5"/>
  <c r="B958" i="5"/>
  <c r="H957" i="5"/>
  <c r="F957" i="5"/>
  <c r="D957" i="5"/>
  <c r="E957" i="5"/>
  <c r="B957" i="5"/>
  <c r="H956" i="5"/>
  <c r="F956" i="5"/>
  <c r="D956" i="5"/>
  <c r="B956" i="5"/>
  <c r="H955" i="5"/>
  <c r="F955" i="5"/>
  <c r="D955" i="5"/>
  <c r="B955" i="5"/>
  <c r="H954" i="5"/>
  <c r="F954" i="5"/>
  <c r="D954" i="5"/>
  <c r="G954" i="5"/>
  <c r="B954" i="5"/>
  <c r="H953" i="5"/>
  <c r="F953" i="5"/>
  <c r="D953" i="5"/>
  <c r="E953" i="5"/>
  <c r="B953" i="5"/>
  <c r="H952" i="5"/>
  <c r="F952" i="5"/>
  <c r="D952" i="5"/>
  <c r="G952" i="5"/>
  <c r="B952" i="5"/>
  <c r="H951" i="5"/>
  <c r="F951" i="5"/>
  <c r="D951" i="5"/>
  <c r="B951" i="5"/>
  <c r="H950" i="5"/>
  <c r="F950" i="5"/>
  <c r="D950" i="5"/>
  <c r="G950" i="5"/>
  <c r="B950" i="5"/>
  <c r="H949" i="5"/>
  <c r="F949" i="5"/>
  <c r="D949" i="5"/>
  <c r="E949" i="5"/>
  <c r="B949" i="5"/>
  <c r="H948" i="5"/>
  <c r="F948" i="5"/>
  <c r="D948" i="5"/>
  <c r="G948" i="5"/>
  <c r="B948" i="5"/>
  <c r="H947" i="5"/>
  <c r="F947" i="5"/>
  <c r="D947" i="5"/>
  <c r="B947" i="5"/>
  <c r="H946" i="5"/>
  <c r="F946" i="5"/>
  <c r="D946" i="5"/>
  <c r="G946" i="5"/>
  <c r="B946" i="5"/>
  <c r="H945" i="5"/>
  <c r="F945" i="5"/>
  <c r="D945" i="5"/>
  <c r="E945" i="5"/>
  <c r="B945" i="5"/>
  <c r="H944" i="5"/>
  <c r="F944" i="5"/>
  <c r="D944" i="5"/>
  <c r="G944" i="5"/>
  <c r="B944" i="5"/>
  <c r="H943" i="5"/>
  <c r="F943" i="5"/>
  <c r="D943" i="5"/>
  <c r="B943" i="5"/>
  <c r="H942" i="5"/>
  <c r="F942" i="5"/>
  <c r="D942" i="5"/>
  <c r="G942" i="5"/>
  <c r="B942" i="5"/>
  <c r="H941" i="5"/>
  <c r="F941" i="5"/>
  <c r="D941" i="5"/>
  <c r="B941" i="5"/>
  <c r="H940" i="5"/>
  <c r="F940" i="5"/>
  <c r="D940" i="5"/>
  <c r="G940" i="5"/>
  <c r="B940" i="5"/>
  <c r="H939" i="5"/>
  <c r="F939" i="5"/>
  <c r="D939" i="5"/>
  <c r="B939" i="5"/>
  <c r="H938" i="5"/>
  <c r="F938" i="5"/>
  <c r="D938" i="5"/>
  <c r="E938" i="5"/>
  <c r="B938" i="5"/>
  <c r="H937" i="5"/>
  <c r="F937" i="5"/>
  <c r="D937" i="5"/>
  <c r="E937" i="5"/>
  <c r="B937" i="5"/>
  <c r="H936" i="5"/>
  <c r="F936" i="5"/>
  <c r="D936" i="5"/>
  <c r="G936" i="5"/>
  <c r="B936" i="5"/>
  <c r="H935" i="5"/>
  <c r="F935" i="5"/>
  <c r="D935" i="5"/>
  <c r="B935" i="5"/>
  <c r="H934" i="5"/>
  <c r="F934" i="5"/>
  <c r="D934" i="5"/>
  <c r="G934" i="5"/>
  <c r="B934" i="5"/>
  <c r="H933" i="5"/>
  <c r="F933" i="5"/>
  <c r="D933" i="5"/>
  <c r="E933" i="5"/>
  <c r="B933" i="5"/>
  <c r="H932" i="5"/>
  <c r="F932" i="5"/>
  <c r="D932" i="5"/>
  <c r="G932" i="5"/>
  <c r="B932" i="5"/>
  <c r="H931" i="5"/>
  <c r="F931" i="5"/>
  <c r="D931" i="5"/>
  <c r="B931" i="5"/>
  <c r="H930" i="5"/>
  <c r="F930" i="5"/>
  <c r="D930" i="5"/>
  <c r="G930" i="5"/>
  <c r="B930" i="5"/>
  <c r="H929" i="5"/>
  <c r="F929" i="5"/>
  <c r="D929" i="5"/>
  <c r="E929" i="5"/>
  <c r="B929" i="5"/>
  <c r="H928" i="5"/>
  <c r="F928" i="5"/>
  <c r="D928" i="5"/>
  <c r="G928" i="5"/>
  <c r="B928" i="5"/>
  <c r="H927" i="5"/>
  <c r="F927" i="5"/>
  <c r="D927" i="5"/>
  <c r="B927" i="5"/>
  <c r="H926" i="5"/>
  <c r="F926" i="5"/>
  <c r="D926" i="5"/>
  <c r="G926" i="5"/>
  <c r="B926" i="5"/>
  <c r="H925" i="5"/>
  <c r="F925" i="5"/>
  <c r="D925" i="5"/>
  <c r="E925" i="5"/>
  <c r="B925" i="5"/>
  <c r="H924" i="5"/>
  <c r="F924" i="5"/>
  <c r="D924" i="5"/>
  <c r="G924" i="5"/>
  <c r="B924" i="5"/>
  <c r="H923" i="5"/>
  <c r="F923" i="5"/>
  <c r="D923" i="5"/>
  <c r="B923" i="5"/>
  <c r="H922" i="5"/>
  <c r="F922" i="5"/>
  <c r="D922" i="5"/>
  <c r="E922" i="5"/>
  <c r="B922" i="5"/>
  <c r="H921" i="5"/>
  <c r="F921" i="5"/>
  <c r="D921" i="5"/>
  <c r="E921" i="5"/>
  <c r="B921" i="5"/>
  <c r="H920" i="5"/>
  <c r="F920" i="5"/>
  <c r="D920" i="5"/>
  <c r="G920" i="5"/>
  <c r="B920" i="5"/>
  <c r="H919" i="5"/>
  <c r="F919" i="5"/>
  <c r="D919" i="5"/>
  <c r="B919" i="5"/>
  <c r="H918" i="5"/>
  <c r="F918" i="5"/>
  <c r="D918" i="5"/>
  <c r="G918" i="5"/>
  <c r="B918" i="5"/>
  <c r="H917" i="5"/>
  <c r="F917" i="5"/>
  <c r="D917" i="5"/>
  <c r="E917" i="5"/>
  <c r="B917" i="5"/>
  <c r="H916" i="5"/>
  <c r="F916" i="5"/>
  <c r="D916" i="5"/>
  <c r="G916" i="5"/>
  <c r="B916" i="5"/>
  <c r="H915" i="5"/>
  <c r="F915" i="5"/>
  <c r="D915" i="5"/>
  <c r="B915" i="5"/>
  <c r="H914" i="5"/>
  <c r="F914" i="5"/>
  <c r="D914" i="5"/>
  <c r="G914" i="5"/>
  <c r="B914" i="5"/>
  <c r="H913" i="5"/>
  <c r="F913" i="5"/>
  <c r="D913" i="5"/>
  <c r="E913" i="5"/>
  <c r="B913" i="5"/>
  <c r="H912" i="5"/>
  <c r="F912" i="5"/>
  <c r="D912" i="5"/>
  <c r="G912" i="5"/>
  <c r="B912" i="5"/>
  <c r="H911" i="5"/>
  <c r="F911" i="5"/>
  <c r="D911" i="5"/>
  <c r="B911" i="5"/>
  <c r="H910" i="5"/>
  <c r="F910" i="5"/>
  <c r="D910" i="5"/>
  <c r="E910" i="5"/>
  <c r="B910" i="5"/>
  <c r="H909" i="5"/>
  <c r="F909" i="5"/>
  <c r="D909" i="5"/>
  <c r="E909" i="5"/>
  <c r="B909" i="5"/>
  <c r="H908" i="5"/>
  <c r="F908" i="5"/>
  <c r="D908" i="5"/>
  <c r="G908" i="5"/>
  <c r="B908" i="5"/>
  <c r="H907" i="5"/>
  <c r="F907" i="5"/>
  <c r="D907" i="5"/>
  <c r="B907" i="5"/>
  <c r="H906" i="5"/>
  <c r="F906" i="5"/>
  <c r="D906" i="5"/>
  <c r="G906" i="5"/>
  <c r="B906" i="5"/>
  <c r="H905" i="5"/>
  <c r="F905" i="5"/>
  <c r="D905" i="5"/>
  <c r="B905" i="5"/>
  <c r="H904" i="5"/>
  <c r="F904" i="5"/>
  <c r="D904" i="5"/>
  <c r="G904" i="5"/>
  <c r="B904" i="5"/>
  <c r="H903" i="5"/>
  <c r="F903" i="5"/>
  <c r="D903" i="5"/>
  <c r="B903" i="5"/>
  <c r="H902" i="5"/>
  <c r="F902" i="5"/>
  <c r="D902" i="5"/>
  <c r="G902" i="5"/>
  <c r="B902" i="5"/>
  <c r="H901" i="5"/>
  <c r="F901" i="5"/>
  <c r="D901" i="5"/>
  <c r="E901" i="5"/>
  <c r="B901" i="5"/>
  <c r="H900" i="5"/>
  <c r="F900" i="5"/>
  <c r="D900" i="5"/>
  <c r="G900" i="5"/>
  <c r="B900" i="5"/>
  <c r="H899" i="5"/>
  <c r="F899" i="5"/>
  <c r="D899" i="5"/>
  <c r="B899" i="5"/>
  <c r="H898" i="5"/>
  <c r="F898" i="5"/>
  <c r="D898" i="5"/>
  <c r="G898" i="5"/>
  <c r="B898" i="5"/>
  <c r="H897" i="5"/>
  <c r="F897" i="5"/>
  <c r="D897" i="5"/>
  <c r="E897" i="5"/>
  <c r="B897" i="5"/>
  <c r="H896" i="5"/>
  <c r="F896" i="5"/>
  <c r="D896" i="5"/>
  <c r="G896" i="5"/>
  <c r="B896" i="5"/>
  <c r="H895" i="5"/>
  <c r="F895" i="5"/>
  <c r="D895" i="5"/>
  <c r="B895" i="5"/>
  <c r="H894" i="5"/>
  <c r="F894" i="5"/>
  <c r="D894" i="5"/>
  <c r="G894" i="5"/>
  <c r="B894" i="5"/>
  <c r="H893" i="5"/>
  <c r="F893" i="5"/>
  <c r="D893" i="5"/>
  <c r="E893" i="5"/>
  <c r="B893" i="5"/>
  <c r="H892" i="5"/>
  <c r="F892" i="5"/>
  <c r="D892" i="5"/>
  <c r="B892" i="5"/>
  <c r="H891" i="5"/>
  <c r="F891" i="5"/>
  <c r="D891" i="5"/>
  <c r="B891" i="5"/>
  <c r="H890" i="5"/>
  <c r="F890" i="5"/>
  <c r="D890" i="5"/>
  <c r="E890" i="5"/>
  <c r="B890" i="5"/>
  <c r="H889" i="5"/>
  <c r="F889" i="5"/>
  <c r="D889" i="5"/>
  <c r="E889" i="5"/>
  <c r="B889" i="5"/>
  <c r="H888" i="5"/>
  <c r="F888" i="5"/>
  <c r="D888" i="5"/>
  <c r="G888" i="5"/>
  <c r="B888" i="5"/>
  <c r="H887" i="5"/>
  <c r="F887" i="5"/>
  <c r="D887" i="5"/>
  <c r="B887" i="5"/>
  <c r="H886" i="5"/>
  <c r="F886" i="5"/>
  <c r="D886" i="5"/>
  <c r="G886" i="5"/>
  <c r="B886" i="5"/>
  <c r="H885" i="5"/>
  <c r="F885" i="5"/>
  <c r="D885" i="5"/>
  <c r="E885" i="5"/>
  <c r="B885" i="5"/>
  <c r="H884" i="5"/>
  <c r="F884" i="5"/>
  <c r="D884" i="5"/>
  <c r="G884" i="5"/>
  <c r="B884" i="5"/>
  <c r="H883" i="5"/>
  <c r="F883" i="5"/>
  <c r="D883" i="5"/>
  <c r="B883" i="5"/>
  <c r="H882" i="5"/>
  <c r="F882" i="5"/>
  <c r="D882" i="5"/>
  <c r="E882" i="5"/>
  <c r="B882" i="5"/>
  <c r="H881" i="5"/>
  <c r="F881" i="5"/>
  <c r="D881" i="5"/>
  <c r="G881" i="5"/>
  <c r="B881" i="5"/>
  <c r="H880" i="5"/>
  <c r="F880" i="5"/>
  <c r="D880" i="5"/>
  <c r="G880" i="5"/>
  <c r="B880" i="5"/>
  <c r="H879" i="5"/>
  <c r="F879" i="5"/>
  <c r="D879" i="5"/>
  <c r="G879" i="5"/>
  <c r="B879" i="5"/>
  <c r="H878" i="5"/>
  <c r="F878" i="5"/>
  <c r="D878" i="5"/>
  <c r="G878" i="5"/>
  <c r="B878" i="5"/>
  <c r="H877" i="5"/>
  <c r="F877" i="5"/>
  <c r="D877" i="5"/>
  <c r="G877" i="5"/>
  <c r="B877" i="5"/>
  <c r="H876" i="5"/>
  <c r="F876" i="5"/>
  <c r="D876" i="5"/>
  <c r="B876" i="5"/>
  <c r="H875" i="5"/>
  <c r="F875" i="5"/>
  <c r="D875" i="5"/>
  <c r="G875" i="5"/>
  <c r="B875" i="5"/>
  <c r="H874" i="5"/>
  <c r="F874" i="5"/>
  <c r="D874" i="5"/>
  <c r="E874" i="5"/>
  <c r="B874" i="5"/>
  <c r="H873" i="5"/>
  <c r="F873" i="5"/>
  <c r="D873" i="5"/>
  <c r="G873" i="5"/>
  <c r="B873" i="5"/>
  <c r="H872" i="5"/>
  <c r="F872" i="5"/>
  <c r="D872" i="5"/>
  <c r="G872" i="5"/>
  <c r="B872" i="5"/>
  <c r="H871" i="5"/>
  <c r="F871" i="5"/>
  <c r="D871" i="5"/>
  <c r="G871" i="5"/>
  <c r="B871" i="5"/>
  <c r="H870" i="5"/>
  <c r="G870" i="5"/>
  <c r="F870" i="5"/>
  <c r="D870" i="5"/>
  <c r="E870" i="5"/>
  <c r="B870" i="5"/>
  <c r="H869" i="5"/>
  <c r="F869" i="5"/>
  <c r="D869" i="5"/>
  <c r="B869" i="5"/>
  <c r="H868" i="5"/>
  <c r="F868" i="5"/>
  <c r="D868" i="5"/>
  <c r="G868" i="5"/>
  <c r="B868" i="5"/>
  <c r="H867" i="5"/>
  <c r="F867" i="5"/>
  <c r="D867" i="5"/>
  <c r="E867" i="5"/>
  <c r="B867" i="5"/>
  <c r="H866" i="5"/>
  <c r="F866" i="5"/>
  <c r="D866" i="5"/>
  <c r="G866" i="5"/>
  <c r="B866" i="5"/>
  <c r="H865" i="5"/>
  <c r="F865" i="5"/>
  <c r="D865" i="5"/>
  <c r="G865" i="5"/>
  <c r="B865" i="5"/>
  <c r="H864" i="5"/>
  <c r="F864" i="5"/>
  <c r="D864" i="5"/>
  <c r="G864" i="5"/>
  <c r="B864" i="5"/>
  <c r="H863" i="5"/>
  <c r="F863" i="5"/>
  <c r="D863" i="5"/>
  <c r="G863" i="5"/>
  <c r="B863" i="5"/>
  <c r="H862" i="5"/>
  <c r="F862" i="5"/>
  <c r="D862" i="5"/>
  <c r="B862" i="5"/>
  <c r="H861" i="5"/>
  <c r="F861" i="5"/>
  <c r="D861" i="5"/>
  <c r="G861" i="5"/>
  <c r="B861" i="5"/>
  <c r="H860" i="5"/>
  <c r="F860" i="5"/>
  <c r="D860" i="5"/>
  <c r="G860" i="5"/>
  <c r="B860" i="5"/>
  <c r="H859" i="5"/>
  <c r="F859" i="5"/>
  <c r="D859" i="5"/>
  <c r="B859" i="5"/>
  <c r="H858" i="5"/>
  <c r="F858" i="5"/>
  <c r="D858" i="5"/>
  <c r="G858" i="5"/>
  <c r="B858" i="5"/>
  <c r="H857" i="5"/>
  <c r="F857" i="5"/>
  <c r="D857" i="5"/>
  <c r="G857" i="5"/>
  <c r="B857" i="5"/>
  <c r="H856" i="5"/>
  <c r="F856" i="5"/>
  <c r="D856" i="5"/>
  <c r="G856" i="5"/>
  <c r="B856" i="5"/>
  <c r="H855" i="5"/>
  <c r="F855" i="5"/>
  <c r="D855" i="5"/>
  <c r="G855" i="5"/>
  <c r="B855" i="5"/>
  <c r="H854" i="5"/>
  <c r="F854" i="5"/>
  <c r="D854" i="5"/>
  <c r="E854" i="5"/>
  <c r="B854" i="5"/>
  <c r="H853" i="5"/>
  <c r="F853" i="5"/>
  <c r="D853" i="5"/>
  <c r="G853" i="5"/>
  <c r="B853" i="5"/>
  <c r="H852" i="5"/>
  <c r="F852" i="5"/>
  <c r="D852" i="5"/>
  <c r="G852" i="5"/>
  <c r="B852" i="5"/>
  <c r="H851" i="5"/>
  <c r="F851" i="5"/>
  <c r="D851" i="5"/>
  <c r="G851" i="5"/>
  <c r="B851" i="5"/>
  <c r="H850" i="5"/>
  <c r="F850" i="5"/>
  <c r="D850" i="5"/>
  <c r="G850" i="5"/>
  <c r="B850" i="5"/>
  <c r="H849" i="5"/>
  <c r="F849" i="5"/>
  <c r="D849" i="5"/>
  <c r="G849" i="5"/>
  <c r="B849" i="5"/>
  <c r="H848" i="5"/>
  <c r="F848" i="5"/>
  <c r="D848" i="5"/>
  <c r="G848" i="5"/>
  <c r="B848" i="5"/>
  <c r="H847" i="5"/>
  <c r="F847" i="5"/>
  <c r="D847" i="5"/>
  <c r="G847" i="5"/>
  <c r="B847" i="5"/>
  <c r="H846" i="5"/>
  <c r="F846" i="5"/>
  <c r="D846" i="5"/>
  <c r="B846" i="5"/>
  <c r="H845" i="5"/>
  <c r="F845" i="5"/>
  <c r="D845" i="5"/>
  <c r="G845" i="5"/>
  <c r="B845" i="5"/>
  <c r="H844" i="5"/>
  <c r="F844" i="5"/>
  <c r="D844" i="5"/>
  <c r="E844" i="5"/>
  <c r="B844" i="5"/>
  <c r="H843" i="5"/>
  <c r="F843" i="5"/>
  <c r="D843" i="5"/>
  <c r="G843" i="5"/>
  <c r="B843" i="5"/>
  <c r="H842" i="5"/>
  <c r="F842" i="5"/>
  <c r="D842" i="5"/>
  <c r="G842" i="5"/>
  <c r="B842" i="5"/>
  <c r="H841" i="5"/>
  <c r="F841" i="5"/>
  <c r="D841" i="5"/>
  <c r="G841" i="5"/>
  <c r="B841" i="5"/>
  <c r="H840" i="5"/>
  <c r="F840" i="5"/>
  <c r="D840" i="5"/>
  <c r="E840" i="5"/>
  <c r="B840" i="5"/>
  <c r="H839" i="5"/>
  <c r="F839" i="5"/>
  <c r="D839" i="5"/>
  <c r="G839" i="5"/>
  <c r="B839" i="5"/>
  <c r="H838" i="5"/>
  <c r="F838" i="5"/>
  <c r="D838" i="5"/>
  <c r="G838" i="5"/>
  <c r="B838" i="5"/>
  <c r="H837" i="5"/>
  <c r="F837" i="5"/>
  <c r="D837" i="5"/>
  <c r="G837" i="5"/>
  <c r="B837" i="5"/>
  <c r="H836" i="5"/>
  <c r="F836" i="5"/>
  <c r="D836" i="5"/>
  <c r="E836" i="5"/>
  <c r="B836" i="5"/>
  <c r="H835" i="5"/>
  <c r="F835" i="5"/>
  <c r="D835" i="5"/>
  <c r="G835" i="5"/>
  <c r="B835" i="5"/>
  <c r="H834" i="5"/>
  <c r="F834" i="5"/>
  <c r="D834" i="5"/>
  <c r="G834" i="5"/>
  <c r="B834" i="5"/>
  <c r="H833" i="5"/>
  <c r="F833" i="5"/>
  <c r="D833" i="5"/>
  <c r="G833" i="5"/>
  <c r="B833" i="5"/>
  <c r="H832" i="5"/>
  <c r="F832" i="5"/>
  <c r="D832" i="5"/>
  <c r="B832" i="5"/>
  <c r="H831" i="5"/>
  <c r="F831" i="5"/>
  <c r="D831" i="5"/>
  <c r="G831" i="5"/>
  <c r="B831" i="5"/>
  <c r="H830" i="5"/>
  <c r="F830" i="5"/>
  <c r="D830" i="5"/>
  <c r="E830" i="5"/>
  <c r="B830" i="5"/>
  <c r="H829" i="5"/>
  <c r="F829" i="5"/>
  <c r="D829" i="5"/>
  <c r="G829" i="5"/>
  <c r="B829" i="5"/>
  <c r="H828" i="5"/>
  <c r="F828" i="5"/>
  <c r="D828" i="5"/>
  <c r="E828" i="5"/>
  <c r="B828" i="5"/>
  <c r="H827" i="5"/>
  <c r="F827" i="5"/>
  <c r="D827" i="5"/>
  <c r="G827" i="5"/>
  <c r="B827" i="5"/>
  <c r="H826" i="5"/>
  <c r="F826" i="5"/>
  <c r="D826" i="5"/>
  <c r="G826" i="5"/>
  <c r="B826" i="5"/>
  <c r="H825" i="5"/>
  <c r="F825" i="5"/>
  <c r="D825" i="5"/>
  <c r="G825" i="5"/>
  <c r="B825" i="5"/>
  <c r="H824" i="5"/>
  <c r="F824" i="5"/>
  <c r="D824" i="5"/>
  <c r="E824" i="5"/>
  <c r="B824" i="5"/>
  <c r="H823" i="5"/>
  <c r="F823" i="5"/>
  <c r="D823" i="5"/>
  <c r="B823" i="5"/>
  <c r="H822" i="5"/>
  <c r="F822" i="5"/>
  <c r="D822" i="5"/>
  <c r="E822" i="5"/>
  <c r="B822" i="5"/>
  <c r="H821" i="5"/>
  <c r="F821" i="5"/>
  <c r="D821" i="5"/>
  <c r="G821" i="5"/>
  <c r="B821" i="5"/>
  <c r="H820" i="5"/>
  <c r="F820" i="5"/>
  <c r="D820" i="5"/>
  <c r="B820" i="5"/>
  <c r="H819" i="5"/>
  <c r="F819" i="5"/>
  <c r="D819" i="5"/>
  <c r="G819" i="5"/>
  <c r="B819" i="5"/>
  <c r="H818" i="5"/>
  <c r="F818" i="5"/>
  <c r="D818" i="5"/>
  <c r="G818" i="5"/>
  <c r="B818" i="5"/>
  <c r="H817" i="5"/>
  <c r="F817" i="5"/>
  <c r="D817" i="5"/>
  <c r="B817" i="5"/>
  <c r="H816" i="5"/>
  <c r="F816" i="5"/>
  <c r="D816" i="5"/>
  <c r="E816" i="5"/>
  <c r="B816" i="5"/>
  <c r="H815" i="5"/>
  <c r="F815" i="5"/>
  <c r="D815" i="5"/>
  <c r="G815" i="5"/>
  <c r="B815" i="5"/>
  <c r="H814" i="5"/>
  <c r="F814" i="5"/>
  <c r="D814" i="5"/>
  <c r="B814" i="5"/>
  <c r="H813" i="5"/>
  <c r="F813" i="5"/>
  <c r="D813" i="5"/>
  <c r="G813" i="5"/>
  <c r="B813" i="5"/>
  <c r="H812" i="5"/>
  <c r="F812" i="5"/>
  <c r="D812" i="5"/>
  <c r="E812" i="5"/>
  <c r="B812" i="5"/>
  <c r="H811" i="5"/>
  <c r="F811" i="5"/>
  <c r="D811" i="5"/>
  <c r="G811" i="5"/>
  <c r="B811" i="5"/>
  <c r="H810" i="5"/>
  <c r="F810" i="5"/>
  <c r="D810" i="5"/>
  <c r="G810" i="5"/>
  <c r="B810" i="5"/>
  <c r="H809" i="5"/>
  <c r="F809" i="5"/>
  <c r="D809" i="5"/>
  <c r="G809" i="5"/>
  <c r="B809" i="5"/>
  <c r="H808" i="5"/>
  <c r="F808" i="5"/>
  <c r="D808" i="5"/>
  <c r="E808" i="5"/>
  <c r="B808" i="5"/>
  <c r="H807" i="5"/>
  <c r="F807" i="5"/>
  <c r="D807" i="5"/>
  <c r="G807" i="5"/>
  <c r="B807" i="5"/>
  <c r="H806" i="5"/>
  <c r="F806" i="5"/>
  <c r="D806" i="5"/>
  <c r="G806" i="5"/>
  <c r="B806" i="5"/>
  <c r="H805" i="5"/>
  <c r="F805" i="5"/>
  <c r="D805" i="5"/>
  <c r="G805" i="5"/>
  <c r="B805" i="5"/>
  <c r="H804" i="5"/>
  <c r="F804" i="5"/>
  <c r="D804" i="5"/>
  <c r="E804" i="5"/>
  <c r="B804" i="5"/>
  <c r="H803" i="5"/>
  <c r="F803" i="5"/>
  <c r="D803" i="5"/>
  <c r="G803" i="5"/>
  <c r="B803" i="5"/>
  <c r="H802" i="5"/>
  <c r="F802" i="5"/>
  <c r="D802" i="5"/>
  <c r="G802" i="5"/>
  <c r="B802" i="5"/>
  <c r="H801" i="5"/>
  <c r="F801" i="5"/>
  <c r="D801" i="5"/>
  <c r="B801" i="5"/>
  <c r="H800" i="5"/>
  <c r="F800" i="5"/>
  <c r="D800" i="5"/>
  <c r="B800" i="5"/>
  <c r="H799" i="5"/>
  <c r="F799" i="5"/>
  <c r="D799" i="5"/>
  <c r="G799" i="5"/>
  <c r="B799" i="5"/>
  <c r="H798" i="5"/>
  <c r="F798" i="5"/>
  <c r="D798" i="5"/>
  <c r="E798" i="5"/>
  <c r="B798" i="5"/>
  <c r="H797" i="5"/>
  <c r="F797" i="5"/>
  <c r="D797" i="5"/>
  <c r="G797" i="5"/>
  <c r="B797" i="5"/>
  <c r="H796" i="5"/>
  <c r="F796" i="5"/>
  <c r="D796" i="5"/>
  <c r="E796" i="5"/>
  <c r="B796" i="5"/>
  <c r="H795" i="5"/>
  <c r="F795" i="5"/>
  <c r="D795" i="5"/>
  <c r="G795" i="5"/>
  <c r="B795" i="5"/>
  <c r="H794" i="5"/>
  <c r="F794" i="5"/>
  <c r="D794" i="5"/>
  <c r="G794" i="5"/>
  <c r="B794" i="5"/>
  <c r="H793" i="5"/>
  <c r="F793" i="5"/>
  <c r="D793" i="5"/>
  <c r="G793" i="5"/>
  <c r="B793" i="5"/>
  <c r="H792" i="5"/>
  <c r="F792" i="5"/>
  <c r="D792" i="5"/>
  <c r="E792" i="5"/>
  <c r="B792" i="5"/>
  <c r="H791" i="5"/>
  <c r="F791" i="5"/>
  <c r="D791" i="5"/>
  <c r="B791" i="5"/>
  <c r="H790" i="5"/>
  <c r="F790" i="5"/>
  <c r="D790" i="5"/>
  <c r="E790" i="5"/>
  <c r="B790" i="5"/>
  <c r="H789" i="5"/>
  <c r="F789" i="5"/>
  <c r="D789" i="5"/>
  <c r="G789" i="5"/>
  <c r="B789" i="5"/>
  <c r="H788" i="5"/>
  <c r="F788" i="5"/>
  <c r="D788" i="5"/>
  <c r="B788" i="5"/>
  <c r="H787" i="5"/>
  <c r="F787" i="5"/>
  <c r="D787" i="5"/>
  <c r="G787" i="5"/>
  <c r="B787" i="5"/>
  <c r="H786" i="5"/>
  <c r="F786" i="5"/>
  <c r="D786" i="5"/>
  <c r="G786" i="5"/>
  <c r="B786" i="5"/>
  <c r="H785" i="5"/>
  <c r="F785" i="5"/>
  <c r="D785" i="5"/>
  <c r="B785" i="5"/>
  <c r="H784" i="5"/>
  <c r="F784" i="5"/>
  <c r="D784" i="5"/>
  <c r="E784" i="5"/>
  <c r="B784" i="5"/>
  <c r="H783" i="5"/>
  <c r="F783" i="5"/>
  <c r="D783" i="5"/>
  <c r="G783" i="5"/>
  <c r="B783" i="5"/>
  <c r="H782" i="5"/>
  <c r="F782" i="5"/>
  <c r="D782" i="5"/>
  <c r="B782" i="5"/>
  <c r="H781" i="5"/>
  <c r="F781" i="5"/>
  <c r="D781" i="5"/>
  <c r="G781" i="5"/>
  <c r="B781" i="5"/>
  <c r="H780" i="5"/>
  <c r="F780" i="5"/>
  <c r="D780" i="5"/>
  <c r="E780" i="5"/>
  <c r="B780" i="5"/>
  <c r="H779" i="5"/>
  <c r="F779" i="5"/>
  <c r="D779" i="5"/>
  <c r="G779" i="5"/>
  <c r="B779" i="5"/>
  <c r="H778" i="5"/>
  <c r="F778" i="5"/>
  <c r="D778" i="5"/>
  <c r="G778" i="5"/>
  <c r="B778" i="5"/>
  <c r="H777" i="5"/>
  <c r="F777" i="5"/>
  <c r="D777" i="5"/>
  <c r="G777" i="5"/>
  <c r="B777" i="5"/>
  <c r="H776" i="5"/>
  <c r="F776" i="5"/>
  <c r="D776" i="5"/>
  <c r="E776" i="5"/>
  <c r="B776" i="5"/>
  <c r="H775" i="5"/>
  <c r="F775" i="5"/>
  <c r="D775" i="5"/>
  <c r="B775" i="5"/>
  <c r="H774" i="5"/>
  <c r="F774" i="5"/>
  <c r="D774" i="5"/>
  <c r="B774" i="5"/>
  <c r="H773" i="5"/>
  <c r="F773" i="5"/>
  <c r="D773" i="5"/>
  <c r="G773" i="5"/>
  <c r="B773" i="5"/>
  <c r="H772" i="5"/>
  <c r="F772" i="5"/>
  <c r="D772" i="5"/>
  <c r="E772" i="5"/>
  <c r="B772" i="5"/>
  <c r="H771" i="5"/>
  <c r="F771" i="5"/>
  <c r="D771" i="5"/>
  <c r="B771" i="5"/>
  <c r="H770" i="5"/>
  <c r="F770" i="5"/>
  <c r="D770" i="5"/>
  <c r="E770" i="5"/>
  <c r="B770" i="5"/>
  <c r="H769" i="5"/>
  <c r="F769" i="5"/>
  <c r="D769" i="5"/>
  <c r="G769" i="5"/>
  <c r="B769" i="5"/>
  <c r="H768" i="5"/>
  <c r="F768" i="5"/>
  <c r="D768" i="5"/>
  <c r="E768" i="5"/>
  <c r="B768" i="5"/>
  <c r="H767" i="5"/>
  <c r="F767" i="5"/>
  <c r="D767" i="5"/>
  <c r="B767" i="5"/>
  <c r="H766" i="5"/>
  <c r="F766" i="5"/>
  <c r="D766" i="5"/>
  <c r="B766" i="5"/>
  <c r="H765" i="5"/>
  <c r="F765" i="5"/>
  <c r="D765" i="5"/>
  <c r="G765" i="5"/>
  <c r="B765" i="5"/>
  <c r="H764" i="5"/>
  <c r="F764" i="5"/>
  <c r="D764" i="5"/>
  <c r="E764" i="5"/>
  <c r="B764" i="5"/>
  <c r="H763" i="5"/>
  <c r="F763" i="5"/>
  <c r="D763" i="5"/>
  <c r="B763" i="5"/>
  <c r="H762" i="5"/>
  <c r="F762" i="5"/>
  <c r="D762" i="5"/>
  <c r="E762" i="5"/>
  <c r="B762" i="5"/>
  <c r="H761" i="5"/>
  <c r="F761" i="5"/>
  <c r="D761" i="5"/>
  <c r="G761" i="5"/>
  <c r="B761" i="5"/>
  <c r="H760" i="5"/>
  <c r="F760" i="5"/>
  <c r="D760" i="5"/>
  <c r="E760" i="5"/>
  <c r="B760" i="5"/>
  <c r="H759" i="5"/>
  <c r="F759" i="5"/>
  <c r="D759" i="5"/>
  <c r="B759" i="5"/>
  <c r="H758" i="5"/>
  <c r="F758" i="5"/>
  <c r="D758" i="5"/>
  <c r="B758" i="5"/>
  <c r="H757" i="5"/>
  <c r="F757" i="5"/>
  <c r="D757" i="5"/>
  <c r="G757" i="5"/>
  <c r="B757" i="5"/>
  <c r="H756" i="5"/>
  <c r="F756" i="5"/>
  <c r="D756" i="5"/>
  <c r="E756" i="5"/>
  <c r="B756" i="5"/>
  <c r="H755" i="5"/>
  <c r="F755" i="5"/>
  <c r="D755" i="5"/>
  <c r="B755" i="5"/>
  <c r="H754" i="5"/>
  <c r="F754" i="5"/>
  <c r="D754" i="5"/>
  <c r="E754" i="5"/>
  <c r="B754" i="5"/>
  <c r="H753" i="5"/>
  <c r="F753" i="5"/>
  <c r="D753" i="5"/>
  <c r="G753" i="5"/>
  <c r="B753" i="5"/>
  <c r="H752" i="5"/>
  <c r="F752" i="5"/>
  <c r="D752" i="5"/>
  <c r="E752" i="5"/>
  <c r="B752" i="5"/>
  <c r="H751" i="5"/>
  <c r="F751" i="5"/>
  <c r="D751" i="5"/>
  <c r="B751" i="5"/>
  <c r="H750" i="5"/>
  <c r="F750" i="5"/>
  <c r="D750" i="5"/>
  <c r="B750" i="5"/>
  <c r="H749" i="5"/>
  <c r="F749" i="5"/>
  <c r="D749" i="5"/>
  <c r="G749" i="5"/>
  <c r="B749" i="5"/>
  <c r="H748" i="5"/>
  <c r="F748" i="5"/>
  <c r="D748" i="5"/>
  <c r="E748" i="5"/>
  <c r="B748" i="5"/>
  <c r="H747" i="5"/>
  <c r="F747" i="5"/>
  <c r="D747" i="5"/>
  <c r="B747" i="5"/>
  <c r="H746" i="5"/>
  <c r="G746" i="5"/>
  <c r="F746" i="5"/>
  <c r="D746" i="5"/>
  <c r="E746" i="5"/>
  <c r="B746" i="5"/>
  <c r="H745" i="5"/>
  <c r="F745" i="5"/>
  <c r="D745" i="5"/>
  <c r="G745" i="5"/>
  <c r="B745" i="5"/>
  <c r="H744" i="5"/>
  <c r="F744" i="5"/>
  <c r="D744" i="5"/>
  <c r="E744" i="5"/>
  <c r="B744" i="5"/>
  <c r="H743" i="5"/>
  <c r="F743" i="5"/>
  <c r="D743" i="5"/>
  <c r="B743" i="5"/>
  <c r="H742" i="5"/>
  <c r="F742" i="5"/>
  <c r="D742" i="5"/>
  <c r="B742" i="5"/>
  <c r="H741" i="5"/>
  <c r="F741" i="5"/>
  <c r="D741" i="5"/>
  <c r="G741" i="5"/>
  <c r="B741" i="5"/>
  <c r="H740" i="5"/>
  <c r="F740" i="5"/>
  <c r="D740" i="5"/>
  <c r="E740" i="5"/>
  <c r="B740" i="5"/>
  <c r="H739" i="5"/>
  <c r="F739" i="5"/>
  <c r="D739" i="5"/>
  <c r="B739" i="5"/>
  <c r="H738" i="5"/>
  <c r="F738" i="5"/>
  <c r="D738" i="5"/>
  <c r="E738" i="5"/>
  <c r="B738" i="5"/>
  <c r="H737" i="5"/>
  <c r="F737" i="5"/>
  <c r="D737" i="5"/>
  <c r="G737" i="5"/>
  <c r="B737" i="5"/>
  <c r="H736" i="5"/>
  <c r="F736" i="5"/>
  <c r="D736" i="5"/>
  <c r="E736" i="5"/>
  <c r="B736" i="5"/>
  <c r="H735" i="5"/>
  <c r="F735" i="5"/>
  <c r="D735" i="5"/>
  <c r="B735" i="5"/>
  <c r="H734" i="5"/>
  <c r="F734" i="5"/>
  <c r="D734" i="5"/>
  <c r="B734" i="5"/>
  <c r="H733" i="5"/>
  <c r="F733" i="5"/>
  <c r="D733" i="5"/>
  <c r="G733" i="5"/>
  <c r="B733" i="5"/>
  <c r="H732" i="5"/>
  <c r="F732" i="5"/>
  <c r="D732" i="5"/>
  <c r="E732" i="5"/>
  <c r="B732" i="5"/>
  <c r="H731" i="5"/>
  <c r="F731" i="5"/>
  <c r="D731" i="5"/>
  <c r="B731" i="5"/>
  <c r="H730" i="5"/>
  <c r="F730" i="5"/>
  <c r="D730" i="5"/>
  <c r="E730" i="5"/>
  <c r="B730" i="5"/>
  <c r="H729" i="5"/>
  <c r="F729" i="5"/>
  <c r="D729" i="5"/>
  <c r="G729" i="5"/>
  <c r="B729" i="5"/>
  <c r="H728" i="5"/>
  <c r="F728" i="5"/>
  <c r="D728" i="5"/>
  <c r="E728" i="5"/>
  <c r="B728" i="5"/>
  <c r="H727" i="5"/>
  <c r="F727" i="5"/>
  <c r="D727" i="5"/>
  <c r="G727" i="5"/>
  <c r="B727" i="5"/>
  <c r="H726" i="5"/>
  <c r="F726" i="5"/>
  <c r="D726" i="5"/>
  <c r="B726" i="5"/>
  <c r="H725" i="5"/>
  <c r="F725" i="5"/>
  <c r="D725" i="5"/>
  <c r="G725" i="5"/>
  <c r="B725" i="5"/>
  <c r="H724" i="5"/>
  <c r="F724" i="5"/>
  <c r="D724" i="5"/>
  <c r="E724" i="5"/>
  <c r="B724" i="5"/>
  <c r="H723" i="5"/>
  <c r="F723" i="5"/>
  <c r="D723" i="5"/>
  <c r="B723" i="5"/>
  <c r="H722" i="5"/>
  <c r="F722" i="5"/>
  <c r="D722" i="5"/>
  <c r="E722" i="5"/>
  <c r="B722" i="5"/>
  <c r="H721" i="5"/>
  <c r="F721" i="5"/>
  <c r="D721" i="5"/>
  <c r="G721" i="5"/>
  <c r="B721" i="5"/>
  <c r="H720" i="5"/>
  <c r="F720" i="5"/>
  <c r="D720" i="5"/>
  <c r="E720" i="5"/>
  <c r="B720" i="5"/>
  <c r="H719" i="5"/>
  <c r="F719" i="5"/>
  <c r="D719" i="5"/>
  <c r="G719" i="5"/>
  <c r="B719" i="5"/>
  <c r="H718" i="5"/>
  <c r="F718" i="5"/>
  <c r="D718" i="5"/>
  <c r="B718" i="5"/>
  <c r="H717" i="5"/>
  <c r="F717" i="5"/>
  <c r="D717" i="5"/>
  <c r="G717" i="5"/>
  <c r="B717" i="5"/>
  <c r="H716" i="5"/>
  <c r="F716" i="5"/>
  <c r="D716" i="5"/>
  <c r="E716" i="5"/>
  <c r="B716" i="5"/>
  <c r="H715" i="5"/>
  <c r="F715" i="5"/>
  <c r="D715" i="5"/>
  <c r="B715" i="5"/>
  <c r="H714" i="5"/>
  <c r="F714" i="5"/>
  <c r="D714" i="5"/>
  <c r="E714" i="5"/>
  <c r="B714" i="5"/>
  <c r="H713" i="5"/>
  <c r="F713" i="5"/>
  <c r="D713" i="5"/>
  <c r="G713" i="5"/>
  <c r="B713" i="5"/>
  <c r="H712" i="5"/>
  <c r="F712" i="5"/>
  <c r="D712" i="5"/>
  <c r="E712" i="5"/>
  <c r="B712" i="5"/>
  <c r="H711" i="5"/>
  <c r="F711" i="5"/>
  <c r="D711" i="5"/>
  <c r="G711" i="5"/>
  <c r="B711" i="5"/>
  <c r="H710" i="5"/>
  <c r="F710" i="5"/>
  <c r="D710" i="5"/>
  <c r="B710" i="5"/>
  <c r="H709" i="5"/>
  <c r="F709" i="5"/>
  <c r="D709" i="5"/>
  <c r="G709" i="5"/>
  <c r="B709" i="5"/>
  <c r="H708" i="5"/>
  <c r="F708" i="5"/>
  <c r="D708" i="5"/>
  <c r="E708" i="5"/>
  <c r="B708" i="5"/>
  <c r="H707" i="5"/>
  <c r="F707" i="5"/>
  <c r="D707" i="5"/>
  <c r="B707" i="5"/>
  <c r="H706" i="5"/>
  <c r="F706" i="5"/>
  <c r="D706" i="5"/>
  <c r="E706" i="5"/>
  <c r="B706" i="5"/>
  <c r="H705" i="5"/>
  <c r="F705" i="5"/>
  <c r="D705" i="5"/>
  <c r="G705" i="5"/>
  <c r="B705" i="5"/>
  <c r="H704" i="5"/>
  <c r="F704" i="5"/>
  <c r="D704" i="5"/>
  <c r="E704" i="5"/>
  <c r="B704" i="5"/>
  <c r="H703" i="5"/>
  <c r="F703" i="5"/>
  <c r="D703" i="5"/>
  <c r="G703" i="5"/>
  <c r="B703" i="5"/>
  <c r="H702" i="5"/>
  <c r="F702" i="5"/>
  <c r="D702" i="5"/>
  <c r="E702" i="5"/>
  <c r="B702" i="5"/>
  <c r="H701" i="5"/>
  <c r="F701" i="5"/>
  <c r="D701" i="5"/>
  <c r="G701" i="5"/>
  <c r="B701" i="5"/>
  <c r="H700" i="5"/>
  <c r="F700" i="5"/>
  <c r="D700" i="5"/>
  <c r="B700" i="5"/>
  <c r="H699" i="5"/>
  <c r="F699" i="5"/>
  <c r="D699" i="5"/>
  <c r="B699" i="5"/>
  <c r="H698" i="5"/>
  <c r="F698" i="5"/>
  <c r="D698" i="5"/>
  <c r="E698" i="5"/>
  <c r="B698" i="5"/>
  <c r="H697" i="5"/>
  <c r="F697" i="5"/>
  <c r="D697" i="5"/>
  <c r="G697" i="5"/>
  <c r="B697" i="5"/>
  <c r="H696" i="5"/>
  <c r="F696" i="5"/>
  <c r="D696" i="5"/>
  <c r="E696" i="5"/>
  <c r="B696" i="5"/>
  <c r="H695" i="5"/>
  <c r="F695" i="5"/>
  <c r="D695" i="5"/>
  <c r="G695" i="5"/>
  <c r="B695" i="5"/>
  <c r="H694" i="5"/>
  <c r="F694" i="5"/>
  <c r="D694" i="5"/>
  <c r="E694" i="5"/>
  <c r="B694" i="5"/>
  <c r="H693" i="5"/>
  <c r="F693" i="5"/>
  <c r="D693" i="5"/>
  <c r="G693" i="5"/>
  <c r="B693" i="5"/>
  <c r="H692" i="5"/>
  <c r="F692" i="5"/>
  <c r="D692" i="5"/>
  <c r="E692" i="5"/>
  <c r="B692" i="5"/>
  <c r="H691" i="5"/>
  <c r="F691" i="5"/>
  <c r="D691" i="5"/>
  <c r="B691" i="5"/>
  <c r="H690" i="5"/>
  <c r="F690" i="5"/>
  <c r="D690" i="5"/>
  <c r="B690" i="5"/>
  <c r="H689" i="5"/>
  <c r="F689" i="5"/>
  <c r="D689" i="5"/>
  <c r="G689" i="5"/>
  <c r="B689" i="5"/>
  <c r="H688" i="5"/>
  <c r="F688" i="5"/>
  <c r="D688" i="5"/>
  <c r="E688" i="5"/>
  <c r="B688" i="5"/>
  <c r="H687" i="5"/>
  <c r="F687" i="5"/>
  <c r="D687" i="5"/>
  <c r="G687" i="5"/>
  <c r="B687" i="5"/>
  <c r="H686" i="5"/>
  <c r="F686" i="5"/>
  <c r="D686" i="5"/>
  <c r="E686" i="5"/>
  <c r="B686" i="5"/>
  <c r="H685" i="5"/>
  <c r="F685" i="5"/>
  <c r="D685" i="5"/>
  <c r="B685" i="5"/>
  <c r="H684" i="5"/>
  <c r="F684" i="5"/>
  <c r="D684" i="5"/>
  <c r="E684" i="5"/>
  <c r="B684" i="5"/>
  <c r="H683" i="5"/>
  <c r="F683" i="5"/>
  <c r="D683" i="5"/>
  <c r="B683" i="5"/>
  <c r="H682" i="5"/>
  <c r="F682" i="5"/>
  <c r="D682" i="5"/>
  <c r="E682" i="5"/>
  <c r="B682" i="5"/>
  <c r="H681" i="5"/>
  <c r="F681" i="5"/>
  <c r="D681" i="5"/>
  <c r="G681" i="5"/>
  <c r="B681" i="5"/>
  <c r="H680" i="5"/>
  <c r="F680" i="5"/>
  <c r="D680" i="5"/>
  <c r="B680" i="5"/>
  <c r="H679" i="5"/>
  <c r="F679" i="5"/>
  <c r="D679" i="5"/>
  <c r="G679" i="5"/>
  <c r="B679" i="5"/>
  <c r="H678" i="5"/>
  <c r="F678" i="5"/>
  <c r="D678" i="5"/>
  <c r="B678" i="5"/>
  <c r="H677" i="5"/>
  <c r="F677" i="5"/>
  <c r="D677" i="5"/>
  <c r="G677" i="5"/>
  <c r="B677" i="5"/>
  <c r="H676" i="5"/>
  <c r="F676" i="5"/>
  <c r="D676" i="5"/>
  <c r="E676" i="5"/>
  <c r="B676" i="5"/>
  <c r="H675" i="5"/>
  <c r="F675" i="5"/>
  <c r="D675" i="5"/>
  <c r="G675" i="5"/>
  <c r="B675" i="5"/>
  <c r="H674" i="5"/>
  <c r="F674" i="5"/>
  <c r="D674" i="5"/>
  <c r="E674" i="5"/>
  <c r="B674" i="5"/>
  <c r="H673" i="5"/>
  <c r="F673" i="5"/>
  <c r="D673" i="5"/>
  <c r="G673" i="5"/>
  <c r="B673" i="5"/>
  <c r="H672" i="5"/>
  <c r="F672" i="5"/>
  <c r="D672" i="5"/>
  <c r="E672" i="5"/>
  <c r="B672" i="5"/>
  <c r="H671" i="5"/>
  <c r="F671" i="5"/>
  <c r="D671" i="5"/>
  <c r="G671" i="5"/>
  <c r="B671" i="5"/>
  <c r="H670" i="5"/>
  <c r="F670" i="5"/>
  <c r="D670" i="5"/>
  <c r="E670" i="5"/>
  <c r="B670" i="5"/>
  <c r="H669" i="5"/>
  <c r="F669" i="5"/>
  <c r="D669" i="5"/>
  <c r="G669" i="5"/>
  <c r="B669" i="5"/>
  <c r="H668" i="5"/>
  <c r="F668" i="5"/>
  <c r="D668" i="5"/>
  <c r="E668" i="5"/>
  <c r="B668" i="5"/>
  <c r="H667" i="5"/>
  <c r="F667" i="5"/>
  <c r="D667" i="5"/>
  <c r="G667" i="5"/>
  <c r="B667" i="5"/>
  <c r="H666" i="5"/>
  <c r="F666" i="5"/>
  <c r="D666" i="5"/>
  <c r="G666" i="5"/>
  <c r="B666" i="5"/>
  <c r="H665" i="5"/>
  <c r="F665" i="5"/>
  <c r="D665" i="5"/>
  <c r="B665" i="5"/>
  <c r="H664" i="5"/>
  <c r="F664" i="5"/>
  <c r="D664" i="5"/>
  <c r="E664" i="5"/>
  <c r="B664" i="5"/>
  <c r="H663" i="5"/>
  <c r="F663" i="5"/>
  <c r="D663" i="5"/>
  <c r="G663" i="5"/>
  <c r="B663" i="5"/>
  <c r="H662" i="5"/>
  <c r="F662" i="5"/>
  <c r="D662" i="5"/>
  <c r="E662" i="5"/>
  <c r="B662" i="5"/>
  <c r="H661" i="5"/>
  <c r="F661" i="5"/>
  <c r="D661" i="5"/>
  <c r="G661" i="5"/>
  <c r="B661" i="5"/>
  <c r="H660" i="5"/>
  <c r="F660" i="5"/>
  <c r="D660" i="5"/>
  <c r="E660" i="5"/>
  <c r="B660" i="5"/>
  <c r="H659" i="5"/>
  <c r="F659" i="5"/>
  <c r="D659" i="5"/>
  <c r="G659" i="5"/>
  <c r="B659" i="5"/>
  <c r="H658" i="5"/>
  <c r="F658" i="5"/>
  <c r="D658" i="5"/>
  <c r="B658" i="5"/>
  <c r="H657" i="5"/>
  <c r="F657" i="5"/>
  <c r="D657" i="5"/>
  <c r="G657" i="5"/>
  <c r="B657" i="5"/>
  <c r="H656" i="5"/>
  <c r="F656" i="5"/>
  <c r="D656" i="5"/>
  <c r="E656" i="5"/>
  <c r="B656" i="5"/>
  <c r="H655" i="5"/>
  <c r="F655" i="5"/>
  <c r="D655" i="5"/>
  <c r="G655" i="5"/>
  <c r="B655" i="5"/>
  <c r="H654" i="5"/>
  <c r="F654" i="5"/>
  <c r="D654" i="5"/>
  <c r="E654" i="5"/>
  <c r="B654" i="5"/>
  <c r="H653" i="5"/>
  <c r="F653" i="5"/>
  <c r="D653" i="5"/>
  <c r="G653" i="5"/>
  <c r="B653" i="5"/>
  <c r="H652" i="5"/>
  <c r="F652" i="5"/>
  <c r="D652" i="5"/>
  <c r="E652" i="5"/>
  <c r="B652" i="5"/>
  <c r="H651" i="5"/>
  <c r="F651" i="5"/>
  <c r="D651" i="5"/>
  <c r="G651" i="5"/>
  <c r="B651" i="5"/>
  <c r="H650" i="5"/>
  <c r="F650" i="5"/>
  <c r="D650" i="5"/>
  <c r="B650" i="5"/>
  <c r="H649" i="5"/>
  <c r="F649" i="5"/>
  <c r="D649" i="5"/>
  <c r="G649" i="5"/>
  <c r="B649" i="5"/>
  <c r="H648" i="5"/>
  <c r="F648" i="5"/>
  <c r="D648" i="5"/>
  <c r="E648" i="5"/>
  <c r="B648" i="5"/>
  <c r="H647" i="5"/>
  <c r="F647" i="5"/>
  <c r="D647" i="5"/>
  <c r="G647" i="5"/>
  <c r="B647" i="5"/>
  <c r="H646" i="5"/>
  <c r="F646" i="5"/>
  <c r="D646" i="5"/>
  <c r="E646" i="5"/>
  <c r="B646" i="5"/>
  <c r="H645" i="5"/>
  <c r="F645" i="5"/>
  <c r="D645" i="5"/>
  <c r="G645" i="5"/>
  <c r="B645" i="5"/>
  <c r="H644" i="5"/>
  <c r="F644" i="5"/>
  <c r="D644" i="5"/>
  <c r="E644" i="5"/>
  <c r="B644" i="5"/>
  <c r="H643" i="5"/>
  <c r="F643" i="5"/>
  <c r="D643" i="5"/>
  <c r="G643" i="5"/>
  <c r="B643" i="5"/>
  <c r="H642" i="5"/>
  <c r="F642" i="5"/>
  <c r="D642" i="5"/>
  <c r="B642" i="5"/>
  <c r="H641" i="5"/>
  <c r="F641" i="5"/>
  <c r="D641" i="5"/>
  <c r="G641" i="5"/>
  <c r="B641" i="5"/>
  <c r="H640" i="5"/>
  <c r="F640" i="5"/>
  <c r="D640" i="5"/>
  <c r="E640" i="5"/>
  <c r="B640" i="5"/>
  <c r="H639" i="5"/>
  <c r="F639" i="5"/>
  <c r="D639" i="5"/>
  <c r="G639" i="5"/>
  <c r="B639" i="5"/>
  <c r="H638" i="5"/>
  <c r="F638" i="5"/>
  <c r="D638" i="5"/>
  <c r="E638" i="5"/>
  <c r="B638" i="5"/>
  <c r="H637" i="5"/>
  <c r="F637" i="5"/>
  <c r="D637" i="5"/>
  <c r="G637" i="5"/>
  <c r="B637" i="5"/>
  <c r="H636" i="5"/>
  <c r="F636" i="5"/>
  <c r="D636" i="5"/>
  <c r="E636" i="5"/>
  <c r="B636" i="5"/>
  <c r="H635" i="5"/>
  <c r="F635" i="5"/>
  <c r="D635" i="5"/>
  <c r="G635" i="5"/>
  <c r="B635" i="5"/>
  <c r="H634" i="5"/>
  <c r="F634" i="5"/>
  <c r="D634" i="5"/>
  <c r="B634" i="5"/>
  <c r="H633" i="5"/>
  <c r="F633" i="5"/>
  <c r="D633" i="5"/>
  <c r="G633" i="5"/>
  <c r="B633" i="5"/>
  <c r="H632" i="5"/>
  <c r="F632" i="5"/>
  <c r="D632" i="5"/>
  <c r="E632" i="5"/>
  <c r="B632" i="5"/>
  <c r="H631" i="5"/>
  <c r="F631" i="5"/>
  <c r="D631" i="5"/>
  <c r="G631" i="5"/>
  <c r="B631" i="5"/>
  <c r="H630" i="5"/>
  <c r="F630" i="5"/>
  <c r="D630" i="5"/>
  <c r="E630" i="5"/>
  <c r="B630" i="5"/>
  <c r="H629" i="5"/>
  <c r="F629" i="5"/>
  <c r="D629" i="5"/>
  <c r="G629" i="5"/>
  <c r="B629" i="5"/>
  <c r="H628" i="5"/>
  <c r="F628" i="5"/>
  <c r="D628" i="5"/>
  <c r="E628" i="5"/>
  <c r="B628" i="5"/>
  <c r="H627" i="5"/>
  <c r="F627" i="5"/>
  <c r="D627" i="5"/>
  <c r="G627" i="5"/>
  <c r="B627" i="5"/>
  <c r="H626" i="5"/>
  <c r="F626" i="5"/>
  <c r="D626" i="5"/>
  <c r="B626" i="5"/>
  <c r="H625" i="5"/>
  <c r="F625" i="5"/>
  <c r="D625" i="5"/>
  <c r="G625" i="5"/>
  <c r="B625" i="5"/>
  <c r="H624" i="5"/>
  <c r="F624" i="5"/>
  <c r="D624" i="5"/>
  <c r="E624" i="5"/>
  <c r="B624" i="5"/>
  <c r="H623" i="5"/>
  <c r="F623" i="5"/>
  <c r="D623" i="5"/>
  <c r="G623" i="5"/>
  <c r="B623" i="5"/>
  <c r="H622" i="5"/>
  <c r="F622" i="5"/>
  <c r="D622" i="5"/>
  <c r="E622" i="5"/>
  <c r="B622" i="5"/>
  <c r="H621" i="5"/>
  <c r="F621" i="5"/>
  <c r="D621" i="5"/>
  <c r="G621" i="5"/>
  <c r="B621" i="5"/>
  <c r="H620" i="5"/>
  <c r="F620" i="5"/>
  <c r="D620" i="5"/>
  <c r="E620" i="5"/>
  <c r="B620" i="5"/>
  <c r="H619" i="5"/>
  <c r="F619" i="5"/>
  <c r="D619" i="5"/>
  <c r="G619" i="5"/>
  <c r="B619" i="5"/>
  <c r="H618" i="5"/>
  <c r="F618" i="5"/>
  <c r="D618" i="5"/>
  <c r="B618" i="5"/>
  <c r="H617" i="5"/>
  <c r="F617" i="5"/>
  <c r="D617" i="5"/>
  <c r="G617" i="5"/>
  <c r="B617" i="5"/>
  <c r="H616" i="5"/>
  <c r="F616" i="5"/>
  <c r="D616" i="5"/>
  <c r="E616" i="5"/>
  <c r="B616" i="5"/>
  <c r="H615" i="5"/>
  <c r="F615" i="5"/>
  <c r="D615" i="5"/>
  <c r="G615" i="5"/>
  <c r="B615" i="5"/>
  <c r="H614" i="5"/>
  <c r="F614" i="5"/>
  <c r="D614" i="5"/>
  <c r="E614" i="5"/>
  <c r="B614" i="5"/>
  <c r="H613" i="5"/>
  <c r="F613" i="5"/>
  <c r="D613" i="5"/>
  <c r="G613" i="5"/>
  <c r="B613" i="5"/>
  <c r="H612" i="5"/>
  <c r="F612" i="5"/>
  <c r="D612" i="5"/>
  <c r="E612" i="5"/>
  <c r="B612" i="5"/>
  <c r="H611" i="5"/>
  <c r="F611" i="5"/>
  <c r="D611" i="5"/>
  <c r="G611" i="5"/>
  <c r="B611" i="5"/>
  <c r="H610" i="5"/>
  <c r="F610" i="5"/>
  <c r="D610" i="5"/>
  <c r="B610" i="5"/>
  <c r="H609" i="5"/>
  <c r="F609" i="5"/>
  <c r="D609" i="5"/>
  <c r="G609" i="5"/>
  <c r="B609" i="5"/>
  <c r="H608" i="5"/>
  <c r="F608" i="5"/>
  <c r="D608" i="5"/>
  <c r="E608" i="5"/>
  <c r="B608" i="5"/>
  <c r="H607" i="5"/>
  <c r="F607" i="5"/>
  <c r="D607" i="5"/>
  <c r="G607" i="5"/>
  <c r="B607" i="5"/>
  <c r="H606" i="5"/>
  <c r="F606" i="5"/>
  <c r="D606" i="5"/>
  <c r="E606" i="5"/>
  <c r="B606" i="5"/>
  <c r="H605" i="5"/>
  <c r="F605" i="5"/>
  <c r="D605" i="5"/>
  <c r="G605" i="5"/>
  <c r="B605" i="5"/>
  <c r="H604" i="5"/>
  <c r="F604" i="5"/>
  <c r="D604" i="5"/>
  <c r="E604" i="5"/>
  <c r="B604" i="5"/>
  <c r="H603" i="5"/>
  <c r="F603" i="5"/>
  <c r="D603" i="5"/>
  <c r="G603" i="5"/>
  <c r="B603" i="5"/>
  <c r="H602" i="5"/>
  <c r="F602" i="5"/>
  <c r="D602" i="5"/>
  <c r="B602" i="5"/>
  <c r="H601" i="5"/>
  <c r="F601" i="5"/>
  <c r="D601" i="5"/>
  <c r="G601" i="5"/>
  <c r="B601" i="5"/>
  <c r="H600" i="5"/>
  <c r="F600" i="5"/>
  <c r="D600" i="5"/>
  <c r="E600" i="5"/>
  <c r="B600" i="5"/>
  <c r="H599" i="5"/>
  <c r="F599" i="5"/>
  <c r="D599" i="5"/>
  <c r="G599" i="5"/>
  <c r="B599" i="5"/>
  <c r="H598" i="5"/>
  <c r="F598" i="5"/>
  <c r="D598" i="5"/>
  <c r="E598" i="5"/>
  <c r="B598" i="5"/>
  <c r="H597" i="5"/>
  <c r="F597" i="5"/>
  <c r="D597" i="5"/>
  <c r="G597" i="5"/>
  <c r="B597" i="5"/>
  <c r="H596" i="5"/>
  <c r="F596" i="5"/>
  <c r="D596" i="5"/>
  <c r="E596" i="5"/>
  <c r="B596" i="5"/>
  <c r="H595" i="5"/>
  <c r="F595" i="5"/>
  <c r="D595" i="5"/>
  <c r="G595" i="5"/>
  <c r="B595" i="5"/>
  <c r="H594" i="5"/>
  <c r="F594" i="5"/>
  <c r="D594" i="5"/>
  <c r="B594" i="5"/>
  <c r="H593" i="5"/>
  <c r="F593" i="5"/>
  <c r="D593" i="5"/>
  <c r="G593" i="5"/>
  <c r="B593" i="5"/>
  <c r="H592" i="5"/>
  <c r="F592" i="5"/>
  <c r="D592" i="5"/>
  <c r="E592" i="5"/>
  <c r="B592" i="5"/>
  <c r="H591" i="5"/>
  <c r="F591" i="5"/>
  <c r="D591" i="5"/>
  <c r="G591" i="5"/>
  <c r="B591" i="5"/>
  <c r="H590" i="5"/>
  <c r="F590" i="5"/>
  <c r="D590" i="5"/>
  <c r="E590" i="5"/>
  <c r="B590" i="5"/>
  <c r="H589" i="5"/>
  <c r="F589" i="5"/>
  <c r="D589" i="5"/>
  <c r="G589" i="5"/>
  <c r="B589" i="5"/>
  <c r="H588" i="5"/>
  <c r="F588" i="5"/>
  <c r="D588" i="5"/>
  <c r="E588" i="5"/>
  <c r="B588" i="5"/>
  <c r="H587" i="5"/>
  <c r="F587" i="5"/>
  <c r="D587" i="5"/>
  <c r="G587" i="5"/>
  <c r="B587" i="5"/>
  <c r="H586" i="5"/>
  <c r="F586" i="5"/>
  <c r="D586" i="5"/>
  <c r="B586" i="5"/>
  <c r="H585" i="5"/>
  <c r="F585" i="5"/>
  <c r="D585" i="5"/>
  <c r="G585" i="5"/>
  <c r="B585" i="5"/>
  <c r="H584" i="5"/>
  <c r="F584" i="5"/>
  <c r="D584" i="5"/>
  <c r="E584" i="5"/>
  <c r="B584" i="5"/>
  <c r="H583" i="5"/>
  <c r="F583" i="5"/>
  <c r="D583" i="5"/>
  <c r="G583" i="5"/>
  <c r="B583" i="5"/>
  <c r="H582" i="5"/>
  <c r="F582" i="5"/>
  <c r="D582" i="5"/>
  <c r="E582" i="5"/>
  <c r="B582" i="5"/>
  <c r="H581" i="5"/>
  <c r="F581" i="5"/>
  <c r="D581" i="5"/>
  <c r="G581" i="5"/>
  <c r="B581" i="5"/>
  <c r="H580" i="5"/>
  <c r="F580" i="5"/>
  <c r="D580" i="5"/>
  <c r="E580" i="5"/>
  <c r="B580" i="5"/>
  <c r="H579" i="5"/>
  <c r="F579" i="5"/>
  <c r="D579" i="5"/>
  <c r="G579" i="5"/>
  <c r="B579" i="5"/>
  <c r="H578" i="5"/>
  <c r="F578" i="5"/>
  <c r="D578" i="5"/>
  <c r="B578" i="5"/>
  <c r="H577" i="5"/>
  <c r="F577" i="5"/>
  <c r="D577" i="5"/>
  <c r="G577" i="5"/>
  <c r="B577" i="5"/>
  <c r="H576" i="5"/>
  <c r="F576" i="5"/>
  <c r="D576" i="5"/>
  <c r="E576" i="5"/>
  <c r="B576" i="5"/>
  <c r="H575" i="5"/>
  <c r="F575" i="5"/>
  <c r="D575" i="5"/>
  <c r="G575" i="5"/>
  <c r="B575" i="5"/>
  <c r="H574" i="5"/>
  <c r="F574" i="5"/>
  <c r="D574" i="5"/>
  <c r="E574" i="5"/>
  <c r="B574" i="5"/>
  <c r="H573" i="5"/>
  <c r="F573" i="5"/>
  <c r="D573" i="5"/>
  <c r="G573" i="5"/>
  <c r="B573" i="5"/>
  <c r="H572" i="5"/>
  <c r="F572" i="5"/>
  <c r="D572" i="5"/>
  <c r="E572" i="5"/>
  <c r="B572" i="5"/>
  <c r="H571" i="5"/>
  <c r="F571" i="5"/>
  <c r="D571" i="5"/>
  <c r="G571" i="5"/>
  <c r="B571" i="5"/>
  <c r="H570" i="5"/>
  <c r="F570" i="5"/>
  <c r="D570" i="5"/>
  <c r="B570" i="5"/>
  <c r="H569" i="5"/>
  <c r="F569" i="5"/>
  <c r="D569" i="5"/>
  <c r="G569" i="5"/>
  <c r="B569" i="5"/>
  <c r="H568" i="5"/>
  <c r="F568" i="5"/>
  <c r="D568" i="5"/>
  <c r="E568" i="5"/>
  <c r="B568" i="5"/>
  <c r="H567" i="5"/>
  <c r="F567" i="5"/>
  <c r="D567" i="5"/>
  <c r="G567" i="5"/>
  <c r="B567" i="5"/>
  <c r="H566" i="5"/>
  <c r="F566" i="5"/>
  <c r="D566" i="5"/>
  <c r="E566" i="5"/>
  <c r="B566" i="5"/>
  <c r="H565" i="5"/>
  <c r="F565" i="5"/>
  <c r="D565" i="5"/>
  <c r="G565" i="5"/>
  <c r="B565" i="5"/>
  <c r="H564" i="5"/>
  <c r="F564" i="5"/>
  <c r="D564" i="5"/>
  <c r="E564" i="5"/>
  <c r="B564" i="5"/>
  <c r="H563" i="5"/>
  <c r="F563" i="5"/>
  <c r="D563" i="5"/>
  <c r="G563" i="5"/>
  <c r="B563" i="5"/>
  <c r="H562" i="5"/>
  <c r="F562" i="5"/>
  <c r="D562" i="5"/>
  <c r="B562" i="5"/>
  <c r="H561" i="5"/>
  <c r="F561" i="5"/>
  <c r="D561" i="5"/>
  <c r="G561" i="5"/>
  <c r="B561" i="5"/>
  <c r="H560" i="5"/>
  <c r="F560" i="5"/>
  <c r="D560" i="5"/>
  <c r="E560" i="5"/>
  <c r="B560" i="5"/>
  <c r="H559" i="5"/>
  <c r="F559" i="5"/>
  <c r="D559" i="5"/>
  <c r="G559" i="5"/>
  <c r="B559" i="5"/>
  <c r="H558" i="5"/>
  <c r="F558" i="5"/>
  <c r="D558" i="5"/>
  <c r="E558" i="5"/>
  <c r="B558" i="5"/>
  <c r="H557" i="5"/>
  <c r="F557" i="5"/>
  <c r="D557" i="5"/>
  <c r="G557" i="5"/>
  <c r="B557" i="5"/>
  <c r="H556" i="5"/>
  <c r="F556" i="5"/>
  <c r="D556" i="5"/>
  <c r="E556" i="5"/>
  <c r="B556" i="5"/>
  <c r="H555" i="5"/>
  <c r="F555" i="5"/>
  <c r="D555" i="5"/>
  <c r="G555" i="5"/>
  <c r="B555" i="5"/>
  <c r="H554" i="5"/>
  <c r="F554" i="5"/>
  <c r="D554" i="5"/>
  <c r="B554" i="5"/>
  <c r="H553" i="5"/>
  <c r="F553" i="5"/>
  <c r="D553" i="5"/>
  <c r="G553" i="5"/>
  <c r="B553" i="5"/>
  <c r="H552" i="5"/>
  <c r="F552" i="5"/>
  <c r="D552" i="5"/>
  <c r="E552" i="5"/>
  <c r="B552" i="5"/>
  <c r="H551" i="5"/>
  <c r="F551" i="5"/>
  <c r="D551" i="5"/>
  <c r="G551" i="5"/>
  <c r="B551" i="5"/>
  <c r="H550" i="5"/>
  <c r="F550" i="5"/>
  <c r="D550" i="5"/>
  <c r="E550" i="5"/>
  <c r="B550" i="5"/>
  <c r="H549" i="5"/>
  <c r="F549" i="5"/>
  <c r="D549" i="5"/>
  <c r="G549" i="5"/>
  <c r="B549" i="5"/>
  <c r="H548" i="5"/>
  <c r="F548" i="5"/>
  <c r="D548" i="5"/>
  <c r="E548" i="5"/>
  <c r="B548" i="5"/>
  <c r="H547" i="5"/>
  <c r="F547" i="5"/>
  <c r="D547" i="5"/>
  <c r="G547" i="5"/>
  <c r="B547" i="5"/>
  <c r="H546" i="5"/>
  <c r="F546" i="5"/>
  <c r="D546" i="5"/>
  <c r="B546" i="5"/>
  <c r="H545" i="5"/>
  <c r="F545" i="5"/>
  <c r="D545" i="5"/>
  <c r="G545" i="5"/>
  <c r="B545" i="5"/>
  <c r="H544" i="5"/>
  <c r="F544" i="5"/>
  <c r="D544" i="5"/>
  <c r="E544" i="5"/>
  <c r="B544" i="5"/>
  <c r="H543" i="5"/>
  <c r="F543" i="5"/>
  <c r="D543" i="5"/>
  <c r="G543" i="5"/>
  <c r="B543" i="5"/>
  <c r="H542" i="5"/>
  <c r="F542" i="5"/>
  <c r="D542" i="5"/>
  <c r="E542" i="5"/>
  <c r="B542" i="5"/>
  <c r="H541" i="5"/>
  <c r="F541" i="5"/>
  <c r="D541" i="5"/>
  <c r="G541" i="5"/>
  <c r="B541" i="5"/>
  <c r="H540" i="5"/>
  <c r="F540" i="5"/>
  <c r="D540" i="5"/>
  <c r="E540" i="5"/>
  <c r="B540" i="5"/>
  <c r="H539" i="5"/>
  <c r="F539" i="5"/>
  <c r="D539" i="5"/>
  <c r="G539" i="5"/>
  <c r="B539" i="5"/>
  <c r="H538" i="5"/>
  <c r="F538" i="5"/>
  <c r="D538" i="5"/>
  <c r="B538" i="5"/>
  <c r="H537" i="5"/>
  <c r="F537" i="5"/>
  <c r="D537" i="5"/>
  <c r="G537" i="5"/>
  <c r="B537" i="5"/>
  <c r="H536" i="5"/>
  <c r="F536" i="5"/>
  <c r="D536" i="5"/>
  <c r="E536" i="5"/>
  <c r="B536" i="5"/>
  <c r="H535" i="5"/>
  <c r="F535" i="5"/>
  <c r="D535" i="5"/>
  <c r="G535" i="5"/>
  <c r="B535" i="5"/>
  <c r="H534" i="5"/>
  <c r="F534" i="5"/>
  <c r="D534" i="5"/>
  <c r="E534" i="5"/>
  <c r="B534" i="5"/>
  <c r="H533" i="5"/>
  <c r="F533" i="5"/>
  <c r="D533" i="5"/>
  <c r="G533" i="5"/>
  <c r="B533" i="5"/>
  <c r="H532" i="5"/>
  <c r="F532" i="5"/>
  <c r="D532" i="5"/>
  <c r="E532" i="5"/>
  <c r="B532" i="5"/>
  <c r="H531" i="5"/>
  <c r="F531" i="5"/>
  <c r="D531" i="5"/>
  <c r="G531" i="5"/>
  <c r="B531" i="5"/>
  <c r="H530" i="5"/>
  <c r="F530" i="5"/>
  <c r="D530" i="5"/>
  <c r="B530" i="5"/>
  <c r="H529" i="5"/>
  <c r="F529" i="5"/>
  <c r="D529" i="5"/>
  <c r="G529" i="5"/>
  <c r="B529" i="5"/>
  <c r="H528" i="5"/>
  <c r="F528" i="5"/>
  <c r="D528" i="5"/>
  <c r="E528" i="5"/>
  <c r="B528" i="5"/>
  <c r="H527" i="5"/>
  <c r="F527" i="5"/>
  <c r="D527" i="5"/>
  <c r="G527" i="5"/>
  <c r="B527" i="5"/>
  <c r="H526" i="5"/>
  <c r="F526" i="5"/>
  <c r="D526" i="5"/>
  <c r="E526" i="5"/>
  <c r="B526" i="5"/>
  <c r="H525" i="5"/>
  <c r="F525" i="5"/>
  <c r="D525" i="5"/>
  <c r="G525" i="5"/>
  <c r="B525" i="5"/>
  <c r="H524" i="5"/>
  <c r="F524" i="5"/>
  <c r="D524" i="5"/>
  <c r="E524" i="5"/>
  <c r="B524" i="5"/>
  <c r="H523" i="5"/>
  <c r="F523" i="5"/>
  <c r="D523" i="5"/>
  <c r="G523" i="5"/>
  <c r="B523" i="5"/>
  <c r="H522" i="5"/>
  <c r="F522" i="5"/>
  <c r="D522" i="5"/>
  <c r="B522" i="5"/>
  <c r="H521" i="5"/>
  <c r="F521" i="5"/>
  <c r="D521" i="5"/>
  <c r="G521" i="5"/>
  <c r="B521" i="5"/>
  <c r="H520" i="5"/>
  <c r="F520" i="5"/>
  <c r="D520" i="5"/>
  <c r="E520" i="5"/>
  <c r="B520" i="5"/>
  <c r="H519" i="5"/>
  <c r="F519" i="5"/>
  <c r="D519" i="5"/>
  <c r="G519" i="5"/>
  <c r="B519" i="5"/>
  <c r="H518" i="5"/>
  <c r="F518" i="5"/>
  <c r="D518" i="5"/>
  <c r="E518" i="5"/>
  <c r="B518" i="5"/>
  <c r="H517" i="5"/>
  <c r="F517" i="5"/>
  <c r="D517" i="5"/>
  <c r="G517" i="5"/>
  <c r="B517" i="5"/>
  <c r="H516" i="5"/>
  <c r="F516" i="5"/>
  <c r="D516" i="5"/>
  <c r="E516" i="5"/>
  <c r="B516" i="5"/>
  <c r="H515" i="5"/>
  <c r="F515" i="5"/>
  <c r="D515" i="5"/>
  <c r="G515" i="5"/>
  <c r="B515" i="5"/>
  <c r="H514" i="5"/>
  <c r="F514" i="5"/>
  <c r="D514" i="5"/>
  <c r="B514" i="5"/>
  <c r="H513" i="5"/>
  <c r="F513" i="5"/>
  <c r="D513" i="5"/>
  <c r="G513" i="5"/>
  <c r="B513" i="5"/>
  <c r="H512" i="5"/>
  <c r="F512" i="5"/>
  <c r="D512" i="5"/>
  <c r="E512" i="5"/>
  <c r="B512" i="5"/>
  <c r="H511" i="5"/>
  <c r="F511" i="5"/>
  <c r="D511" i="5"/>
  <c r="G511" i="5"/>
  <c r="B511" i="5"/>
  <c r="H510" i="5"/>
  <c r="F510" i="5"/>
  <c r="D510" i="5"/>
  <c r="E510" i="5"/>
  <c r="B510" i="5"/>
  <c r="H509" i="5"/>
  <c r="F509" i="5"/>
  <c r="D509" i="5"/>
  <c r="G509" i="5"/>
  <c r="B509" i="5"/>
  <c r="H508" i="5"/>
  <c r="F508" i="5"/>
  <c r="D508" i="5"/>
  <c r="E508" i="5"/>
  <c r="B508" i="5"/>
  <c r="H507" i="5"/>
  <c r="F507" i="5"/>
  <c r="D507" i="5"/>
  <c r="G507" i="5"/>
  <c r="B507" i="5"/>
  <c r="H506" i="5"/>
  <c r="F506" i="5"/>
  <c r="D506" i="5"/>
  <c r="B506" i="5"/>
  <c r="H505" i="5"/>
  <c r="F505" i="5"/>
  <c r="D505" i="5"/>
  <c r="G505" i="5"/>
  <c r="B505" i="5"/>
  <c r="H504" i="5"/>
  <c r="F504" i="5"/>
  <c r="D504" i="5"/>
  <c r="E504" i="5"/>
  <c r="B504" i="5"/>
  <c r="H503" i="5"/>
  <c r="F503" i="5"/>
  <c r="D503" i="5"/>
  <c r="G503" i="5"/>
  <c r="B503" i="5"/>
  <c r="H502" i="5"/>
  <c r="F502" i="5"/>
  <c r="D502" i="5"/>
  <c r="E502" i="5"/>
  <c r="B502" i="5"/>
  <c r="H501" i="5"/>
  <c r="F501" i="5"/>
  <c r="D501" i="5"/>
  <c r="G501" i="5"/>
  <c r="B501" i="5"/>
  <c r="H500" i="5"/>
  <c r="F500" i="5"/>
  <c r="D500" i="5"/>
  <c r="E500" i="5"/>
  <c r="B500" i="5"/>
  <c r="H499" i="5"/>
  <c r="F499" i="5"/>
  <c r="D499" i="5"/>
  <c r="G499" i="5"/>
  <c r="B499" i="5"/>
  <c r="H498" i="5"/>
  <c r="F498" i="5"/>
  <c r="D498" i="5"/>
  <c r="B498" i="5"/>
  <c r="H497" i="5"/>
  <c r="F497" i="5"/>
  <c r="D497" i="5"/>
  <c r="G497" i="5"/>
  <c r="B497" i="5"/>
  <c r="H496" i="5"/>
  <c r="F496" i="5"/>
  <c r="D496" i="5"/>
  <c r="E496" i="5"/>
  <c r="B496" i="5"/>
  <c r="H495" i="5"/>
  <c r="F495" i="5"/>
  <c r="D495" i="5"/>
  <c r="G495" i="5"/>
  <c r="B495" i="5"/>
  <c r="H494" i="5"/>
  <c r="F494" i="5"/>
  <c r="D494" i="5"/>
  <c r="E494" i="5"/>
  <c r="B494" i="5"/>
  <c r="H493" i="5"/>
  <c r="F493" i="5"/>
  <c r="D493" i="5"/>
  <c r="G493" i="5"/>
  <c r="B493" i="5"/>
  <c r="H492" i="5"/>
  <c r="F492" i="5"/>
  <c r="D492" i="5"/>
  <c r="E492" i="5"/>
  <c r="B492" i="5"/>
  <c r="H491" i="5"/>
  <c r="F491" i="5"/>
  <c r="D491" i="5"/>
  <c r="G491" i="5"/>
  <c r="B491" i="5"/>
  <c r="H490" i="5"/>
  <c r="F490" i="5"/>
  <c r="D490" i="5"/>
  <c r="G490" i="5"/>
  <c r="B490" i="5"/>
  <c r="H489" i="5"/>
  <c r="F489" i="5"/>
  <c r="D489" i="5"/>
  <c r="G489" i="5"/>
  <c r="B489" i="5"/>
  <c r="H488" i="5"/>
  <c r="F488" i="5"/>
  <c r="D488" i="5"/>
  <c r="E488" i="5"/>
  <c r="B488" i="5"/>
  <c r="H487" i="5"/>
  <c r="F487" i="5"/>
  <c r="D487" i="5"/>
  <c r="G487" i="5"/>
  <c r="B487" i="5"/>
  <c r="H486" i="5"/>
  <c r="F486" i="5"/>
  <c r="D486" i="5"/>
  <c r="B486" i="5"/>
  <c r="H485" i="5"/>
  <c r="F485" i="5"/>
  <c r="D485" i="5"/>
  <c r="G485" i="5"/>
  <c r="B485" i="5"/>
  <c r="H484" i="5"/>
  <c r="F484" i="5"/>
  <c r="D484" i="5"/>
  <c r="E484" i="5"/>
  <c r="B484" i="5"/>
  <c r="H483" i="5"/>
  <c r="F483" i="5"/>
  <c r="D483" i="5"/>
  <c r="B483" i="5"/>
  <c r="H482" i="5"/>
  <c r="F482" i="5"/>
  <c r="D482" i="5"/>
  <c r="G482" i="5"/>
  <c r="B482" i="5"/>
  <c r="H481" i="5"/>
  <c r="F481" i="5"/>
  <c r="D481" i="5"/>
  <c r="G481" i="5"/>
  <c r="B481" i="5"/>
  <c r="H480" i="5"/>
  <c r="F480" i="5"/>
  <c r="D480" i="5"/>
  <c r="B480" i="5"/>
  <c r="H479" i="5"/>
  <c r="F479" i="5"/>
  <c r="D479" i="5"/>
  <c r="G479" i="5"/>
  <c r="B479" i="5"/>
  <c r="H478" i="5"/>
  <c r="F478" i="5"/>
  <c r="D478" i="5"/>
  <c r="G478" i="5"/>
  <c r="B478" i="5"/>
  <c r="H477" i="5"/>
  <c r="F477" i="5"/>
  <c r="D477" i="5"/>
  <c r="G477" i="5"/>
  <c r="B477" i="5"/>
  <c r="H476" i="5"/>
  <c r="F476" i="5"/>
  <c r="D476" i="5"/>
  <c r="E476" i="5"/>
  <c r="B476" i="5"/>
  <c r="H475" i="5"/>
  <c r="F475" i="5"/>
  <c r="D475" i="5"/>
  <c r="G475" i="5"/>
  <c r="B475" i="5"/>
  <c r="H474" i="5"/>
  <c r="F474" i="5"/>
  <c r="D474" i="5"/>
  <c r="G474" i="5"/>
  <c r="B474" i="5"/>
  <c r="H473" i="5"/>
  <c r="F473" i="5"/>
  <c r="D473" i="5"/>
  <c r="G473" i="5"/>
  <c r="B473" i="5"/>
  <c r="H472" i="5"/>
  <c r="F472" i="5"/>
  <c r="D472" i="5"/>
  <c r="E472" i="5"/>
  <c r="B472" i="5"/>
  <c r="H471" i="5"/>
  <c r="F471" i="5"/>
  <c r="D471" i="5"/>
  <c r="G471" i="5"/>
  <c r="B471" i="5"/>
  <c r="H470" i="5"/>
  <c r="F470" i="5"/>
  <c r="D470" i="5"/>
  <c r="B470" i="5"/>
  <c r="H469" i="5"/>
  <c r="F469" i="5"/>
  <c r="D469" i="5"/>
  <c r="G469" i="5"/>
  <c r="B469" i="5"/>
  <c r="H468" i="5"/>
  <c r="F468" i="5"/>
  <c r="D468" i="5"/>
  <c r="E468" i="5"/>
  <c r="B468" i="5"/>
  <c r="H467" i="5"/>
  <c r="F467" i="5"/>
  <c r="D467" i="5"/>
  <c r="B467" i="5"/>
  <c r="H466" i="5"/>
  <c r="F466" i="5"/>
  <c r="D466" i="5"/>
  <c r="G466" i="5"/>
  <c r="B466" i="5"/>
  <c r="H465" i="5"/>
  <c r="F465" i="5"/>
  <c r="D465" i="5"/>
  <c r="G465" i="5"/>
  <c r="B465" i="5"/>
  <c r="H464" i="5"/>
  <c r="F464" i="5"/>
  <c r="D464" i="5"/>
  <c r="B464" i="5"/>
  <c r="H463" i="5"/>
  <c r="F463" i="5"/>
  <c r="D463" i="5"/>
  <c r="E463" i="5"/>
  <c r="B463" i="5"/>
  <c r="H462" i="5"/>
  <c r="F462" i="5"/>
  <c r="D462" i="5"/>
  <c r="G462" i="5"/>
  <c r="B462" i="5"/>
  <c r="H461" i="5"/>
  <c r="F461" i="5"/>
  <c r="D461" i="5"/>
  <c r="G461" i="5"/>
  <c r="B461" i="5"/>
  <c r="H460" i="5"/>
  <c r="F460" i="5"/>
  <c r="D460" i="5"/>
  <c r="E460" i="5"/>
  <c r="B460" i="5"/>
  <c r="H459" i="5"/>
  <c r="F459" i="5"/>
  <c r="D459" i="5"/>
  <c r="G459" i="5"/>
  <c r="B459" i="5"/>
  <c r="H458" i="5"/>
  <c r="F458" i="5"/>
  <c r="D458" i="5"/>
  <c r="G458" i="5"/>
  <c r="B458" i="5"/>
  <c r="H457" i="5"/>
  <c r="F457" i="5"/>
  <c r="D457" i="5"/>
  <c r="G457" i="5"/>
  <c r="B457" i="5"/>
  <c r="H456" i="5"/>
  <c r="F456" i="5"/>
  <c r="D456" i="5"/>
  <c r="E456" i="5"/>
  <c r="B456" i="5"/>
  <c r="H455" i="5"/>
  <c r="F455" i="5"/>
  <c r="D455" i="5"/>
  <c r="E455" i="5"/>
  <c r="B455" i="5"/>
  <c r="H454" i="5"/>
  <c r="F454" i="5"/>
  <c r="D454" i="5"/>
  <c r="B454" i="5"/>
  <c r="H453" i="5"/>
  <c r="F453" i="5"/>
  <c r="D453" i="5"/>
  <c r="G453" i="5"/>
  <c r="B453" i="5"/>
  <c r="H452" i="5"/>
  <c r="F452" i="5"/>
  <c r="D452" i="5"/>
  <c r="E452" i="5"/>
  <c r="B452" i="5"/>
  <c r="H451" i="5"/>
  <c r="F451" i="5"/>
  <c r="D451" i="5"/>
  <c r="B451" i="5"/>
  <c r="H450" i="5"/>
  <c r="F450" i="5"/>
  <c r="D450" i="5"/>
  <c r="G450" i="5"/>
  <c r="B450" i="5"/>
  <c r="H449" i="5"/>
  <c r="F449" i="5"/>
  <c r="D449" i="5"/>
  <c r="G449" i="5"/>
  <c r="B449" i="5"/>
  <c r="H448" i="5"/>
  <c r="F448" i="5"/>
  <c r="D448" i="5"/>
  <c r="B448" i="5"/>
  <c r="H447" i="5"/>
  <c r="F447" i="5"/>
  <c r="D447" i="5"/>
  <c r="G447" i="5"/>
  <c r="B447" i="5"/>
  <c r="H446" i="5"/>
  <c r="F446" i="5"/>
  <c r="D446" i="5"/>
  <c r="G446" i="5"/>
  <c r="B446" i="5"/>
  <c r="H445" i="5"/>
  <c r="F445" i="5"/>
  <c r="D445" i="5"/>
  <c r="G445" i="5"/>
  <c r="B445" i="5"/>
  <c r="H444" i="5"/>
  <c r="F444" i="5"/>
  <c r="D444" i="5"/>
  <c r="E444" i="5"/>
  <c r="B444" i="5"/>
  <c r="H443" i="5"/>
  <c r="F443" i="5"/>
  <c r="D443" i="5"/>
  <c r="G443" i="5"/>
  <c r="B443" i="5"/>
  <c r="H442" i="5"/>
  <c r="F442" i="5"/>
  <c r="D442" i="5"/>
  <c r="G442" i="5"/>
  <c r="B442" i="5"/>
  <c r="H441" i="5"/>
  <c r="F441" i="5"/>
  <c r="D441" i="5"/>
  <c r="G441" i="5"/>
  <c r="B441" i="5"/>
  <c r="H440" i="5"/>
  <c r="F440" i="5"/>
  <c r="D440" i="5"/>
  <c r="E440" i="5"/>
  <c r="B440" i="5"/>
  <c r="H439" i="5"/>
  <c r="F439" i="5"/>
  <c r="E439" i="5"/>
  <c r="D439" i="5"/>
  <c r="G439" i="5"/>
  <c r="B439" i="5"/>
  <c r="H438" i="5"/>
  <c r="F438" i="5"/>
  <c r="D438" i="5"/>
  <c r="B438" i="5"/>
  <c r="H437" i="5"/>
  <c r="F437" i="5"/>
  <c r="D437" i="5"/>
  <c r="G437" i="5"/>
  <c r="B437" i="5"/>
  <c r="H436" i="5"/>
  <c r="F436" i="5"/>
  <c r="D436" i="5"/>
  <c r="E436" i="5"/>
  <c r="B436" i="5"/>
  <c r="H435" i="5"/>
  <c r="F435" i="5"/>
  <c r="D435" i="5"/>
  <c r="B435" i="5"/>
  <c r="H434" i="5"/>
  <c r="F434" i="5"/>
  <c r="D434" i="5"/>
  <c r="G434" i="5"/>
  <c r="B434" i="5"/>
  <c r="H433" i="5"/>
  <c r="F433" i="5"/>
  <c r="D433" i="5"/>
  <c r="G433" i="5"/>
  <c r="B433" i="5"/>
  <c r="H432" i="5"/>
  <c r="F432" i="5"/>
  <c r="D432" i="5"/>
  <c r="B432" i="5"/>
  <c r="H431" i="5"/>
  <c r="F431" i="5"/>
  <c r="D431" i="5"/>
  <c r="G431" i="5"/>
  <c r="B431" i="5"/>
  <c r="H430" i="5"/>
  <c r="F430" i="5"/>
  <c r="D430" i="5"/>
  <c r="G430" i="5"/>
  <c r="B430" i="5"/>
  <c r="H429" i="5"/>
  <c r="F429" i="5"/>
  <c r="D429" i="5"/>
  <c r="G429" i="5"/>
  <c r="B429" i="5"/>
  <c r="H428" i="5"/>
  <c r="F428" i="5"/>
  <c r="D428" i="5"/>
  <c r="E428" i="5"/>
  <c r="B428" i="5"/>
  <c r="H427" i="5"/>
  <c r="F427" i="5"/>
  <c r="D427" i="5"/>
  <c r="G427" i="5"/>
  <c r="B427" i="5"/>
  <c r="H426" i="5"/>
  <c r="F426" i="5"/>
  <c r="D426" i="5"/>
  <c r="G426" i="5"/>
  <c r="B426" i="5"/>
  <c r="H425" i="5"/>
  <c r="F425" i="5"/>
  <c r="D425" i="5"/>
  <c r="G425" i="5"/>
  <c r="B425" i="5"/>
  <c r="H424" i="5"/>
  <c r="F424" i="5"/>
  <c r="D424" i="5"/>
  <c r="E424" i="5"/>
  <c r="B424" i="5"/>
  <c r="H423" i="5"/>
  <c r="F423" i="5"/>
  <c r="D423" i="5"/>
  <c r="G423" i="5"/>
  <c r="B423" i="5"/>
  <c r="H422" i="5"/>
  <c r="F422" i="5"/>
  <c r="D422" i="5"/>
  <c r="B422" i="5"/>
  <c r="H421" i="5"/>
  <c r="F421" i="5"/>
  <c r="D421" i="5"/>
  <c r="G421" i="5"/>
  <c r="B421" i="5"/>
  <c r="H420" i="5"/>
  <c r="F420" i="5"/>
  <c r="D420" i="5"/>
  <c r="E420" i="5"/>
  <c r="B420" i="5"/>
  <c r="H419" i="5"/>
  <c r="F419" i="5"/>
  <c r="D419" i="5"/>
  <c r="B419" i="5"/>
  <c r="H418" i="5"/>
  <c r="F418" i="5"/>
  <c r="D418" i="5"/>
  <c r="G418" i="5"/>
  <c r="B418" i="5"/>
  <c r="H417" i="5"/>
  <c r="F417" i="5"/>
  <c r="D417" i="5"/>
  <c r="G417" i="5"/>
  <c r="B417" i="5"/>
  <c r="H416" i="5"/>
  <c r="F416" i="5"/>
  <c r="D416" i="5"/>
  <c r="B416" i="5"/>
  <c r="H415" i="5"/>
  <c r="F415" i="5"/>
  <c r="D415" i="5"/>
  <c r="G415" i="5"/>
  <c r="B415" i="5"/>
  <c r="H414" i="5"/>
  <c r="F414" i="5"/>
  <c r="D414" i="5"/>
  <c r="G414" i="5"/>
  <c r="B414" i="5"/>
  <c r="H413" i="5"/>
  <c r="F413" i="5"/>
  <c r="D413" i="5"/>
  <c r="G413" i="5"/>
  <c r="B413" i="5"/>
  <c r="H412" i="5"/>
  <c r="F412" i="5"/>
  <c r="D412" i="5"/>
  <c r="E412" i="5"/>
  <c r="B412" i="5"/>
  <c r="H411" i="5"/>
  <c r="F411" i="5"/>
  <c r="D411" i="5"/>
  <c r="E411" i="5"/>
  <c r="B411" i="5"/>
  <c r="H410" i="5"/>
  <c r="F410" i="5"/>
  <c r="D410" i="5"/>
  <c r="G410" i="5"/>
  <c r="B410" i="5"/>
  <c r="H409" i="5"/>
  <c r="F409" i="5"/>
  <c r="D409" i="5"/>
  <c r="G409" i="5"/>
  <c r="B409" i="5"/>
  <c r="H408" i="5"/>
  <c r="F408" i="5"/>
  <c r="D408" i="5"/>
  <c r="E408" i="5"/>
  <c r="B408" i="5"/>
  <c r="H407" i="5"/>
  <c r="F407" i="5"/>
  <c r="D407" i="5"/>
  <c r="G407" i="5"/>
  <c r="B407" i="5"/>
  <c r="H406" i="5"/>
  <c r="F406" i="5"/>
  <c r="D406" i="5"/>
  <c r="B406" i="5"/>
  <c r="H405" i="5"/>
  <c r="F405" i="5"/>
  <c r="D405" i="5"/>
  <c r="G405" i="5"/>
  <c r="B405" i="5"/>
  <c r="H404" i="5"/>
  <c r="F404" i="5"/>
  <c r="D404" i="5"/>
  <c r="E404" i="5"/>
  <c r="B404" i="5"/>
  <c r="H403" i="5"/>
  <c r="F403" i="5"/>
  <c r="D403" i="5"/>
  <c r="B403" i="5"/>
  <c r="H402" i="5"/>
  <c r="F402" i="5"/>
  <c r="D402" i="5"/>
  <c r="G402" i="5"/>
  <c r="B402" i="5"/>
  <c r="H401" i="5"/>
  <c r="F401" i="5"/>
  <c r="D401" i="5"/>
  <c r="G401" i="5"/>
  <c r="B401" i="5"/>
  <c r="H400" i="5"/>
  <c r="F400" i="5"/>
  <c r="D400" i="5"/>
  <c r="B400" i="5"/>
  <c r="H399" i="5"/>
  <c r="F399" i="5"/>
  <c r="D399" i="5"/>
  <c r="G399" i="5"/>
  <c r="B399" i="5"/>
  <c r="H398" i="5"/>
  <c r="F398" i="5"/>
  <c r="D398" i="5"/>
  <c r="G398" i="5"/>
  <c r="B398" i="5"/>
  <c r="H397" i="5"/>
  <c r="F397" i="5"/>
  <c r="D397" i="5"/>
  <c r="G397" i="5"/>
  <c r="B397" i="5"/>
  <c r="H396" i="5"/>
  <c r="F396" i="5"/>
  <c r="D396" i="5"/>
  <c r="E396" i="5"/>
  <c r="B396" i="5"/>
  <c r="H395" i="5"/>
  <c r="F395" i="5"/>
  <c r="D395" i="5"/>
  <c r="G395" i="5"/>
  <c r="B395" i="5"/>
  <c r="H394" i="5"/>
  <c r="F394" i="5"/>
  <c r="D394" i="5"/>
  <c r="G394" i="5"/>
  <c r="B394" i="5"/>
  <c r="H393" i="5"/>
  <c r="F393" i="5"/>
  <c r="D393" i="5"/>
  <c r="G393" i="5"/>
  <c r="B393" i="5"/>
  <c r="H392" i="5"/>
  <c r="F392" i="5"/>
  <c r="D392" i="5"/>
  <c r="E392" i="5"/>
  <c r="B392" i="5"/>
  <c r="H391" i="5"/>
  <c r="F391" i="5"/>
  <c r="D391" i="5"/>
  <c r="G391" i="5"/>
  <c r="B391" i="5"/>
  <c r="H390" i="5"/>
  <c r="F390" i="5"/>
  <c r="D390" i="5"/>
  <c r="B390" i="5"/>
  <c r="H389" i="5"/>
  <c r="F389" i="5"/>
  <c r="D389" i="5"/>
  <c r="G389" i="5"/>
  <c r="B389" i="5"/>
  <c r="H388" i="5"/>
  <c r="F388" i="5"/>
  <c r="D388" i="5"/>
  <c r="E388" i="5"/>
  <c r="B388" i="5"/>
  <c r="H387" i="5"/>
  <c r="F387" i="5"/>
  <c r="D387" i="5"/>
  <c r="B387" i="5"/>
  <c r="H386" i="5"/>
  <c r="F386" i="5"/>
  <c r="D386" i="5"/>
  <c r="E386" i="5"/>
  <c r="B386" i="5"/>
  <c r="H385" i="5"/>
  <c r="F385" i="5"/>
  <c r="D385" i="5"/>
  <c r="G385" i="5"/>
  <c r="B385" i="5"/>
  <c r="H384" i="5"/>
  <c r="F384" i="5"/>
  <c r="D384" i="5"/>
  <c r="G384" i="5"/>
  <c r="B384" i="5"/>
  <c r="H383" i="5"/>
  <c r="F383" i="5"/>
  <c r="D383" i="5"/>
  <c r="B383" i="5"/>
  <c r="H382" i="5"/>
  <c r="F382" i="5"/>
  <c r="D382" i="5"/>
  <c r="E382" i="5"/>
  <c r="B382" i="5"/>
  <c r="H381" i="5"/>
  <c r="F381" i="5"/>
  <c r="D381" i="5"/>
  <c r="G381" i="5"/>
  <c r="B381" i="5"/>
  <c r="H380" i="5"/>
  <c r="F380" i="5"/>
  <c r="D380" i="5"/>
  <c r="G380" i="5"/>
  <c r="B380" i="5"/>
  <c r="H379" i="5"/>
  <c r="F379" i="5"/>
  <c r="D379" i="5"/>
  <c r="B379" i="5"/>
  <c r="H378" i="5"/>
  <c r="F378" i="5"/>
  <c r="D378" i="5"/>
  <c r="E378" i="5"/>
  <c r="B378" i="5"/>
  <c r="H377" i="5"/>
  <c r="F377" i="5"/>
  <c r="D377" i="5"/>
  <c r="G377" i="5"/>
  <c r="B377" i="5"/>
  <c r="H376" i="5"/>
  <c r="F376" i="5"/>
  <c r="D376" i="5"/>
  <c r="G376" i="5"/>
  <c r="B376" i="5"/>
  <c r="H375" i="5"/>
  <c r="F375" i="5"/>
  <c r="D375" i="5"/>
  <c r="B375" i="5"/>
  <c r="H374" i="5"/>
  <c r="F374" i="5"/>
  <c r="D374" i="5"/>
  <c r="G374" i="5"/>
  <c r="B374" i="5"/>
  <c r="H373" i="5"/>
  <c r="F373" i="5"/>
  <c r="D373" i="5"/>
  <c r="G373" i="5"/>
  <c r="B373" i="5"/>
  <c r="H372" i="5"/>
  <c r="F372" i="5"/>
  <c r="D372" i="5"/>
  <c r="G372" i="5"/>
  <c r="B372" i="5"/>
  <c r="H371" i="5"/>
  <c r="F371" i="5"/>
  <c r="D371" i="5"/>
  <c r="B371" i="5"/>
  <c r="H370" i="5"/>
  <c r="F370" i="5"/>
  <c r="D370" i="5"/>
  <c r="G370" i="5"/>
  <c r="B370" i="5"/>
  <c r="H369" i="5"/>
  <c r="F369" i="5"/>
  <c r="D369" i="5"/>
  <c r="G369" i="5"/>
  <c r="B369" i="5"/>
  <c r="H368" i="5"/>
  <c r="F368" i="5"/>
  <c r="D368" i="5"/>
  <c r="E368" i="5"/>
  <c r="B368" i="5"/>
  <c r="H367" i="5"/>
  <c r="F367" i="5"/>
  <c r="D367" i="5"/>
  <c r="B367" i="5"/>
  <c r="H366" i="5"/>
  <c r="F366" i="5"/>
  <c r="D366" i="5"/>
  <c r="G366" i="5"/>
  <c r="B366" i="5"/>
  <c r="H365" i="5"/>
  <c r="F365" i="5"/>
  <c r="D365" i="5"/>
  <c r="G365" i="5"/>
  <c r="B365" i="5"/>
  <c r="H364" i="5"/>
  <c r="F364" i="5"/>
  <c r="D364" i="5"/>
  <c r="E364" i="5"/>
  <c r="B364" i="5"/>
  <c r="H363" i="5"/>
  <c r="F363" i="5"/>
  <c r="D363" i="5"/>
  <c r="B363" i="5"/>
  <c r="H362" i="5"/>
  <c r="F362" i="5"/>
  <c r="D362" i="5"/>
  <c r="G362" i="5"/>
  <c r="B362" i="5"/>
  <c r="H361" i="5"/>
  <c r="F361" i="5"/>
  <c r="D361" i="5"/>
  <c r="G361" i="5"/>
  <c r="B361" i="5"/>
  <c r="H360" i="5"/>
  <c r="F360" i="5"/>
  <c r="D360" i="5"/>
  <c r="E360" i="5"/>
  <c r="B360" i="5"/>
  <c r="H359" i="5"/>
  <c r="F359" i="5"/>
  <c r="D359" i="5"/>
  <c r="B359" i="5"/>
  <c r="H358" i="5"/>
  <c r="F358" i="5"/>
  <c r="D358" i="5"/>
  <c r="G358" i="5"/>
  <c r="B358" i="5"/>
  <c r="H357" i="5"/>
  <c r="F357" i="5"/>
  <c r="D357" i="5"/>
  <c r="G357" i="5"/>
  <c r="B357" i="5"/>
  <c r="H356" i="5"/>
  <c r="F356" i="5"/>
  <c r="D356" i="5"/>
  <c r="E356" i="5"/>
  <c r="B356" i="5"/>
  <c r="H355" i="5"/>
  <c r="F355" i="5"/>
  <c r="D355" i="5"/>
  <c r="B355" i="5"/>
  <c r="H354" i="5"/>
  <c r="F354" i="5"/>
  <c r="D354" i="5"/>
  <c r="G354" i="5"/>
  <c r="B354" i="5"/>
  <c r="H353" i="5"/>
  <c r="F353" i="5"/>
  <c r="D353" i="5"/>
  <c r="G353" i="5"/>
  <c r="B353" i="5"/>
  <c r="H352" i="5"/>
  <c r="F352" i="5"/>
  <c r="D352" i="5"/>
  <c r="E352" i="5"/>
  <c r="B352" i="5"/>
  <c r="H351" i="5"/>
  <c r="F351" i="5"/>
  <c r="D351" i="5"/>
  <c r="B351" i="5"/>
  <c r="H350" i="5"/>
  <c r="F350" i="5"/>
  <c r="D350" i="5"/>
  <c r="G350" i="5"/>
  <c r="B350" i="5"/>
  <c r="H349" i="5"/>
  <c r="F349" i="5"/>
  <c r="D349" i="5"/>
  <c r="G349" i="5"/>
  <c r="B349" i="5"/>
  <c r="H348" i="5"/>
  <c r="F348" i="5"/>
  <c r="D348" i="5"/>
  <c r="E348" i="5"/>
  <c r="B348" i="5"/>
  <c r="H347" i="5"/>
  <c r="F347" i="5"/>
  <c r="D347" i="5"/>
  <c r="B347" i="5"/>
  <c r="H346" i="5"/>
  <c r="F346" i="5"/>
  <c r="D346" i="5"/>
  <c r="G346" i="5"/>
  <c r="B346" i="5"/>
  <c r="H345" i="5"/>
  <c r="F345" i="5"/>
  <c r="D345" i="5"/>
  <c r="G345" i="5"/>
  <c r="B345" i="5"/>
  <c r="H344" i="5"/>
  <c r="F344" i="5"/>
  <c r="D344" i="5"/>
  <c r="E344" i="5"/>
  <c r="B344" i="5"/>
  <c r="H343" i="5"/>
  <c r="F343" i="5"/>
  <c r="D343" i="5"/>
  <c r="B343" i="5"/>
  <c r="H342" i="5"/>
  <c r="F342" i="5"/>
  <c r="D342" i="5"/>
  <c r="G342" i="5"/>
  <c r="B342" i="5"/>
  <c r="H341" i="5"/>
  <c r="F341" i="5"/>
  <c r="D341" i="5"/>
  <c r="G341" i="5"/>
  <c r="B341" i="5"/>
  <c r="H340" i="5"/>
  <c r="F340" i="5"/>
  <c r="D340" i="5"/>
  <c r="E340" i="5"/>
  <c r="B340" i="5"/>
  <c r="H339" i="5"/>
  <c r="F339" i="5"/>
  <c r="D339" i="5"/>
  <c r="B339" i="5"/>
  <c r="H338" i="5"/>
  <c r="F338" i="5"/>
  <c r="D338" i="5"/>
  <c r="G338" i="5"/>
  <c r="B338" i="5"/>
  <c r="H337" i="5"/>
  <c r="F337" i="5"/>
  <c r="D337" i="5"/>
  <c r="G337" i="5"/>
  <c r="B337" i="5"/>
  <c r="H336" i="5"/>
  <c r="F336" i="5"/>
  <c r="D336" i="5"/>
  <c r="E336" i="5"/>
  <c r="B336" i="5"/>
  <c r="H335" i="5"/>
  <c r="F335" i="5"/>
  <c r="D335" i="5"/>
  <c r="B335" i="5"/>
  <c r="H334" i="5"/>
  <c r="F334" i="5"/>
  <c r="D334" i="5"/>
  <c r="G334" i="5"/>
  <c r="B334" i="5"/>
  <c r="H333" i="5"/>
  <c r="F333" i="5"/>
  <c r="D333" i="5"/>
  <c r="G333" i="5"/>
  <c r="B333" i="5"/>
  <c r="H332" i="5"/>
  <c r="F332" i="5"/>
  <c r="D332" i="5"/>
  <c r="E332" i="5"/>
  <c r="B332" i="5"/>
  <c r="H331" i="5"/>
  <c r="F331" i="5"/>
  <c r="D331" i="5"/>
  <c r="B331" i="5"/>
  <c r="H330" i="5"/>
  <c r="F330" i="5"/>
  <c r="D330" i="5"/>
  <c r="G330" i="5"/>
  <c r="B330" i="5"/>
  <c r="H329" i="5"/>
  <c r="F329" i="5"/>
  <c r="D329" i="5"/>
  <c r="G329" i="5"/>
  <c r="B329" i="5"/>
  <c r="H328" i="5"/>
  <c r="F328" i="5"/>
  <c r="D328" i="5"/>
  <c r="E328" i="5"/>
  <c r="B328" i="5"/>
  <c r="H327" i="5"/>
  <c r="F327" i="5"/>
  <c r="D327" i="5"/>
  <c r="B327" i="5"/>
  <c r="H326" i="5"/>
  <c r="F326" i="5"/>
  <c r="D326" i="5"/>
  <c r="G326" i="5"/>
  <c r="B326" i="5"/>
  <c r="H325" i="5"/>
  <c r="F325" i="5"/>
  <c r="D325" i="5"/>
  <c r="G325" i="5"/>
  <c r="B325" i="5"/>
  <c r="H324" i="5"/>
  <c r="F324" i="5"/>
  <c r="D324" i="5"/>
  <c r="E324" i="5"/>
  <c r="B324" i="5"/>
  <c r="H323" i="5"/>
  <c r="F323" i="5"/>
  <c r="D323" i="5"/>
  <c r="B323" i="5"/>
  <c r="H322" i="5"/>
  <c r="F322" i="5"/>
  <c r="D322" i="5"/>
  <c r="G322" i="5"/>
  <c r="B322" i="5"/>
  <c r="H321" i="5"/>
  <c r="F321" i="5"/>
  <c r="D321" i="5"/>
  <c r="G321" i="5"/>
  <c r="B321" i="5"/>
  <c r="H320" i="5"/>
  <c r="F320" i="5"/>
  <c r="D320" i="5"/>
  <c r="E320" i="5"/>
  <c r="B320" i="5"/>
  <c r="H319" i="5"/>
  <c r="F319" i="5"/>
  <c r="D319" i="5"/>
  <c r="B319" i="5"/>
  <c r="H318" i="5"/>
  <c r="F318" i="5"/>
  <c r="D318" i="5"/>
  <c r="G318" i="5"/>
  <c r="B318" i="5"/>
  <c r="H317" i="5"/>
  <c r="F317" i="5"/>
  <c r="D317" i="5"/>
  <c r="G317" i="5"/>
  <c r="B317" i="5"/>
  <c r="H316" i="5"/>
  <c r="F316" i="5"/>
  <c r="D316" i="5"/>
  <c r="E316" i="5"/>
  <c r="B316" i="5"/>
  <c r="H315" i="5"/>
  <c r="F315" i="5"/>
  <c r="D315" i="5"/>
  <c r="B315" i="5"/>
  <c r="H314" i="5"/>
  <c r="F314" i="5"/>
  <c r="D314" i="5"/>
  <c r="G314" i="5"/>
  <c r="B314" i="5"/>
  <c r="H313" i="5"/>
  <c r="F313" i="5"/>
  <c r="D313" i="5"/>
  <c r="G313" i="5"/>
  <c r="B313" i="5"/>
  <c r="H312" i="5"/>
  <c r="F312" i="5"/>
  <c r="D312" i="5"/>
  <c r="E312" i="5"/>
  <c r="B312" i="5"/>
  <c r="H311" i="5"/>
  <c r="F311" i="5"/>
  <c r="D311" i="5"/>
  <c r="B311" i="5"/>
  <c r="H310" i="5"/>
  <c r="F310" i="5"/>
  <c r="D310" i="5"/>
  <c r="G310" i="5"/>
  <c r="B310" i="5"/>
  <c r="H309" i="5"/>
  <c r="F309" i="5"/>
  <c r="D309" i="5"/>
  <c r="G309" i="5"/>
  <c r="B309" i="5"/>
  <c r="H308" i="5"/>
  <c r="F308" i="5"/>
  <c r="D308" i="5"/>
  <c r="E308" i="5"/>
  <c r="B308" i="5"/>
  <c r="H307" i="5"/>
  <c r="F307" i="5"/>
  <c r="D307" i="5"/>
  <c r="B307" i="5"/>
  <c r="H306" i="5"/>
  <c r="F306" i="5"/>
  <c r="D306" i="5"/>
  <c r="G306" i="5"/>
  <c r="B306" i="5"/>
  <c r="H305" i="5"/>
  <c r="F305" i="5"/>
  <c r="D305" i="5"/>
  <c r="G305" i="5"/>
  <c r="B305" i="5"/>
  <c r="H304" i="5"/>
  <c r="F304" i="5"/>
  <c r="D304" i="5"/>
  <c r="E304" i="5"/>
  <c r="B304" i="5"/>
  <c r="H303" i="5"/>
  <c r="F303" i="5"/>
  <c r="D303" i="5"/>
  <c r="B303" i="5"/>
  <c r="H302" i="5"/>
  <c r="F302" i="5"/>
  <c r="D302" i="5"/>
  <c r="G302" i="5"/>
  <c r="B302" i="5"/>
  <c r="H301" i="5"/>
  <c r="F301" i="5"/>
  <c r="D301" i="5"/>
  <c r="G301" i="5"/>
  <c r="B301" i="5"/>
  <c r="H300" i="5"/>
  <c r="F300" i="5"/>
  <c r="D300" i="5"/>
  <c r="E300" i="5"/>
  <c r="B300" i="5"/>
  <c r="H299" i="5"/>
  <c r="F299" i="5"/>
  <c r="D299" i="5"/>
  <c r="B299" i="5"/>
  <c r="H298" i="5"/>
  <c r="F298" i="5"/>
  <c r="D298" i="5"/>
  <c r="G298" i="5"/>
  <c r="B298" i="5"/>
  <c r="H297" i="5"/>
  <c r="F297" i="5"/>
  <c r="D297" i="5"/>
  <c r="G297" i="5"/>
  <c r="B297" i="5"/>
  <c r="H296" i="5"/>
  <c r="F296" i="5"/>
  <c r="D296" i="5"/>
  <c r="E296" i="5"/>
  <c r="B296" i="5"/>
  <c r="H295" i="5"/>
  <c r="F295" i="5"/>
  <c r="D295" i="5"/>
  <c r="B295" i="5"/>
  <c r="H294" i="5"/>
  <c r="F294" i="5"/>
  <c r="D294" i="5"/>
  <c r="G294" i="5"/>
  <c r="B294" i="5"/>
  <c r="H293" i="5"/>
  <c r="F293" i="5"/>
  <c r="D293" i="5"/>
  <c r="G293" i="5"/>
  <c r="B293" i="5"/>
  <c r="H292" i="5"/>
  <c r="F292" i="5"/>
  <c r="D292" i="5"/>
  <c r="E292" i="5"/>
  <c r="B292" i="5"/>
  <c r="H291" i="5"/>
  <c r="F291" i="5"/>
  <c r="D291" i="5"/>
  <c r="B291" i="5"/>
  <c r="H290" i="5"/>
  <c r="F290" i="5"/>
  <c r="D290" i="5"/>
  <c r="G290" i="5"/>
  <c r="B290" i="5"/>
  <c r="H289" i="5"/>
  <c r="F289" i="5"/>
  <c r="D289" i="5"/>
  <c r="G289" i="5"/>
  <c r="B289" i="5"/>
  <c r="H288" i="5"/>
  <c r="F288" i="5"/>
  <c r="D288" i="5"/>
  <c r="E288" i="5"/>
  <c r="B288" i="5"/>
  <c r="H287" i="5"/>
  <c r="F287" i="5"/>
  <c r="D287" i="5"/>
  <c r="B287" i="5"/>
  <c r="H286" i="5"/>
  <c r="F286" i="5"/>
  <c r="D286" i="5"/>
  <c r="G286" i="5"/>
  <c r="B286" i="5"/>
  <c r="H285" i="5"/>
  <c r="F285" i="5"/>
  <c r="D285" i="5"/>
  <c r="G285" i="5"/>
  <c r="B285" i="5"/>
  <c r="H284" i="5"/>
  <c r="F284" i="5"/>
  <c r="D284" i="5"/>
  <c r="E284" i="5"/>
  <c r="B284" i="5"/>
  <c r="H283" i="5"/>
  <c r="F283" i="5"/>
  <c r="D283" i="5"/>
  <c r="B283" i="5"/>
  <c r="H282" i="5"/>
  <c r="F282" i="5"/>
  <c r="D282" i="5"/>
  <c r="G282" i="5"/>
  <c r="B282" i="5"/>
  <c r="H281" i="5"/>
  <c r="F281" i="5"/>
  <c r="D281" i="5"/>
  <c r="G281" i="5"/>
  <c r="B281" i="5"/>
  <c r="H280" i="5"/>
  <c r="F280" i="5"/>
  <c r="D280" i="5"/>
  <c r="E280" i="5"/>
  <c r="B280" i="5"/>
  <c r="H279" i="5"/>
  <c r="F279" i="5"/>
  <c r="D279" i="5"/>
  <c r="B279" i="5"/>
  <c r="H278" i="5"/>
  <c r="F278" i="5"/>
  <c r="D278" i="5"/>
  <c r="G278" i="5"/>
  <c r="B278" i="5"/>
  <c r="H277" i="5"/>
  <c r="F277" i="5"/>
  <c r="D277" i="5"/>
  <c r="G277" i="5"/>
  <c r="B277" i="5"/>
  <c r="H276" i="5"/>
  <c r="F276" i="5"/>
  <c r="D276" i="5"/>
  <c r="E276" i="5"/>
  <c r="B276" i="5"/>
  <c r="H275" i="5"/>
  <c r="F275" i="5"/>
  <c r="D275" i="5"/>
  <c r="B275" i="5"/>
  <c r="H274" i="5"/>
  <c r="F274" i="5"/>
  <c r="D274" i="5"/>
  <c r="G274" i="5"/>
  <c r="B274" i="5"/>
  <c r="H273" i="5"/>
  <c r="F273" i="5"/>
  <c r="D273" i="5"/>
  <c r="G273" i="5"/>
  <c r="B273" i="5"/>
  <c r="H272" i="5"/>
  <c r="F272" i="5"/>
  <c r="D272" i="5"/>
  <c r="E272" i="5"/>
  <c r="B272" i="5"/>
  <c r="H271" i="5"/>
  <c r="F271" i="5"/>
  <c r="D271" i="5"/>
  <c r="B271" i="5"/>
  <c r="H270" i="5"/>
  <c r="F270" i="5"/>
  <c r="D270" i="5"/>
  <c r="G270" i="5"/>
  <c r="B270" i="5"/>
  <c r="H269" i="5"/>
  <c r="F269" i="5"/>
  <c r="D269" i="5"/>
  <c r="G269" i="5"/>
  <c r="B269" i="5"/>
  <c r="H268" i="5"/>
  <c r="F268" i="5"/>
  <c r="D268" i="5"/>
  <c r="E268" i="5"/>
  <c r="B268" i="5"/>
  <c r="H267" i="5"/>
  <c r="F267" i="5"/>
  <c r="D267" i="5"/>
  <c r="B267" i="5"/>
  <c r="H266" i="5"/>
  <c r="F266" i="5"/>
  <c r="D266" i="5"/>
  <c r="G266" i="5"/>
  <c r="B266" i="5"/>
  <c r="H265" i="5"/>
  <c r="F265" i="5"/>
  <c r="D265" i="5"/>
  <c r="B265" i="5"/>
  <c r="H264" i="5"/>
  <c r="F264" i="5"/>
  <c r="D264" i="5"/>
  <c r="E264" i="5"/>
  <c r="B264" i="5"/>
  <c r="H263" i="5"/>
  <c r="F263" i="5"/>
  <c r="D263" i="5"/>
  <c r="B263" i="5"/>
  <c r="H262" i="5"/>
  <c r="F262" i="5"/>
  <c r="D262" i="5"/>
  <c r="G262" i="5"/>
  <c r="B262" i="5"/>
  <c r="H261" i="5"/>
  <c r="F261" i="5"/>
  <c r="D261" i="5"/>
  <c r="B261" i="5"/>
  <c r="H260" i="5"/>
  <c r="F260" i="5"/>
  <c r="D260" i="5"/>
  <c r="E260" i="5"/>
  <c r="B260" i="5"/>
  <c r="H259" i="5"/>
  <c r="F259" i="5"/>
  <c r="D259" i="5"/>
  <c r="B259" i="5"/>
  <c r="H258" i="5"/>
  <c r="F258" i="5"/>
  <c r="D258" i="5"/>
  <c r="G258" i="5"/>
  <c r="B258" i="5"/>
  <c r="H257" i="5"/>
  <c r="F257" i="5"/>
  <c r="D257" i="5"/>
  <c r="B257" i="5"/>
  <c r="H256" i="5"/>
  <c r="F256" i="5"/>
  <c r="D256" i="5"/>
  <c r="E256" i="5"/>
  <c r="B256" i="5"/>
  <c r="H255" i="5"/>
  <c r="F255" i="5"/>
  <c r="D255" i="5"/>
  <c r="B255" i="5"/>
  <c r="H254" i="5"/>
  <c r="F254" i="5"/>
  <c r="D254" i="5"/>
  <c r="B254" i="5"/>
  <c r="H253" i="5"/>
  <c r="F253" i="5"/>
  <c r="D253" i="5"/>
  <c r="B253" i="5"/>
  <c r="H252" i="5"/>
  <c r="F252" i="5"/>
  <c r="D252" i="5"/>
  <c r="B252" i="5"/>
  <c r="H251" i="5"/>
  <c r="F251" i="5"/>
  <c r="D251" i="5"/>
  <c r="B251" i="5"/>
  <c r="H250" i="5"/>
  <c r="F250" i="5"/>
  <c r="D250" i="5"/>
  <c r="B250" i="5"/>
  <c r="H249" i="5"/>
  <c r="F249" i="5"/>
  <c r="D249" i="5"/>
  <c r="B249" i="5"/>
  <c r="H248" i="5"/>
  <c r="F248" i="5"/>
  <c r="D248" i="5"/>
  <c r="B248" i="5"/>
  <c r="H247" i="5"/>
  <c r="F247" i="5"/>
  <c r="D247" i="5"/>
  <c r="B247" i="5"/>
  <c r="H246" i="5"/>
  <c r="F246" i="5"/>
  <c r="D246" i="5"/>
  <c r="B246" i="5"/>
  <c r="H245" i="5"/>
  <c r="F245" i="5"/>
  <c r="D245" i="5"/>
  <c r="B245" i="5"/>
  <c r="H244" i="5"/>
  <c r="F244" i="5"/>
  <c r="D244" i="5"/>
  <c r="B244" i="5"/>
  <c r="H243" i="5"/>
  <c r="F243" i="5"/>
  <c r="D243" i="5"/>
  <c r="B243" i="5"/>
  <c r="H242" i="5"/>
  <c r="F242" i="5"/>
  <c r="D242" i="5"/>
  <c r="B242" i="5"/>
  <c r="H241" i="5"/>
  <c r="F241" i="5"/>
  <c r="D241" i="5"/>
  <c r="B241" i="5"/>
  <c r="H240" i="5"/>
  <c r="F240" i="5"/>
  <c r="D240" i="5"/>
  <c r="B240" i="5"/>
  <c r="H239" i="5"/>
  <c r="F239" i="5"/>
  <c r="D239" i="5"/>
  <c r="B239" i="5"/>
  <c r="H238" i="5"/>
  <c r="F238" i="5"/>
  <c r="D238" i="5"/>
  <c r="B238" i="5"/>
  <c r="H237" i="5"/>
  <c r="F237" i="5"/>
  <c r="D237" i="5"/>
  <c r="B237" i="5"/>
  <c r="H236" i="5"/>
  <c r="F236" i="5"/>
  <c r="D236" i="5"/>
  <c r="B236" i="5"/>
  <c r="H235" i="5"/>
  <c r="F235" i="5"/>
  <c r="D235" i="5"/>
  <c r="B235" i="5"/>
  <c r="H234" i="5"/>
  <c r="F234" i="5"/>
  <c r="D234" i="5"/>
  <c r="B234" i="5"/>
  <c r="H233" i="5"/>
  <c r="F233" i="5"/>
  <c r="D233" i="5"/>
  <c r="B233" i="5"/>
  <c r="H232" i="5"/>
  <c r="F232" i="5"/>
  <c r="D232" i="5"/>
  <c r="B232" i="5"/>
  <c r="H231" i="5"/>
  <c r="F231" i="5"/>
  <c r="D231" i="5"/>
  <c r="B231" i="5"/>
  <c r="H230" i="5"/>
  <c r="F230" i="5"/>
  <c r="D230" i="5"/>
  <c r="B230" i="5"/>
  <c r="H229" i="5"/>
  <c r="F229" i="5"/>
  <c r="D229" i="5"/>
  <c r="B229" i="5"/>
  <c r="H228" i="5"/>
  <c r="F228" i="5"/>
  <c r="D228" i="5"/>
  <c r="B228" i="5"/>
  <c r="H227" i="5"/>
  <c r="F227" i="5"/>
  <c r="D227" i="5"/>
  <c r="B227" i="5"/>
  <c r="H226" i="5"/>
  <c r="F226" i="5"/>
  <c r="D226" i="5"/>
  <c r="B226" i="5"/>
  <c r="H225" i="5"/>
  <c r="F225" i="5"/>
  <c r="D225" i="5"/>
  <c r="B225" i="5"/>
  <c r="H224" i="5"/>
  <c r="F224" i="5"/>
  <c r="D224" i="5"/>
  <c r="B224" i="5"/>
  <c r="H223" i="5"/>
  <c r="F223" i="5"/>
  <c r="D223" i="5"/>
  <c r="B223" i="5"/>
  <c r="H222" i="5"/>
  <c r="F222" i="5"/>
  <c r="D222" i="5"/>
  <c r="B222" i="5"/>
  <c r="H221" i="5"/>
  <c r="F221" i="5"/>
  <c r="D221" i="5"/>
  <c r="B221" i="5"/>
  <c r="H220" i="5"/>
  <c r="F220" i="5"/>
  <c r="D220" i="5"/>
  <c r="B220" i="5"/>
  <c r="H219" i="5"/>
  <c r="F219" i="5"/>
  <c r="D219" i="5"/>
  <c r="B219" i="5"/>
  <c r="H218" i="5"/>
  <c r="F218" i="5"/>
  <c r="D218" i="5"/>
  <c r="B218" i="5"/>
  <c r="H217" i="5"/>
  <c r="F217" i="5"/>
  <c r="D217" i="5"/>
  <c r="B217" i="5"/>
  <c r="H216" i="5"/>
  <c r="F216" i="5"/>
  <c r="D216" i="5"/>
  <c r="B216" i="5"/>
  <c r="H215" i="5"/>
  <c r="F215" i="5"/>
  <c r="D215" i="5"/>
  <c r="B215" i="5"/>
  <c r="H214" i="5"/>
  <c r="F214" i="5"/>
  <c r="D214" i="5"/>
  <c r="B214" i="5"/>
  <c r="H213" i="5"/>
  <c r="F213" i="5"/>
  <c r="D213" i="5"/>
  <c r="B213" i="5"/>
  <c r="H212" i="5"/>
  <c r="F212" i="5"/>
  <c r="D212" i="5"/>
  <c r="B212" i="5"/>
  <c r="H211" i="5"/>
  <c r="F211" i="5"/>
  <c r="D211" i="5"/>
  <c r="B211" i="5"/>
  <c r="H210" i="5"/>
  <c r="F210" i="5"/>
  <c r="D210" i="5"/>
  <c r="B210" i="5"/>
  <c r="H209" i="5"/>
  <c r="F209" i="5"/>
  <c r="D209" i="5"/>
  <c r="B209" i="5"/>
  <c r="H208" i="5"/>
  <c r="F208" i="5"/>
  <c r="D208" i="5"/>
  <c r="B208" i="5"/>
  <c r="H207" i="5"/>
  <c r="F207" i="5"/>
  <c r="D207" i="5"/>
  <c r="B207" i="5"/>
  <c r="H206" i="5"/>
  <c r="F206" i="5"/>
  <c r="D206" i="5"/>
  <c r="B206" i="5"/>
  <c r="H205" i="5"/>
  <c r="F205" i="5"/>
  <c r="D205" i="5"/>
  <c r="B205" i="5"/>
  <c r="H204" i="5"/>
  <c r="F204" i="5"/>
  <c r="D204" i="5"/>
  <c r="E204" i="5"/>
  <c r="B204" i="5"/>
  <c r="H203" i="5"/>
  <c r="F203" i="5"/>
  <c r="D203" i="5"/>
  <c r="G203" i="5"/>
  <c r="B203" i="5"/>
  <c r="H202" i="5"/>
  <c r="F202" i="5"/>
  <c r="D202" i="5"/>
  <c r="B202" i="5"/>
  <c r="H201" i="5"/>
  <c r="F201" i="5"/>
  <c r="D201" i="5"/>
  <c r="B201" i="5"/>
  <c r="H200" i="5"/>
  <c r="F200" i="5"/>
  <c r="D200" i="5"/>
  <c r="E200" i="5"/>
  <c r="B200" i="5"/>
  <c r="H199" i="5"/>
  <c r="F199" i="5"/>
  <c r="D199" i="5"/>
  <c r="G199" i="5"/>
  <c r="B199" i="5"/>
  <c r="H198" i="5"/>
  <c r="F198" i="5"/>
  <c r="D198" i="5"/>
  <c r="B198" i="5"/>
  <c r="H197" i="5"/>
  <c r="F197" i="5"/>
  <c r="D197" i="5"/>
  <c r="B197" i="5"/>
  <c r="H196" i="5"/>
  <c r="F196" i="5"/>
  <c r="D196" i="5"/>
  <c r="E196" i="5"/>
  <c r="B196" i="5"/>
  <c r="H195" i="5"/>
  <c r="F195" i="5"/>
  <c r="D195" i="5"/>
  <c r="G195" i="5"/>
  <c r="B195" i="5"/>
  <c r="H194" i="5"/>
  <c r="F194" i="5"/>
  <c r="D194" i="5"/>
  <c r="B194" i="5"/>
  <c r="H193" i="5"/>
  <c r="F193" i="5"/>
  <c r="D193" i="5"/>
  <c r="B193" i="5"/>
  <c r="H192" i="5"/>
  <c r="F192" i="5"/>
  <c r="D192" i="5"/>
  <c r="E192" i="5"/>
  <c r="B192" i="5"/>
  <c r="H191" i="5"/>
  <c r="F191" i="5"/>
  <c r="D191" i="5"/>
  <c r="G191" i="5"/>
  <c r="B191" i="5"/>
  <c r="H190" i="5"/>
  <c r="F190" i="5"/>
  <c r="D190" i="5"/>
  <c r="B190" i="5"/>
  <c r="H189" i="5"/>
  <c r="F189" i="5"/>
  <c r="D189" i="5"/>
  <c r="B189" i="5"/>
  <c r="H188" i="5"/>
  <c r="F188" i="5"/>
  <c r="D188" i="5"/>
  <c r="E188" i="5"/>
  <c r="B188" i="5"/>
  <c r="H187" i="5"/>
  <c r="F187" i="5"/>
  <c r="D187" i="5"/>
  <c r="G187" i="5"/>
  <c r="B187" i="5"/>
  <c r="H186" i="5"/>
  <c r="F186" i="5"/>
  <c r="D186" i="5"/>
  <c r="B186" i="5"/>
  <c r="H185" i="5"/>
  <c r="F185" i="5"/>
  <c r="D185" i="5"/>
  <c r="B185" i="5"/>
  <c r="H184" i="5"/>
  <c r="F184" i="5"/>
  <c r="D184" i="5"/>
  <c r="E184" i="5"/>
  <c r="B184" i="5"/>
  <c r="H183" i="5"/>
  <c r="F183" i="5"/>
  <c r="D183" i="5"/>
  <c r="G183" i="5"/>
  <c r="B183" i="5"/>
  <c r="H182" i="5"/>
  <c r="F182" i="5"/>
  <c r="D182" i="5"/>
  <c r="B182" i="5"/>
  <c r="H181" i="5"/>
  <c r="F181" i="5"/>
  <c r="D181" i="5"/>
  <c r="B181" i="5"/>
  <c r="H180" i="5"/>
  <c r="F180" i="5"/>
  <c r="D180" i="5"/>
  <c r="E180" i="5"/>
  <c r="B180" i="5"/>
  <c r="H179" i="5"/>
  <c r="F179" i="5"/>
  <c r="D179" i="5"/>
  <c r="G179" i="5"/>
  <c r="B179" i="5"/>
  <c r="H178" i="5"/>
  <c r="F178" i="5"/>
  <c r="D178" i="5"/>
  <c r="B178" i="5"/>
  <c r="H177" i="5"/>
  <c r="F177" i="5"/>
  <c r="D177" i="5"/>
  <c r="B177" i="5"/>
  <c r="H176" i="5"/>
  <c r="F176" i="5"/>
  <c r="D176" i="5"/>
  <c r="E176" i="5"/>
  <c r="B176" i="5"/>
  <c r="H175" i="5"/>
  <c r="F175" i="5"/>
  <c r="D175" i="5"/>
  <c r="G175" i="5"/>
  <c r="B175" i="5"/>
  <c r="H174" i="5"/>
  <c r="F174" i="5"/>
  <c r="D174" i="5"/>
  <c r="B174" i="5"/>
  <c r="H173" i="5"/>
  <c r="F173" i="5"/>
  <c r="D173" i="5"/>
  <c r="B173" i="5"/>
  <c r="H172" i="5"/>
  <c r="F172" i="5"/>
  <c r="D172" i="5"/>
  <c r="E172" i="5"/>
  <c r="B172" i="5"/>
  <c r="H171" i="5"/>
  <c r="F171" i="5"/>
  <c r="D171" i="5"/>
  <c r="G171" i="5"/>
  <c r="B171" i="5"/>
  <c r="H170" i="5"/>
  <c r="F170" i="5"/>
  <c r="D170" i="5"/>
  <c r="B170" i="5"/>
  <c r="H169" i="5"/>
  <c r="F169" i="5"/>
  <c r="D169" i="5"/>
  <c r="B169" i="5"/>
  <c r="H168" i="5"/>
  <c r="F168" i="5"/>
  <c r="D168" i="5"/>
  <c r="E168" i="5"/>
  <c r="B168" i="5"/>
  <c r="H167" i="5"/>
  <c r="F167" i="5"/>
  <c r="D167" i="5"/>
  <c r="G167" i="5"/>
  <c r="B167" i="5"/>
  <c r="H166" i="5"/>
  <c r="F166" i="5"/>
  <c r="D166" i="5"/>
  <c r="B166" i="5"/>
  <c r="H165" i="5"/>
  <c r="F165" i="5"/>
  <c r="D165" i="5"/>
  <c r="B165" i="5"/>
  <c r="H164" i="5"/>
  <c r="F164" i="5"/>
  <c r="D164" i="5"/>
  <c r="E164" i="5"/>
  <c r="B164" i="5"/>
  <c r="H163" i="5"/>
  <c r="F163" i="5"/>
  <c r="D163" i="5"/>
  <c r="G163" i="5"/>
  <c r="B163" i="5"/>
  <c r="H162" i="5"/>
  <c r="F162" i="5"/>
  <c r="D162" i="5"/>
  <c r="B162" i="5"/>
  <c r="H161" i="5"/>
  <c r="F161" i="5"/>
  <c r="D161" i="5"/>
  <c r="B161" i="5"/>
  <c r="H160" i="5"/>
  <c r="F160" i="5"/>
  <c r="D160" i="5"/>
  <c r="E160" i="5"/>
  <c r="B160" i="5"/>
  <c r="H159" i="5"/>
  <c r="F159" i="5"/>
  <c r="D159" i="5"/>
  <c r="G159" i="5"/>
  <c r="B159" i="5"/>
  <c r="H158" i="5"/>
  <c r="F158" i="5"/>
  <c r="D158" i="5"/>
  <c r="B158" i="5"/>
  <c r="H157" i="5"/>
  <c r="F157" i="5"/>
  <c r="D157" i="5"/>
  <c r="B157" i="5"/>
  <c r="H156" i="5"/>
  <c r="F156" i="5"/>
  <c r="D156" i="5"/>
  <c r="E156" i="5"/>
  <c r="B156" i="5"/>
  <c r="H155" i="5"/>
  <c r="F155" i="5"/>
  <c r="D155" i="5"/>
  <c r="G155" i="5"/>
  <c r="B155" i="5"/>
  <c r="H154" i="5"/>
  <c r="F154" i="5"/>
  <c r="D154" i="5"/>
  <c r="B154" i="5"/>
  <c r="H153" i="5"/>
  <c r="F153" i="5"/>
  <c r="D153" i="5"/>
  <c r="B153" i="5"/>
  <c r="H152" i="5"/>
  <c r="F152" i="5"/>
  <c r="D152" i="5"/>
  <c r="E152" i="5"/>
  <c r="B152" i="5"/>
  <c r="H151" i="5"/>
  <c r="F151" i="5"/>
  <c r="D151" i="5"/>
  <c r="G151" i="5"/>
  <c r="B151" i="5"/>
  <c r="H150" i="5"/>
  <c r="F150" i="5"/>
  <c r="D150" i="5"/>
  <c r="B150" i="5"/>
  <c r="H149" i="5"/>
  <c r="F149" i="5"/>
  <c r="D149" i="5"/>
  <c r="B149" i="5"/>
  <c r="H148" i="5"/>
  <c r="F148" i="5"/>
  <c r="D148" i="5"/>
  <c r="E148" i="5"/>
  <c r="B148" i="5"/>
  <c r="H147" i="5"/>
  <c r="F147" i="5"/>
  <c r="D147" i="5"/>
  <c r="G147" i="5"/>
  <c r="B147" i="5"/>
  <c r="H146" i="5"/>
  <c r="F146" i="5"/>
  <c r="D146" i="5"/>
  <c r="B146" i="5"/>
  <c r="H145" i="5"/>
  <c r="F145" i="5"/>
  <c r="D145" i="5"/>
  <c r="B145" i="5"/>
  <c r="H144" i="5"/>
  <c r="F144" i="5"/>
  <c r="D144" i="5"/>
  <c r="E144" i="5"/>
  <c r="B144" i="5"/>
  <c r="H143" i="5"/>
  <c r="F143" i="5"/>
  <c r="D143" i="5"/>
  <c r="G143" i="5"/>
  <c r="B143" i="5"/>
  <c r="H142" i="5"/>
  <c r="F142" i="5"/>
  <c r="D142" i="5"/>
  <c r="B142" i="5"/>
  <c r="H141" i="5"/>
  <c r="F141" i="5"/>
  <c r="D141" i="5"/>
  <c r="B141" i="5"/>
  <c r="H140" i="5"/>
  <c r="F140" i="5"/>
  <c r="D140" i="5"/>
  <c r="E140" i="5"/>
  <c r="B140" i="5"/>
  <c r="H139" i="5"/>
  <c r="F139" i="5"/>
  <c r="D139" i="5"/>
  <c r="G139" i="5"/>
  <c r="B139" i="5"/>
  <c r="H138" i="5"/>
  <c r="F138" i="5"/>
  <c r="D138" i="5"/>
  <c r="B138" i="5"/>
  <c r="H137" i="5"/>
  <c r="F137" i="5"/>
  <c r="D137" i="5"/>
  <c r="B137" i="5"/>
  <c r="H136" i="5"/>
  <c r="F136" i="5"/>
  <c r="D136" i="5"/>
  <c r="E136" i="5"/>
  <c r="B136" i="5"/>
  <c r="H135" i="5"/>
  <c r="F135" i="5"/>
  <c r="D135" i="5"/>
  <c r="G135" i="5"/>
  <c r="B135" i="5"/>
  <c r="H134" i="5"/>
  <c r="F134" i="5"/>
  <c r="D134" i="5"/>
  <c r="B134" i="5"/>
  <c r="H133" i="5"/>
  <c r="F133" i="5"/>
  <c r="D133" i="5"/>
  <c r="B133" i="5"/>
  <c r="H132" i="5"/>
  <c r="F132" i="5"/>
  <c r="D132" i="5"/>
  <c r="E132" i="5"/>
  <c r="B132" i="5"/>
  <c r="H131" i="5"/>
  <c r="F131" i="5"/>
  <c r="D131" i="5"/>
  <c r="G131" i="5"/>
  <c r="B131" i="5"/>
  <c r="H130" i="5"/>
  <c r="F130" i="5"/>
  <c r="D130" i="5"/>
  <c r="B130" i="5"/>
  <c r="H129" i="5"/>
  <c r="F129" i="5"/>
  <c r="D129" i="5"/>
  <c r="B129" i="5"/>
  <c r="H128" i="5"/>
  <c r="F128" i="5"/>
  <c r="D128" i="5"/>
  <c r="E128" i="5"/>
  <c r="B128" i="5"/>
  <c r="H127" i="5"/>
  <c r="F127" i="5"/>
  <c r="D127" i="5"/>
  <c r="G127" i="5"/>
  <c r="B127" i="5"/>
  <c r="H126" i="5"/>
  <c r="F126" i="5"/>
  <c r="D126" i="5"/>
  <c r="B126" i="5"/>
  <c r="H125" i="5"/>
  <c r="F125" i="5"/>
  <c r="D125" i="5"/>
  <c r="B125" i="5"/>
  <c r="H124" i="5"/>
  <c r="F124" i="5"/>
  <c r="D124" i="5"/>
  <c r="E124" i="5"/>
  <c r="B124" i="5"/>
  <c r="H123" i="5"/>
  <c r="F123" i="5"/>
  <c r="D123" i="5"/>
  <c r="G123" i="5"/>
  <c r="B123" i="5"/>
  <c r="H122" i="5"/>
  <c r="F122" i="5"/>
  <c r="D122" i="5"/>
  <c r="B122" i="5"/>
  <c r="H121" i="5"/>
  <c r="F121" i="5"/>
  <c r="D121" i="5"/>
  <c r="B121" i="5"/>
  <c r="H120" i="5"/>
  <c r="F120" i="5"/>
  <c r="D120" i="5"/>
  <c r="E120" i="5"/>
  <c r="B120" i="5"/>
  <c r="H119" i="5"/>
  <c r="F119" i="5"/>
  <c r="D119" i="5"/>
  <c r="G119" i="5"/>
  <c r="B119" i="5"/>
  <c r="H118" i="5"/>
  <c r="F118" i="5"/>
  <c r="D118" i="5"/>
  <c r="B118" i="5"/>
  <c r="H117" i="5"/>
  <c r="F117" i="5"/>
  <c r="D117" i="5"/>
  <c r="B117" i="5"/>
  <c r="H116" i="5"/>
  <c r="F116" i="5"/>
  <c r="D116" i="5"/>
  <c r="E116" i="5"/>
  <c r="B116" i="5"/>
  <c r="H115" i="5"/>
  <c r="F115" i="5"/>
  <c r="D115" i="5"/>
  <c r="G115" i="5"/>
  <c r="B115" i="5"/>
  <c r="H114" i="5"/>
  <c r="F114" i="5"/>
  <c r="D114" i="5"/>
  <c r="B114" i="5"/>
  <c r="H113" i="5"/>
  <c r="F113" i="5"/>
  <c r="D113" i="5"/>
  <c r="B113" i="5"/>
  <c r="H112" i="5"/>
  <c r="F112" i="5"/>
  <c r="D112" i="5"/>
  <c r="E112" i="5"/>
  <c r="B112" i="5"/>
  <c r="H111" i="5"/>
  <c r="F111" i="5"/>
  <c r="D111" i="5"/>
  <c r="G111" i="5"/>
  <c r="B111" i="5"/>
  <c r="H110" i="5"/>
  <c r="F110" i="5"/>
  <c r="D110" i="5"/>
  <c r="B110" i="5"/>
  <c r="H109" i="5"/>
  <c r="F109" i="5"/>
  <c r="D109" i="5"/>
  <c r="B109" i="5"/>
  <c r="H108" i="5"/>
  <c r="F108" i="5"/>
  <c r="D108" i="5"/>
  <c r="E108" i="5"/>
  <c r="B108" i="5"/>
  <c r="H107" i="5"/>
  <c r="F107" i="5"/>
  <c r="D107" i="5"/>
  <c r="G107" i="5"/>
  <c r="B107" i="5"/>
  <c r="H106" i="5"/>
  <c r="F106" i="5"/>
  <c r="D106" i="5"/>
  <c r="E106" i="5"/>
  <c r="B106" i="5"/>
  <c r="H105" i="5"/>
  <c r="F105" i="5"/>
  <c r="D105" i="5"/>
  <c r="G105" i="5"/>
  <c r="B105" i="5"/>
  <c r="H104" i="5"/>
  <c r="F104" i="5"/>
  <c r="D104" i="5"/>
  <c r="E104" i="5"/>
  <c r="B104" i="5"/>
  <c r="H103" i="5"/>
  <c r="F103" i="5"/>
  <c r="D103" i="5"/>
  <c r="G103" i="5"/>
  <c r="B103" i="5"/>
  <c r="H102" i="5"/>
  <c r="F102" i="5"/>
  <c r="D102" i="5"/>
  <c r="E102" i="5"/>
  <c r="B102" i="5"/>
  <c r="H101" i="5"/>
  <c r="F101" i="5"/>
  <c r="D101" i="5"/>
  <c r="G101" i="5"/>
  <c r="B101" i="5"/>
  <c r="H100" i="5"/>
  <c r="F100" i="5"/>
  <c r="D100" i="5"/>
  <c r="E100" i="5"/>
  <c r="B100" i="5"/>
  <c r="H99" i="5"/>
  <c r="F99" i="5"/>
  <c r="D99" i="5"/>
  <c r="G99" i="5"/>
  <c r="B99" i="5"/>
  <c r="H98" i="5"/>
  <c r="F98" i="5"/>
  <c r="D98" i="5"/>
  <c r="E98" i="5"/>
  <c r="B98" i="5"/>
  <c r="H97" i="5"/>
  <c r="F97" i="5"/>
  <c r="D97" i="5"/>
  <c r="G97" i="5"/>
  <c r="B97" i="5"/>
  <c r="H96" i="5"/>
  <c r="F96" i="5"/>
  <c r="D96" i="5"/>
  <c r="E96" i="5"/>
  <c r="B96" i="5"/>
  <c r="H95" i="5"/>
  <c r="F95" i="5"/>
  <c r="D95" i="5"/>
  <c r="E95" i="5"/>
  <c r="B95" i="5"/>
  <c r="H94" i="5"/>
  <c r="F94" i="5"/>
  <c r="D94" i="5"/>
  <c r="G94" i="5"/>
  <c r="B94" i="5"/>
  <c r="H93" i="5"/>
  <c r="F93" i="5"/>
  <c r="D93" i="5"/>
  <c r="G93" i="5"/>
  <c r="B93" i="5"/>
  <c r="H92" i="5"/>
  <c r="F92" i="5"/>
  <c r="D92" i="5"/>
  <c r="G92" i="5"/>
  <c r="B92" i="5"/>
  <c r="H91" i="5"/>
  <c r="F91" i="5"/>
  <c r="D91" i="5"/>
  <c r="E91" i="5"/>
  <c r="B91" i="5"/>
  <c r="H90" i="5"/>
  <c r="F90" i="5"/>
  <c r="D90" i="5"/>
  <c r="G90" i="5"/>
  <c r="B90" i="5"/>
  <c r="H89" i="5"/>
  <c r="F89" i="5"/>
  <c r="D89" i="5"/>
  <c r="G89" i="5"/>
  <c r="B89" i="5"/>
  <c r="H88" i="5"/>
  <c r="F88" i="5"/>
  <c r="D88" i="5"/>
  <c r="G88" i="5"/>
  <c r="B88" i="5"/>
  <c r="H87" i="5"/>
  <c r="F87" i="5"/>
  <c r="D87" i="5"/>
  <c r="E87" i="5"/>
  <c r="B87" i="5"/>
  <c r="H86" i="5"/>
  <c r="F86" i="5"/>
  <c r="D86" i="5"/>
  <c r="G86" i="5"/>
  <c r="B86" i="5"/>
  <c r="H85" i="5"/>
  <c r="F85" i="5"/>
  <c r="D85" i="5"/>
  <c r="G85" i="5"/>
  <c r="B85" i="5"/>
  <c r="H84" i="5"/>
  <c r="F84" i="5"/>
  <c r="D84" i="5"/>
  <c r="G84" i="5"/>
  <c r="B84" i="5"/>
  <c r="H83" i="5"/>
  <c r="F83" i="5"/>
  <c r="D83" i="5"/>
  <c r="E83" i="5"/>
  <c r="B83" i="5"/>
  <c r="H82" i="5"/>
  <c r="F82" i="5"/>
  <c r="D82" i="5"/>
  <c r="G82" i="5"/>
  <c r="B82" i="5"/>
  <c r="H81" i="5"/>
  <c r="F81" i="5"/>
  <c r="D81" i="5"/>
  <c r="G81" i="5"/>
  <c r="B81" i="5"/>
  <c r="H80" i="5"/>
  <c r="F80" i="5"/>
  <c r="D80" i="5"/>
  <c r="G80" i="5"/>
  <c r="B80" i="5"/>
  <c r="H79" i="5"/>
  <c r="F79" i="5"/>
  <c r="D79" i="5"/>
  <c r="E79" i="5"/>
  <c r="B79" i="5"/>
  <c r="H78" i="5"/>
  <c r="F78" i="5"/>
  <c r="D78" i="5"/>
  <c r="G78" i="5"/>
  <c r="B78" i="5"/>
  <c r="H77" i="5"/>
  <c r="F77" i="5"/>
  <c r="D77" i="5"/>
  <c r="G77" i="5"/>
  <c r="B77" i="5"/>
  <c r="H76" i="5"/>
  <c r="F76" i="5"/>
  <c r="D76" i="5"/>
  <c r="G76" i="5"/>
  <c r="B76" i="5"/>
  <c r="H75" i="5"/>
  <c r="F75" i="5"/>
  <c r="D75" i="5"/>
  <c r="E75" i="5"/>
  <c r="B75" i="5"/>
  <c r="H74" i="5"/>
  <c r="F74" i="5"/>
  <c r="D74" i="5"/>
  <c r="G74" i="5"/>
  <c r="B74" i="5"/>
  <c r="H73" i="5"/>
  <c r="F73" i="5"/>
  <c r="D73" i="5"/>
  <c r="G73" i="5"/>
  <c r="B73" i="5"/>
  <c r="H72" i="5"/>
  <c r="F72" i="5"/>
  <c r="D72" i="5"/>
  <c r="G72" i="5"/>
  <c r="B72" i="5"/>
  <c r="H71" i="5"/>
  <c r="F71" i="5"/>
  <c r="D71" i="5"/>
  <c r="E71" i="5"/>
  <c r="B71" i="5"/>
  <c r="H70" i="5"/>
  <c r="F70" i="5"/>
  <c r="D70" i="5"/>
  <c r="G70" i="5"/>
  <c r="B70" i="5"/>
  <c r="H69" i="5"/>
  <c r="F69" i="5"/>
  <c r="D69" i="5"/>
  <c r="G69" i="5"/>
  <c r="B69" i="5"/>
  <c r="H68" i="5"/>
  <c r="F68" i="5"/>
  <c r="D68" i="5"/>
  <c r="G68" i="5"/>
  <c r="B68" i="5"/>
  <c r="H67" i="5"/>
  <c r="F67" i="5"/>
  <c r="D67" i="5"/>
  <c r="E67" i="5"/>
  <c r="B67" i="5"/>
  <c r="H66" i="5"/>
  <c r="F66" i="5"/>
  <c r="D66" i="5"/>
  <c r="G66" i="5"/>
  <c r="B66" i="5"/>
  <c r="H65" i="5"/>
  <c r="F65" i="5"/>
  <c r="D65" i="5"/>
  <c r="G65" i="5"/>
  <c r="B65" i="5"/>
  <c r="H64" i="5"/>
  <c r="F64" i="5"/>
  <c r="D64" i="5"/>
  <c r="E64" i="5"/>
  <c r="B64" i="5"/>
  <c r="H63" i="5"/>
  <c r="F63" i="5"/>
  <c r="D63" i="5"/>
  <c r="E63" i="5"/>
  <c r="B63" i="5"/>
  <c r="H62" i="5"/>
  <c r="F62" i="5"/>
  <c r="D62" i="5"/>
  <c r="G62" i="5"/>
  <c r="B62" i="5"/>
  <c r="H61" i="5"/>
  <c r="F61" i="5"/>
  <c r="D61" i="5"/>
  <c r="G61" i="5"/>
  <c r="B61" i="5"/>
  <c r="H60" i="5"/>
  <c r="F60" i="5"/>
  <c r="D60" i="5"/>
  <c r="G60" i="5"/>
  <c r="B60" i="5"/>
  <c r="H59" i="5"/>
  <c r="F59" i="5"/>
  <c r="D59" i="5"/>
  <c r="E59" i="5"/>
  <c r="B59" i="5"/>
  <c r="H58" i="5"/>
  <c r="F58" i="5"/>
  <c r="D58" i="5"/>
  <c r="G58" i="5"/>
  <c r="B58" i="5"/>
  <c r="H57" i="5"/>
  <c r="F57" i="5"/>
  <c r="D57" i="5"/>
  <c r="G57" i="5"/>
  <c r="B57" i="5"/>
  <c r="H56" i="5"/>
  <c r="F56" i="5"/>
  <c r="D56" i="5"/>
  <c r="G56" i="5"/>
  <c r="B56" i="5"/>
  <c r="H55" i="5"/>
  <c r="F55" i="5"/>
  <c r="D55" i="5"/>
  <c r="E55" i="5"/>
  <c r="B55" i="5"/>
  <c r="H54" i="5"/>
  <c r="F54" i="5"/>
  <c r="D54" i="5"/>
  <c r="G54" i="5"/>
  <c r="B54" i="5"/>
  <c r="H53" i="5"/>
  <c r="F53" i="5"/>
  <c r="D53" i="5"/>
  <c r="G53" i="5"/>
  <c r="B53" i="5"/>
  <c r="H52" i="5"/>
  <c r="F52" i="5"/>
  <c r="D52" i="5"/>
  <c r="G52" i="5"/>
  <c r="B52" i="5"/>
  <c r="H51" i="5"/>
  <c r="F51" i="5"/>
  <c r="D51" i="5"/>
  <c r="E51" i="5"/>
  <c r="B51" i="5"/>
  <c r="H50" i="5"/>
  <c r="F50" i="5"/>
  <c r="D50" i="5"/>
  <c r="G50" i="5"/>
  <c r="B50" i="5"/>
  <c r="H49" i="5"/>
  <c r="F49" i="5"/>
  <c r="D49" i="5"/>
  <c r="G49" i="5"/>
  <c r="B49" i="5"/>
  <c r="H48" i="5"/>
  <c r="F48" i="5"/>
  <c r="D48" i="5"/>
  <c r="G48" i="5"/>
  <c r="B48" i="5"/>
  <c r="H47" i="5"/>
  <c r="F47" i="5"/>
  <c r="D47" i="5"/>
  <c r="E47" i="5"/>
  <c r="B47" i="5"/>
  <c r="H46" i="5"/>
  <c r="F46" i="5"/>
  <c r="D46" i="5"/>
  <c r="G46" i="5"/>
  <c r="B46" i="5"/>
  <c r="H45" i="5"/>
  <c r="F45" i="5"/>
  <c r="D45" i="5"/>
  <c r="G45" i="5"/>
  <c r="B45" i="5"/>
  <c r="H44" i="5"/>
  <c r="F44" i="5"/>
  <c r="D44" i="5"/>
  <c r="G44" i="5"/>
  <c r="B44" i="5"/>
  <c r="H43" i="5"/>
  <c r="F43" i="5"/>
  <c r="D43" i="5"/>
  <c r="G43" i="5"/>
  <c r="B43" i="5"/>
  <c r="H42" i="5"/>
  <c r="F42" i="5"/>
  <c r="D42" i="5"/>
  <c r="G42" i="5"/>
  <c r="B42" i="5"/>
  <c r="H41" i="5"/>
  <c r="F41" i="5"/>
  <c r="D41" i="5"/>
  <c r="E41" i="5"/>
  <c r="B41" i="5"/>
  <c r="H40" i="5"/>
  <c r="F40" i="5"/>
  <c r="D40" i="5"/>
  <c r="G40" i="5"/>
  <c r="B40" i="5"/>
  <c r="H39" i="5"/>
  <c r="F39" i="5"/>
  <c r="D39" i="5"/>
  <c r="G39" i="5"/>
  <c r="B39" i="5"/>
  <c r="H38" i="5"/>
  <c r="F38" i="5"/>
  <c r="D38" i="5"/>
  <c r="G38" i="5"/>
  <c r="B38" i="5"/>
  <c r="H37" i="5"/>
  <c r="F37" i="5"/>
  <c r="D37" i="5"/>
  <c r="G37" i="5"/>
  <c r="B37" i="5"/>
  <c r="H36" i="5"/>
  <c r="F36" i="5"/>
  <c r="D36" i="5"/>
  <c r="G36" i="5"/>
  <c r="B36" i="5"/>
  <c r="H35" i="5"/>
  <c r="F35" i="5"/>
  <c r="D35" i="5"/>
  <c r="G35" i="5"/>
  <c r="B35" i="5"/>
  <c r="H34" i="5"/>
  <c r="F34" i="5"/>
  <c r="D34" i="5"/>
  <c r="E34" i="5"/>
  <c r="B34" i="5"/>
  <c r="H33" i="5"/>
  <c r="F33" i="5"/>
  <c r="D33" i="5"/>
  <c r="G33" i="5"/>
  <c r="B33" i="5"/>
  <c r="H32" i="5"/>
  <c r="F32" i="5"/>
  <c r="D32" i="5"/>
  <c r="G32" i="5"/>
  <c r="B32" i="5"/>
  <c r="H31" i="5"/>
  <c r="F31" i="5"/>
  <c r="D31" i="5"/>
  <c r="G31" i="5"/>
  <c r="B31" i="5"/>
  <c r="H30" i="5"/>
  <c r="F30" i="5"/>
  <c r="D30" i="5"/>
  <c r="G30" i="5"/>
  <c r="B30" i="5"/>
  <c r="H29" i="5"/>
  <c r="F29" i="5"/>
  <c r="D29" i="5"/>
  <c r="E29" i="5"/>
  <c r="B29" i="5"/>
  <c r="H28" i="5"/>
  <c r="F28" i="5"/>
  <c r="D28" i="5"/>
  <c r="G28" i="5"/>
  <c r="B28" i="5"/>
  <c r="H27" i="5"/>
  <c r="F27" i="5"/>
  <c r="D27" i="5"/>
  <c r="E27" i="5"/>
  <c r="B27" i="5"/>
  <c r="H26" i="5"/>
  <c r="F26" i="5"/>
  <c r="D26" i="5"/>
  <c r="G26" i="5"/>
  <c r="B26" i="5"/>
  <c r="H25" i="5"/>
  <c r="F25" i="5"/>
  <c r="D25" i="5"/>
  <c r="G25" i="5"/>
  <c r="B25" i="5"/>
  <c r="H24" i="5"/>
  <c r="F24" i="5"/>
  <c r="D24" i="5"/>
  <c r="G24" i="5"/>
  <c r="B24" i="5"/>
  <c r="H23" i="5"/>
  <c r="F23" i="5"/>
  <c r="D23" i="5"/>
  <c r="G23" i="5"/>
  <c r="B23" i="5"/>
  <c r="H22" i="5"/>
  <c r="F22" i="5"/>
  <c r="D22" i="5"/>
  <c r="E22" i="5"/>
  <c r="B22" i="5"/>
  <c r="H21" i="5"/>
  <c r="F21" i="5"/>
  <c r="D21" i="5"/>
  <c r="G21" i="5"/>
  <c r="B21" i="5"/>
  <c r="H20" i="5"/>
  <c r="F20" i="5"/>
  <c r="D20" i="5"/>
  <c r="G20" i="5"/>
  <c r="B20" i="5"/>
  <c r="H19" i="5"/>
  <c r="G19" i="5"/>
  <c r="F19" i="5"/>
  <c r="D19" i="5"/>
  <c r="E19" i="5"/>
  <c r="B19" i="5"/>
  <c r="H18" i="5"/>
  <c r="F18" i="5"/>
  <c r="D18" i="5"/>
  <c r="G18" i="5"/>
  <c r="B18" i="5"/>
  <c r="H17" i="5"/>
  <c r="F17" i="5"/>
  <c r="D17" i="5"/>
  <c r="G17" i="5"/>
  <c r="B17" i="5"/>
  <c r="H16" i="5"/>
  <c r="F16" i="5"/>
  <c r="D16" i="5"/>
  <c r="G16" i="5"/>
  <c r="B16" i="5"/>
  <c r="H15" i="5"/>
  <c r="F15" i="5"/>
  <c r="D15" i="5"/>
  <c r="G15" i="5"/>
  <c r="B15" i="5"/>
  <c r="H14" i="5"/>
  <c r="F14" i="5"/>
  <c r="D14" i="5"/>
  <c r="G14" i="5"/>
  <c r="B14" i="5"/>
  <c r="H13" i="5"/>
  <c r="F13" i="5"/>
  <c r="D13" i="5"/>
  <c r="G13" i="5"/>
  <c r="B13" i="5"/>
  <c r="H12" i="5"/>
  <c r="F12" i="5"/>
  <c r="D12" i="5"/>
  <c r="G12" i="5"/>
  <c r="B12" i="5"/>
  <c r="H11" i="5"/>
  <c r="F11" i="5"/>
  <c r="D11" i="5"/>
  <c r="G11" i="5"/>
  <c r="B11" i="5"/>
  <c r="H10" i="5"/>
  <c r="F10" i="5"/>
  <c r="D10" i="5"/>
  <c r="E10" i="5"/>
  <c r="B10" i="5"/>
  <c r="H9" i="5"/>
  <c r="F9" i="5"/>
  <c r="D9" i="5"/>
  <c r="E9" i="5"/>
  <c r="B9" i="5"/>
  <c r="H8" i="5"/>
  <c r="F8" i="5"/>
  <c r="D8" i="5"/>
  <c r="G8" i="5"/>
  <c r="B8" i="5"/>
  <c r="H7" i="5"/>
  <c r="F7" i="5"/>
  <c r="D7" i="5"/>
  <c r="G7" i="5"/>
  <c r="B7" i="5"/>
  <c r="H6" i="5"/>
  <c r="F6" i="5"/>
  <c r="D6" i="5"/>
  <c r="E6" i="5"/>
  <c r="B6" i="5"/>
  <c r="H5" i="5"/>
  <c r="F5" i="5"/>
  <c r="D5" i="5"/>
  <c r="G5" i="5"/>
  <c r="B5" i="5"/>
  <c r="H4" i="5"/>
  <c r="F4" i="5"/>
  <c r="D4" i="5"/>
  <c r="G4" i="5"/>
  <c r="B4" i="5"/>
  <c r="H3" i="5"/>
  <c r="F3" i="5"/>
  <c r="D3" i="5"/>
  <c r="E3" i="5"/>
  <c r="B3" i="5"/>
  <c r="H2" i="5"/>
  <c r="F2" i="5"/>
  <c r="D2" i="5"/>
  <c r="G2" i="5"/>
  <c r="B2" i="5"/>
  <c r="G1917" i="4"/>
  <c r="G1916" i="4"/>
  <c r="G1915" i="4"/>
  <c r="G1914" i="4"/>
  <c r="G1913" i="4"/>
  <c r="G1912" i="4"/>
  <c r="G1911" i="4"/>
  <c r="G1910" i="4"/>
  <c r="G1909" i="4"/>
  <c r="G1908" i="4"/>
  <c r="G1907" i="4"/>
  <c r="G1906" i="4"/>
  <c r="G1905" i="4"/>
  <c r="G1904" i="4"/>
  <c r="G1903" i="4"/>
  <c r="G1902" i="4"/>
  <c r="G1901" i="4"/>
  <c r="G1900" i="4"/>
  <c r="G1899" i="4"/>
  <c r="G1898" i="4"/>
  <c r="G1897" i="4"/>
  <c r="G1896" i="4"/>
  <c r="G1895" i="4"/>
  <c r="G1894" i="4"/>
  <c r="G1893" i="4"/>
  <c r="G1892" i="4"/>
  <c r="G1891" i="4"/>
  <c r="G1890" i="4"/>
  <c r="G1889" i="4"/>
  <c r="G1888" i="4"/>
  <c r="G1887" i="4"/>
  <c r="G1886" i="4"/>
  <c r="G1885" i="4"/>
  <c r="G1884" i="4"/>
  <c r="G1883" i="4"/>
  <c r="G1882" i="4"/>
  <c r="G1881" i="4"/>
  <c r="G1880" i="4"/>
  <c r="G1879" i="4"/>
  <c r="G1878" i="4"/>
  <c r="G1877" i="4"/>
  <c r="G1876" i="4"/>
  <c r="G1875" i="4"/>
  <c r="G1874" i="4"/>
  <c r="G1873" i="4"/>
  <c r="G1872" i="4"/>
  <c r="G1871" i="4"/>
  <c r="G1870" i="4"/>
  <c r="G1869" i="4"/>
  <c r="G1868" i="4"/>
  <c r="G1867" i="4"/>
  <c r="G1866" i="4"/>
  <c r="G1865" i="4"/>
  <c r="G1864" i="4"/>
  <c r="G1863" i="4"/>
  <c r="G1862" i="4"/>
  <c r="G1861" i="4"/>
  <c r="G1860" i="4"/>
  <c r="G1859" i="4"/>
  <c r="G1858" i="4"/>
  <c r="G1857" i="4"/>
  <c r="G1856" i="4"/>
  <c r="G1855" i="4"/>
  <c r="G1854" i="4"/>
  <c r="G1853" i="4"/>
  <c r="G1852" i="4"/>
  <c r="G1851" i="4"/>
  <c r="G1850" i="4"/>
  <c r="G1849" i="4"/>
  <c r="G1848" i="4"/>
  <c r="G1847" i="4"/>
  <c r="G1846" i="4"/>
  <c r="G1845" i="4"/>
  <c r="G1844" i="4"/>
  <c r="G1843" i="4"/>
  <c r="G1842" i="4"/>
  <c r="G1841" i="4"/>
  <c r="G1840" i="4"/>
  <c r="G1839" i="4"/>
  <c r="G1838" i="4"/>
  <c r="G1837" i="4"/>
  <c r="G1836" i="4"/>
  <c r="G1835" i="4"/>
  <c r="G1834" i="4"/>
  <c r="G1833" i="4"/>
  <c r="G1832" i="4"/>
  <c r="G1831" i="4"/>
  <c r="G1830" i="4"/>
  <c r="G1829" i="4"/>
  <c r="G1828" i="4"/>
  <c r="G1827" i="4"/>
  <c r="G1826" i="4"/>
  <c r="G1825" i="4"/>
  <c r="G1824" i="4"/>
  <c r="G1823" i="4"/>
  <c r="G1822" i="4"/>
  <c r="G1821" i="4"/>
  <c r="G1820" i="4"/>
  <c r="G1819" i="4"/>
  <c r="G1818" i="4"/>
  <c r="G1817" i="4"/>
  <c r="G1816" i="4"/>
  <c r="G1815" i="4"/>
  <c r="G1814" i="4"/>
  <c r="G1813" i="4"/>
  <c r="G1812" i="4"/>
  <c r="G1811" i="4"/>
  <c r="G1810" i="4"/>
  <c r="G1809" i="4"/>
  <c r="G1808" i="4"/>
  <c r="G1807" i="4"/>
  <c r="G1806" i="4"/>
  <c r="G1805" i="4"/>
  <c r="G1804" i="4"/>
  <c r="G1803" i="4"/>
  <c r="G1802" i="4"/>
  <c r="G1801" i="4"/>
  <c r="G1800" i="4"/>
  <c r="G1799" i="4"/>
  <c r="G1798" i="4"/>
  <c r="G1797" i="4"/>
  <c r="G1796" i="4"/>
  <c r="G1795" i="4"/>
  <c r="G1794" i="4"/>
  <c r="G1793" i="4"/>
  <c r="G1792" i="4"/>
  <c r="G1791" i="4"/>
  <c r="G1790" i="4"/>
  <c r="G1789" i="4"/>
  <c r="G1788" i="4"/>
  <c r="G1787" i="4"/>
  <c r="G1786" i="4"/>
  <c r="G1785" i="4"/>
  <c r="G1784" i="4"/>
  <c r="G1783" i="4"/>
  <c r="G1782" i="4"/>
  <c r="G1781" i="4"/>
  <c r="G1780" i="4"/>
  <c r="G1779" i="4"/>
  <c r="G1778" i="4"/>
  <c r="G1777" i="4"/>
  <c r="G1776" i="4"/>
  <c r="G1775" i="4"/>
  <c r="G1774" i="4"/>
  <c r="G1773" i="4"/>
  <c r="G1772" i="4"/>
  <c r="G1771" i="4"/>
  <c r="G1770" i="4"/>
  <c r="G1769" i="4"/>
  <c r="G1768" i="4"/>
  <c r="G1767" i="4"/>
  <c r="G1766" i="4"/>
  <c r="G1765" i="4"/>
  <c r="G1764" i="4"/>
  <c r="G1763" i="4"/>
  <c r="G1762" i="4"/>
  <c r="G1761" i="4"/>
  <c r="G1760" i="4"/>
  <c r="G1759" i="4"/>
  <c r="G1758" i="4"/>
  <c r="G1757" i="4"/>
  <c r="G1756" i="4"/>
  <c r="G1755" i="4"/>
  <c r="G1754" i="4"/>
  <c r="G1753" i="4"/>
  <c r="G1752" i="4"/>
  <c r="G1751" i="4"/>
  <c r="G1750" i="4"/>
  <c r="G1749" i="4"/>
  <c r="G1748" i="4"/>
  <c r="G1747" i="4"/>
  <c r="G1746" i="4"/>
  <c r="G1745" i="4"/>
  <c r="G1744" i="4"/>
  <c r="G1743" i="4"/>
  <c r="G1742" i="4"/>
  <c r="G1741" i="4"/>
  <c r="G1740" i="4"/>
  <c r="G1739" i="4"/>
  <c r="G1738" i="4"/>
  <c r="G1737" i="4"/>
  <c r="G1736" i="4"/>
  <c r="G1735" i="4"/>
  <c r="G1734" i="4"/>
  <c r="G1733" i="4"/>
  <c r="G1732" i="4"/>
  <c r="G1731" i="4"/>
  <c r="G1730" i="4"/>
  <c r="G1729" i="4"/>
  <c r="G1728" i="4"/>
  <c r="G1727" i="4"/>
  <c r="G1726" i="4"/>
  <c r="G1725" i="4"/>
  <c r="G1724" i="4"/>
  <c r="G1723" i="4"/>
  <c r="G1722" i="4"/>
  <c r="G1721" i="4"/>
  <c r="G1720" i="4"/>
  <c r="G1719" i="4"/>
  <c r="G1718" i="4"/>
  <c r="G1717" i="4"/>
  <c r="G1716" i="4"/>
  <c r="G1715" i="4"/>
  <c r="G1714" i="4"/>
  <c r="G1713" i="4"/>
  <c r="G1712" i="4"/>
  <c r="G1711" i="4"/>
  <c r="G1710" i="4"/>
  <c r="G1709" i="4"/>
  <c r="G1708" i="4"/>
  <c r="G1707" i="4"/>
  <c r="G1706" i="4"/>
  <c r="G1705" i="4"/>
  <c r="G1704" i="4"/>
  <c r="G1703" i="4"/>
  <c r="G1702" i="4"/>
  <c r="G1701" i="4"/>
  <c r="G1700" i="4"/>
  <c r="G1699" i="4"/>
  <c r="G1698" i="4"/>
  <c r="G1697" i="4"/>
  <c r="G1696" i="4"/>
  <c r="G1695" i="4"/>
  <c r="G1694" i="4"/>
  <c r="G1693" i="4"/>
  <c r="G1692" i="4"/>
  <c r="G1691" i="4"/>
  <c r="G1690" i="4"/>
  <c r="G1689" i="4"/>
  <c r="G1688" i="4"/>
  <c r="G1687" i="4"/>
  <c r="G1686" i="4"/>
  <c r="G1685" i="4"/>
  <c r="G1684" i="4"/>
  <c r="G1683" i="4"/>
  <c r="G1682" i="4"/>
  <c r="G1681" i="4"/>
  <c r="G1680" i="4"/>
  <c r="G1679" i="4"/>
  <c r="G1678" i="4"/>
  <c r="G1677" i="4"/>
  <c r="G1676" i="4"/>
  <c r="G1675" i="4"/>
  <c r="G1674" i="4"/>
  <c r="G1673" i="4"/>
  <c r="G1672" i="4"/>
  <c r="G1671" i="4"/>
  <c r="G1670" i="4"/>
  <c r="G1669" i="4"/>
  <c r="G1668" i="4"/>
  <c r="G1667" i="4"/>
  <c r="G1666" i="4"/>
  <c r="G1665" i="4"/>
  <c r="G1664" i="4"/>
  <c r="G1663" i="4"/>
  <c r="G1662" i="4"/>
  <c r="G1661" i="4"/>
  <c r="G1660" i="4"/>
  <c r="G1659" i="4"/>
  <c r="G1658" i="4"/>
  <c r="G1657" i="4"/>
  <c r="G1656" i="4"/>
  <c r="G1655" i="4"/>
  <c r="G1654" i="4"/>
  <c r="G1653" i="4"/>
  <c r="G1652" i="4"/>
  <c r="G1651" i="4"/>
  <c r="G1650" i="4"/>
  <c r="G1649" i="4"/>
  <c r="G1648" i="4"/>
  <c r="G1647" i="4"/>
  <c r="G1646" i="4"/>
  <c r="G1645" i="4"/>
  <c r="G1644" i="4"/>
  <c r="G1643" i="4"/>
  <c r="G1642" i="4"/>
  <c r="G1641" i="4"/>
  <c r="G1640" i="4"/>
  <c r="G1639" i="4"/>
  <c r="G1638" i="4"/>
  <c r="G1637" i="4"/>
  <c r="G1636" i="4"/>
  <c r="G1635" i="4"/>
  <c r="G1634" i="4"/>
  <c r="G1633" i="4"/>
  <c r="G1632" i="4"/>
  <c r="G1631" i="4"/>
  <c r="G1630" i="4"/>
  <c r="G1629" i="4"/>
  <c r="G1628" i="4"/>
  <c r="G1627" i="4"/>
  <c r="G1626" i="4"/>
  <c r="G1625" i="4"/>
  <c r="G1624" i="4"/>
  <c r="G1623" i="4"/>
  <c r="G1622" i="4"/>
  <c r="G1621" i="4"/>
  <c r="G1620" i="4"/>
  <c r="G1619" i="4"/>
  <c r="G1618" i="4"/>
  <c r="G1617" i="4"/>
  <c r="G1616" i="4"/>
  <c r="G1615" i="4"/>
  <c r="G1614" i="4"/>
  <c r="G1613" i="4"/>
  <c r="G1612" i="4"/>
  <c r="G1611" i="4"/>
  <c r="G1610" i="4"/>
  <c r="G1609" i="4"/>
  <c r="G1608" i="4"/>
  <c r="G1607" i="4"/>
  <c r="G1606" i="4"/>
  <c r="G1605" i="4"/>
  <c r="G1604" i="4"/>
  <c r="G1603" i="4"/>
  <c r="G1602" i="4"/>
  <c r="G1601" i="4"/>
  <c r="G1600" i="4"/>
  <c r="G1599" i="4"/>
  <c r="G1598" i="4"/>
  <c r="G1597" i="4"/>
  <c r="G1596" i="4"/>
  <c r="G1595" i="4"/>
  <c r="G1594" i="4"/>
  <c r="G1593" i="4"/>
  <c r="G1592" i="4"/>
  <c r="G1591" i="4"/>
  <c r="G1590" i="4"/>
  <c r="G1589" i="4"/>
  <c r="G1588" i="4"/>
  <c r="G1587" i="4"/>
  <c r="G1586" i="4"/>
  <c r="G1585" i="4"/>
  <c r="G1584" i="4"/>
  <c r="G1583" i="4"/>
  <c r="G1582" i="4"/>
  <c r="G1581" i="4"/>
  <c r="G1580" i="4"/>
  <c r="G1579" i="4"/>
  <c r="G1578" i="4"/>
  <c r="G1577" i="4"/>
  <c r="G1576" i="4"/>
  <c r="G1575" i="4"/>
  <c r="G1574" i="4"/>
  <c r="G1573" i="4"/>
  <c r="G1572" i="4"/>
  <c r="G1571" i="4"/>
  <c r="G1570" i="4"/>
  <c r="G1569" i="4"/>
  <c r="G1568" i="4"/>
  <c r="G1567" i="4"/>
  <c r="G1566" i="4"/>
  <c r="G1565" i="4"/>
  <c r="G1564" i="4"/>
  <c r="G1563" i="4"/>
  <c r="G1562" i="4"/>
  <c r="G1561" i="4"/>
  <c r="G1560" i="4"/>
  <c r="G1559" i="4"/>
  <c r="G1558" i="4"/>
  <c r="G1557" i="4"/>
  <c r="G1556" i="4"/>
  <c r="G1555" i="4"/>
  <c r="G1554" i="4"/>
  <c r="G1553" i="4"/>
  <c r="G1552" i="4"/>
  <c r="G1551" i="4"/>
  <c r="G1550" i="4"/>
  <c r="G1549" i="4"/>
  <c r="G1548" i="4"/>
  <c r="G1547" i="4"/>
  <c r="G1546" i="4"/>
  <c r="G1545" i="4"/>
  <c r="G1544" i="4"/>
  <c r="G1543" i="4"/>
  <c r="G1542" i="4"/>
  <c r="G1541" i="4"/>
  <c r="G1540" i="4"/>
  <c r="G1539" i="4"/>
  <c r="G1538" i="4"/>
  <c r="G1537" i="4"/>
  <c r="G1536" i="4"/>
  <c r="G1535" i="4"/>
  <c r="G1534" i="4"/>
  <c r="G1533" i="4"/>
  <c r="G1532" i="4"/>
  <c r="G1531" i="4"/>
  <c r="G1530" i="4"/>
  <c r="G1529" i="4"/>
  <c r="G1528" i="4"/>
  <c r="G1527" i="4"/>
  <c r="G1526" i="4"/>
  <c r="G1525" i="4"/>
  <c r="G1524" i="4"/>
  <c r="G1523" i="4"/>
  <c r="G1522" i="4"/>
  <c r="G1521" i="4"/>
  <c r="G1520" i="4"/>
  <c r="G1519" i="4"/>
  <c r="G1518" i="4"/>
  <c r="G1517" i="4"/>
  <c r="G1516" i="4"/>
  <c r="G1515" i="4"/>
  <c r="G1514" i="4"/>
  <c r="G1513" i="4"/>
  <c r="G1512" i="4"/>
  <c r="G1511" i="4"/>
  <c r="G1510" i="4"/>
  <c r="G1509" i="4"/>
  <c r="G1508" i="4"/>
  <c r="G1507" i="4"/>
  <c r="G1506" i="4"/>
  <c r="G1505" i="4"/>
  <c r="G1504" i="4"/>
  <c r="G1503" i="4"/>
  <c r="G1502" i="4"/>
  <c r="G1501" i="4"/>
  <c r="G1500" i="4"/>
  <c r="G1499" i="4"/>
  <c r="G1498" i="4"/>
  <c r="G1497" i="4"/>
  <c r="G1496" i="4"/>
  <c r="G1495" i="4"/>
  <c r="G1494" i="4"/>
  <c r="G1493" i="4"/>
  <c r="G1492" i="4"/>
  <c r="G1491" i="4"/>
  <c r="G1490" i="4"/>
  <c r="G1489" i="4"/>
  <c r="G1488" i="4"/>
  <c r="G1487" i="4"/>
  <c r="G1486" i="4"/>
  <c r="G1485" i="4"/>
  <c r="G1484" i="4"/>
  <c r="G1483" i="4"/>
  <c r="G1482" i="4"/>
  <c r="G1481" i="4"/>
  <c r="G1480" i="4"/>
  <c r="G1479" i="4"/>
  <c r="G1478" i="4"/>
  <c r="G1477" i="4"/>
  <c r="G1476" i="4"/>
  <c r="G1475" i="4"/>
  <c r="G1474" i="4"/>
  <c r="G1473" i="4"/>
  <c r="G1472" i="4"/>
  <c r="G1471" i="4"/>
  <c r="G1470" i="4"/>
  <c r="G1469" i="4"/>
  <c r="G1468" i="4"/>
  <c r="G1467" i="4"/>
  <c r="G1466" i="4"/>
  <c r="G1465" i="4"/>
  <c r="G1464" i="4"/>
  <c r="G1463" i="4"/>
  <c r="G1462" i="4"/>
  <c r="G1461" i="4"/>
  <c r="G1460" i="4"/>
  <c r="G1459" i="4"/>
  <c r="G1458" i="4"/>
  <c r="G1457" i="4"/>
  <c r="G1456" i="4"/>
  <c r="G1455" i="4"/>
  <c r="G1454" i="4"/>
  <c r="G1453" i="4"/>
  <c r="G1452" i="4"/>
  <c r="G1451" i="4"/>
  <c r="G1450" i="4"/>
  <c r="G1449" i="4"/>
  <c r="G1448" i="4"/>
  <c r="G1447" i="4"/>
  <c r="G1446" i="4"/>
  <c r="G1445" i="4"/>
  <c r="G1444" i="4"/>
  <c r="G1443" i="4"/>
  <c r="G1442" i="4"/>
  <c r="G1441" i="4"/>
  <c r="G1440" i="4"/>
  <c r="G1439" i="4"/>
  <c r="G1438" i="4"/>
  <c r="G1437" i="4"/>
  <c r="G1436" i="4"/>
  <c r="G1435" i="4"/>
  <c r="G1434" i="4"/>
  <c r="G1433" i="4"/>
  <c r="G1432" i="4"/>
  <c r="G1431" i="4"/>
  <c r="G1430" i="4"/>
  <c r="G1429" i="4"/>
  <c r="G1428" i="4"/>
  <c r="G1427" i="4"/>
  <c r="G1426" i="4"/>
  <c r="G1425" i="4"/>
  <c r="G1424" i="4"/>
  <c r="G1423" i="4"/>
  <c r="G1422" i="4"/>
  <c r="G1421" i="4"/>
  <c r="G1420" i="4"/>
  <c r="G1419" i="4"/>
  <c r="G1418" i="4"/>
  <c r="G1417" i="4"/>
  <c r="G1416" i="4"/>
  <c r="G1415" i="4"/>
  <c r="G1414" i="4"/>
  <c r="G1413" i="4"/>
  <c r="G1412" i="4"/>
  <c r="G1411" i="4"/>
  <c r="G1410" i="4"/>
  <c r="G1409" i="4"/>
  <c r="G1408" i="4"/>
  <c r="G1407" i="4"/>
  <c r="G1406" i="4"/>
  <c r="G1405" i="4"/>
  <c r="G1404" i="4"/>
  <c r="G1403" i="4"/>
  <c r="G1402" i="4"/>
  <c r="G1401" i="4"/>
  <c r="G1400" i="4"/>
  <c r="G1399" i="4"/>
  <c r="G1398" i="4"/>
  <c r="G1397" i="4"/>
  <c r="G1396" i="4"/>
  <c r="G1395" i="4"/>
  <c r="G1394" i="4"/>
  <c r="G1393" i="4"/>
  <c r="G1392" i="4"/>
  <c r="G1391" i="4"/>
  <c r="G1390" i="4"/>
  <c r="G1389" i="4"/>
  <c r="G1388" i="4"/>
  <c r="G1387" i="4"/>
  <c r="G1386" i="4"/>
  <c r="G1385" i="4"/>
  <c r="G1384" i="4"/>
  <c r="G1383" i="4"/>
  <c r="G1382" i="4"/>
  <c r="G1381" i="4"/>
  <c r="G1380" i="4"/>
  <c r="G1379" i="4"/>
  <c r="G1378" i="4"/>
  <c r="G1377" i="4"/>
  <c r="G1376" i="4"/>
  <c r="G1375" i="4"/>
  <c r="G1374" i="4"/>
  <c r="G1373" i="4"/>
  <c r="G1372" i="4"/>
  <c r="G1371" i="4"/>
  <c r="G1370" i="4"/>
  <c r="G1369" i="4"/>
  <c r="G1368" i="4"/>
  <c r="G1367" i="4"/>
  <c r="G1366" i="4"/>
  <c r="G1365" i="4"/>
  <c r="G1364" i="4"/>
  <c r="G1363" i="4"/>
  <c r="G1362" i="4"/>
  <c r="G1361" i="4"/>
  <c r="G1360" i="4"/>
  <c r="G1359" i="4"/>
  <c r="G1358" i="4"/>
  <c r="G1357" i="4"/>
  <c r="G1356" i="4"/>
  <c r="G1355" i="4"/>
  <c r="G1354" i="4"/>
  <c r="G1353" i="4"/>
  <c r="G1352" i="4"/>
  <c r="G1351" i="4"/>
  <c r="G1350" i="4"/>
  <c r="G1349" i="4"/>
  <c r="G1348" i="4"/>
  <c r="G1347" i="4"/>
  <c r="G1346" i="4"/>
  <c r="G1345" i="4"/>
  <c r="G1344" i="4"/>
  <c r="G1343" i="4"/>
  <c r="G1342" i="4"/>
  <c r="G1341" i="4"/>
  <c r="G1340" i="4"/>
  <c r="G1339" i="4"/>
  <c r="G1338" i="4"/>
  <c r="G1337" i="4"/>
  <c r="G1336" i="4"/>
  <c r="G1335" i="4"/>
  <c r="G1334" i="4"/>
  <c r="G1333" i="4"/>
  <c r="G1332" i="4"/>
  <c r="G1331" i="4"/>
  <c r="G1330" i="4"/>
  <c r="G1329" i="4"/>
  <c r="G1328" i="4"/>
  <c r="G1327" i="4"/>
  <c r="G1326" i="4"/>
  <c r="G1325" i="4"/>
  <c r="G1324" i="4"/>
  <c r="G1323"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33" i="4"/>
  <c r="G1232" i="4"/>
  <c r="G1231" i="4"/>
  <c r="G1230" i="4"/>
  <c r="G1229" i="4"/>
  <c r="G1228" i="4"/>
  <c r="G1227" i="4"/>
  <c r="G1226" i="4"/>
  <c r="G1225" i="4"/>
  <c r="G1224" i="4"/>
  <c r="G1223" i="4"/>
  <c r="G1222" i="4"/>
  <c r="G1221" i="4"/>
  <c r="G1220" i="4"/>
  <c r="G1219" i="4"/>
  <c r="G1218" i="4"/>
  <c r="G1217" i="4"/>
  <c r="G1216" i="4"/>
  <c r="G1215" i="4"/>
  <c r="G1214" i="4"/>
  <c r="G1213" i="4"/>
  <c r="G1212" i="4"/>
  <c r="G1211" i="4"/>
  <c r="G1210" i="4"/>
  <c r="G1209" i="4"/>
  <c r="G1208" i="4"/>
  <c r="G1207" i="4"/>
  <c r="G1206" i="4"/>
  <c r="G1205"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1126" i="4"/>
  <c r="G1125" i="4"/>
  <c r="G1124" i="4"/>
  <c r="G1123" i="4"/>
  <c r="G1122" i="4"/>
  <c r="G1121" i="4"/>
  <c r="G1120" i="4"/>
  <c r="G1119" i="4"/>
  <c r="G1118" i="4"/>
  <c r="G1117" i="4"/>
  <c r="G1116" i="4"/>
  <c r="G1115" i="4"/>
  <c r="G1114" i="4"/>
  <c r="G1113" i="4"/>
  <c r="G1112" i="4"/>
  <c r="G1111" i="4"/>
  <c r="G1110" i="4"/>
  <c r="G1109" i="4"/>
  <c r="G1108" i="4"/>
  <c r="G1107" i="4"/>
  <c r="G1106" i="4"/>
  <c r="G1105" i="4"/>
  <c r="G1104"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14" i="4"/>
  <c r="G1013" i="4"/>
  <c r="G1012" i="4"/>
  <c r="G1011" i="4"/>
  <c r="G1010" i="4"/>
  <c r="G1009" i="4"/>
  <c r="G1008" i="4"/>
  <c r="G1007" i="4"/>
  <c r="G1006" i="4"/>
  <c r="G1005" i="4"/>
  <c r="G1004" i="4"/>
  <c r="G1003" i="4"/>
  <c r="G1002" i="4"/>
  <c r="G1001" i="4"/>
  <c r="G1000" i="4"/>
  <c r="G999" i="4"/>
  <c r="G998" i="4"/>
  <c r="G997" i="4"/>
  <c r="G996" i="4"/>
  <c r="G995" i="4"/>
  <c r="G994" i="4"/>
  <c r="G993"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898" i="4"/>
  <c r="G897" i="4"/>
  <c r="G896" i="4"/>
  <c r="G895" i="4"/>
  <c r="G894" i="4"/>
  <c r="G893" i="4"/>
  <c r="G892" i="4"/>
  <c r="G891" i="4"/>
  <c r="G890" i="4"/>
  <c r="G889" i="4"/>
  <c r="G888" i="4"/>
  <c r="G887" i="4"/>
  <c r="G886" i="4"/>
  <c r="G885" i="4"/>
  <c r="G884" i="4"/>
  <c r="G883" i="4"/>
  <c r="G882" i="4"/>
  <c r="G881" i="4"/>
  <c r="G880" i="4"/>
  <c r="G879" i="4"/>
  <c r="G878" i="4"/>
  <c r="G877" i="4"/>
  <c r="G876" i="4"/>
  <c r="G875" i="4"/>
  <c r="G874" i="4"/>
  <c r="G873" i="4"/>
  <c r="G872" i="4"/>
  <c r="G871" i="4"/>
  <c r="G870" i="4"/>
  <c r="G869" i="4"/>
  <c r="G868" i="4"/>
  <c r="G867" i="4"/>
  <c r="G866" i="4"/>
  <c r="G865" i="4"/>
  <c r="G864" i="4"/>
  <c r="G863" i="4"/>
  <c r="G862" i="4"/>
  <c r="G861" i="4"/>
  <c r="G860" i="4"/>
  <c r="G859" i="4"/>
  <c r="G858" i="4"/>
  <c r="G857" i="4"/>
  <c r="G856" i="4"/>
  <c r="G855" i="4"/>
  <c r="G854" i="4"/>
  <c r="G853" i="4"/>
  <c r="G852" i="4"/>
  <c r="G851" i="4"/>
  <c r="G850" i="4"/>
  <c r="G849" i="4"/>
  <c r="G848" i="4"/>
  <c r="G847" i="4"/>
  <c r="G846" i="4"/>
  <c r="G845" i="4"/>
  <c r="G844" i="4"/>
  <c r="G843" i="4"/>
  <c r="G842" i="4"/>
  <c r="G841" i="4"/>
  <c r="G840" i="4"/>
  <c r="G839" i="4"/>
  <c r="G838" i="4"/>
  <c r="G837" i="4"/>
  <c r="G836" i="4"/>
  <c r="G835" i="4"/>
  <c r="G834" i="4"/>
  <c r="G833" i="4"/>
  <c r="G832" i="4"/>
  <c r="G831" i="4"/>
  <c r="G830" i="4"/>
  <c r="G829" i="4"/>
  <c r="G828" i="4"/>
  <c r="G827" i="4"/>
  <c r="G826" i="4"/>
  <c r="G825" i="4"/>
  <c r="G824" i="4"/>
  <c r="G823" i="4"/>
  <c r="G822" i="4"/>
  <c r="G821" i="4"/>
  <c r="G820" i="4"/>
  <c r="G819" i="4"/>
  <c r="G818" i="4"/>
  <c r="G817" i="4"/>
  <c r="G816" i="4"/>
  <c r="G815" i="4"/>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83" i="4"/>
  <c r="G782" i="4"/>
  <c r="G781" i="4"/>
  <c r="G780" i="4"/>
  <c r="G779" i="4"/>
  <c r="G778" i="4"/>
  <c r="G777" i="4"/>
  <c r="G776" i="4"/>
  <c r="G775"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7" i="4"/>
  <c r="G696" i="4"/>
  <c r="G695" i="4"/>
  <c r="G694" i="4"/>
  <c r="G693" i="4"/>
  <c r="G692" i="4"/>
  <c r="G691" i="4"/>
  <c r="G690" i="4"/>
  <c r="G689" i="4"/>
  <c r="G688" i="4"/>
  <c r="G687" i="4"/>
  <c r="G686" i="4"/>
  <c r="G685" i="4"/>
  <c r="G684" i="4"/>
  <c r="G683" i="4"/>
  <c r="G682" i="4"/>
  <c r="G681" i="4"/>
  <c r="G680" i="4"/>
  <c r="G679" i="4"/>
  <c r="G678" i="4"/>
  <c r="G677" i="4"/>
  <c r="G676" i="4"/>
  <c r="G675" i="4"/>
  <c r="G674" i="4"/>
  <c r="G673" i="4"/>
  <c r="G672" i="4"/>
  <c r="G671" i="4"/>
  <c r="G670" i="4"/>
  <c r="G669" i="4"/>
  <c r="G668" i="4"/>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8" i="4"/>
  <c r="G557" i="4"/>
  <c r="G556" i="4"/>
  <c r="G555" i="4"/>
  <c r="G554" i="4"/>
  <c r="G553" i="4"/>
  <c r="G552" i="4"/>
  <c r="G551" i="4"/>
  <c r="G550" i="4"/>
  <c r="G549" i="4"/>
  <c r="G548" i="4"/>
  <c r="G547" i="4"/>
  <c r="G546" i="4"/>
  <c r="G545" i="4"/>
  <c r="G544" i="4"/>
  <c r="G543" i="4"/>
  <c r="G542" i="4"/>
  <c r="G541" i="4"/>
  <c r="G540" i="4"/>
  <c r="G539" i="4"/>
  <c r="G538" i="4"/>
  <c r="G537" i="4"/>
  <c r="G536"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55" i="4"/>
  <c r="G454" i="4"/>
  <c r="G453" i="4"/>
  <c r="G452" i="4"/>
  <c r="G451" i="4"/>
  <c r="G450" i="4"/>
  <c r="G449"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423" i="4"/>
  <c r="G422" i="4"/>
  <c r="G421" i="4"/>
  <c r="G420" i="4"/>
  <c r="G419" i="4"/>
  <c r="G418" i="4"/>
  <c r="G417" i="4"/>
  <c r="G416" i="4"/>
  <c r="G415"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346" i="4"/>
  <c r="G345" i="4"/>
  <c r="G344" i="4"/>
  <c r="G343" i="4"/>
  <c r="G342" i="4"/>
  <c r="G341" i="4"/>
  <c r="G340"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312" i="4"/>
  <c r="G311" i="4"/>
  <c r="G310" i="4"/>
  <c r="G309" i="4"/>
  <c r="G308" i="4"/>
  <c r="G307" i="4"/>
  <c r="G306" i="4"/>
  <c r="G305" i="4"/>
  <c r="G304" i="4"/>
  <c r="G303" i="4"/>
  <c r="G302" i="4"/>
  <c r="G301" i="4"/>
  <c r="G300" i="4"/>
  <c r="G299" i="4"/>
  <c r="G298" i="4"/>
  <c r="G297" i="4"/>
  <c r="G296" i="4"/>
  <c r="G295" i="4"/>
  <c r="G294" i="4"/>
  <c r="G293" i="4"/>
  <c r="G292" i="4"/>
  <c r="G291" i="4"/>
  <c r="G290" i="4"/>
  <c r="G289" i="4"/>
  <c r="G288" i="4"/>
  <c r="G287" i="4"/>
  <c r="G286" i="4"/>
  <c r="G285" i="4"/>
  <c r="G284" i="4"/>
  <c r="G283" i="4"/>
  <c r="G282" i="4"/>
  <c r="G281"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G3" i="4"/>
  <c r="G2" i="4"/>
  <c r="G455" i="5"/>
  <c r="E525" i="5"/>
  <c r="E1643" i="5"/>
  <c r="G1886" i="5"/>
  <c r="E1624" i="5"/>
  <c r="G3117" i="5"/>
  <c r="E2168" i="5"/>
  <c r="E789" i="5"/>
  <c r="E1821" i="5"/>
  <c r="E2038" i="5"/>
  <c r="E2141" i="5"/>
  <c r="G63" i="5"/>
  <c r="E857" i="5"/>
  <c r="G890" i="5"/>
  <c r="G2274" i="5"/>
  <c r="G2593" i="5"/>
  <c r="G1236" i="5"/>
  <c r="G2613" i="5"/>
  <c r="G720" i="5"/>
  <c r="E879" i="5"/>
  <c r="G1238" i="5"/>
  <c r="E2223" i="5"/>
  <c r="G1274" i="5"/>
  <c r="G1971" i="5"/>
  <c r="E671" i="5"/>
  <c r="G328" i="5"/>
  <c r="E23" i="5"/>
  <c r="E900" i="5"/>
  <c r="E1290" i="5"/>
  <c r="E1941" i="5"/>
  <c r="G2140" i="5"/>
  <c r="E2215" i="5"/>
  <c r="E37" i="5"/>
  <c r="G106" i="5"/>
  <c r="G411" i="5"/>
  <c r="G1567" i="5"/>
  <c r="E1595" i="5"/>
  <c r="G1608" i="5"/>
  <c r="G2127" i="5"/>
  <c r="E2561" i="5"/>
  <c r="G2610" i="5"/>
  <c r="G2631" i="5"/>
  <c r="G3133" i="5"/>
  <c r="G292" i="5"/>
  <c r="G544" i="5"/>
  <c r="G1428" i="5"/>
  <c r="E1787" i="5"/>
  <c r="E1874" i="5"/>
  <c r="E2070" i="5"/>
  <c r="G2334" i="5"/>
  <c r="G10" i="5"/>
  <c r="G59" i="5"/>
  <c r="G316" i="5"/>
  <c r="E749" i="5"/>
  <c r="G1150" i="5"/>
  <c r="G1524" i="5"/>
  <c r="G2003" i="5"/>
  <c r="G2237" i="5"/>
  <c r="E813" i="5"/>
  <c r="E1857" i="5"/>
  <c r="G2542" i="5"/>
  <c r="E2660" i="5"/>
  <c r="E589" i="5"/>
  <c r="G730" i="5"/>
  <c r="E825" i="5"/>
  <c r="G921" i="5"/>
  <c r="G2132" i="5"/>
  <c r="E2173" i="5"/>
  <c r="G3101" i="5"/>
  <c r="E709" i="5"/>
  <c r="E1300" i="5"/>
  <c r="E2058" i="5"/>
  <c r="G386" i="5"/>
  <c r="E398" i="5"/>
  <c r="E458" i="5"/>
  <c r="G748" i="5"/>
  <c r="E779" i="5"/>
  <c r="G790" i="5"/>
  <c r="E881" i="5"/>
  <c r="G925" i="5"/>
  <c r="G1044" i="5"/>
  <c r="E1185" i="5"/>
  <c r="E1270" i="5"/>
  <c r="E1483" i="5"/>
  <c r="E1640" i="5"/>
  <c r="E1647" i="5"/>
  <c r="G1758" i="5"/>
  <c r="E1909" i="5"/>
  <c r="G1950" i="5"/>
  <c r="E1954" i="5"/>
  <c r="G2011" i="5"/>
  <c r="E2066" i="5"/>
  <c r="G2079" i="5"/>
  <c r="G2197" i="5"/>
  <c r="E2209" i="5"/>
  <c r="E2255" i="5"/>
  <c r="E2399" i="5"/>
  <c r="G2672" i="5"/>
  <c r="G2867" i="5"/>
  <c r="E914" i="5"/>
  <c r="E68" i="5"/>
  <c r="E447" i="5"/>
  <c r="E557" i="5"/>
  <c r="E781" i="5"/>
  <c r="G798" i="5"/>
  <c r="E806" i="5"/>
  <c r="E819" i="5"/>
  <c r="G836" i="5"/>
  <c r="E852" i="5"/>
  <c r="E916" i="5"/>
  <c r="G929" i="5"/>
  <c r="G1060" i="5"/>
  <c r="E1324" i="5"/>
  <c r="E1499" i="5"/>
  <c r="G1768" i="5"/>
  <c r="G1799" i="5"/>
  <c r="E1807" i="5"/>
  <c r="G2118" i="5"/>
  <c r="G2169" i="5"/>
  <c r="E2263" i="5"/>
  <c r="E2423" i="5"/>
  <c r="G2510" i="5"/>
  <c r="E2551" i="5"/>
  <c r="G2574" i="5"/>
  <c r="E2649" i="5"/>
  <c r="G2680" i="5"/>
  <c r="G27" i="5"/>
  <c r="G468" i="5"/>
  <c r="G682" i="5"/>
  <c r="G770" i="5"/>
  <c r="G1086" i="5"/>
  <c r="G1289" i="5"/>
  <c r="G1576" i="5"/>
  <c r="G1739" i="5"/>
  <c r="G1870" i="5"/>
  <c r="G1923" i="5"/>
  <c r="G2302" i="5"/>
  <c r="G2590" i="5"/>
  <c r="G2947" i="5"/>
  <c r="E541" i="5"/>
  <c r="E2243" i="5"/>
  <c r="E2375" i="5"/>
  <c r="E2599" i="5"/>
  <c r="E13" i="5"/>
  <c r="E26" i="5"/>
  <c r="E442" i="5"/>
  <c r="E613" i="5"/>
  <c r="G686" i="5"/>
  <c r="G776" i="5"/>
  <c r="E818" i="5"/>
  <c r="E831" i="5"/>
  <c r="E868" i="5"/>
  <c r="E871" i="5"/>
  <c r="G949" i="5"/>
  <c r="G1142" i="5"/>
  <c r="E1245" i="5"/>
  <c r="G1368" i="5"/>
  <c r="E2145" i="5"/>
  <c r="E2177" i="5"/>
  <c r="E2221" i="5"/>
  <c r="E2279" i="5"/>
  <c r="E2459" i="5"/>
  <c r="E777" i="5"/>
  <c r="E2637" i="5"/>
  <c r="G3037" i="5"/>
  <c r="E877" i="5"/>
  <c r="E940" i="5"/>
  <c r="E1775" i="5"/>
  <c r="G2094" i="5"/>
  <c r="E2102" i="5"/>
  <c r="E2161" i="5"/>
  <c r="E2172" i="5"/>
  <c r="E2181" i="5"/>
  <c r="E2229" i="5"/>
  <c r="E2523" i="5"/>
  <c r="G2550" i="5"/>
  <c r="G2606" i="5"/>
  <c r="G2638" i="5"/>
  <c r="G2936" i="5"/>
  <c r="E52" i="5"/>
  <c r="E76" i="5"/>
  <c r="E429" i="5"/>
  <c r="E717" i="5"/>
  <c r="E745" i="5"/>
  <c r="E778" i="5"/>
  <c r="E942" i="5"/>
  <c r="E958" i="5"/>
  <c r="E1137" i="5"/>
  <c r="E1229" i="5"/>
  <c r="E1282" i="5"/>
  <c r="E1295" i="5"/>
  <c r="E1384" i="5"/>
  <c r="E1618" i="5"/>
  <c r="E1639" i="5"/>
  <c r="E1663" i="5"/>
  <c r="E1751" i="5"/>
  <c r="E1770" i="5"/>
  <c r="E2050" i="5"/>
  <c r="E2126" i="5"/>
  <c r="E2129" i="5"/>
  <c r="E2227" i="5"/>
  <c r="E2245" i="5"/>
  <c r="E2267" i="5"/>
  <c r="E2391" i="5"/>
  <c r="E2545" i="5"/>
  <c r="E2583" i="5"/>
  <c r="E2657" i="5"/>
  <c r="E2951" i="5"/>
  <c r="E2972" i="5"/>
  <c r="E3112" i="5"/>
  <c r="G67" i="5"/>
  <c r="G91" i="5"/>
  <c r="G140" i="5"/>
  <c r="G352" i="5"/>
  <c r="G568" i="5"/>
  <c r="G736" i="5"/>
  <c r="G752" i="5"/>
  <c r="G824" i="5"/>
  <c r="G854" i="5"/>
  <c r="G1190" i="5"/>
  <c r="G1246" i="5"/>
  <c r="G1452" i="5"/>
  <c r="G1575" i="5"/>
  <c r="G1828" i="5"/>
  <c r="G1867" i="5"/>
  <c r="G1939" i="5"/>
  <c r="G2019" i="5"/>
  <c r="G2055" i="5"/>
  <c r="G2111" i="5"/>
  <c r="G2254" i="5"/>
  <c r="G2430" i="5"/>
  <c r="E2499" i="5"/>
  <c r="G2526" i="5"/>
  <c r="E2560" i="5"/>
  <c r="E2596" i="5"/>
  <c r="G2603" i="5"/>
  <c r="G2621" i="5"/>
  <c r="E2627" i="5"/>
  <c r="E2944" i="5"/>
  <c r="E2955" i="5"/>
  <c r="G3041" i="5"/>
  <c r="E30" i="5"/>
  <c r="E84" i="5"/>
  <c r="G95" i="5"/>
  <c r="E105" i="5"/>
  <c r="G148" i="5"/>
  <c r="G356" i="5"/>
  <c r="E372" i="5"/>
  <c r="E389" i="5"/>
  <c r="E426" i="5"/>
  <c r="G504" i="5"/>
  <c r="G698" i="5"/>
  <c r="E725" i="5"/>
  <c r="G738" i="5"/>
  <c r="G756" i="5"/>
  <c r="E841" i="5"/>
  <c r="E860" i="5"/>
  <c r="E878" i="5"/>
  <c r="E902" i="5"/>
  <c r="E948" i="5"/>
  <c r="G953" i="5"/>
  <c r="G980" i="5"/>
  <c r="G1102" i="5"/>
  <c r="G1202" i="5"/>
  <c r="G1250" i="5"/>
  <c r="G1304" i="5"/>
  <c r="E1396" i="5"/>
  <c r="E1423" i="5"/>
  <c r="E1564" i="5"/>
  <c r="E1583" i="5"/>
  <c r="E1660" i="5"/>
  <c r="G1732" i="5"/>
  <c r="E1767" i="5"/>
  <c r="E1815" i="5"/>
  <c r="G1834" i="5"/>
  <c r="G1966" i="5"/>
  <c r="G1987" i="5"/>
  <c r="E1989" i="5"/>
  <c r="G1998" i="5"/>
  <c r="E2054" i="5"/>
  <c r="G2115" i="5"/>
  <c r="E2133" i="5"/>
  <c r="E2204" i="5"/>
  <c r="E2217" i="5"/>
  <c r="E2233" i="5"/>
  <c r="E2253" i="5"/>
  <c r="G2269" i="5"/>
  <c r="E2271" i="5"/>
  <c r="G2350" i="5"/>
  <c r="E2407" i="5"/>
  <c r="E2573" i="5"/>
  <c r="E2580" i="5"/>
  <c r="E2591" i="5"/>
  <c r="E2620" i="5"/>
  <c r="G2923" i="5"/>
  <c r="E3004" i="5"/>
  <c r="G3069" i="5"/>
  <c r="E3132" i="5"/>
  <c r="G3" i="5"/>
  <c r="G452" i="5"/>
  <c r="G512" i="5"/>
  <c r="G600" i="5"/>
  <c r="G704" i="5"/>
  <c r="G780" i="5"/>
  <c r="G937" i="5"/>
  <c r="G996" i="5"/>
  <c r="G1297" i="5"/>
  <c r="G1320" i="5"/>
  <c r="G1533" i="5"/>
  <c r="G1628" i="5"/>
  <c r="G1665" i="5"/>
  <c r="G2063" i="5"/>
  <c r="G2087" i="5"/>
  <c r="G2238" i="5"/>
  <c r="G2258" i="5"/>
  <c r="G41" i="5"/>
  <c r="G71" i="5"/>
  <c r="G168" i="5"/>
  <c r="G378" i="5"/>
  <c r="E380" i="5"/>
  <c r="E407" i="5"/>
  <c r="E471" i="5"/>
  <c r="E693" i="5"/>
  <c r="G744" i="5"/>
  <c r="G760" i="5"/>
  <c r="E803" i="5"/>
  <c r="E834" i="5"/>
  <c r="E906" i="5"/>
  <c r="E930" i="5"/>
  <c r="E950" i="5"/>
  <c r="G957" i="5"/>
  <c r="G1000" i="5"/>
  <c r="E1089" i="5"/>
  <c r="G1134" i="5"/>
  <c r="G1218" i="5"/>
  <c r="E1364" i="5"/>
  <c r="E1400" i="5"/>
  <c r="G1500" i="5"/>
  <c r="G1541" i="5"/>
  <c r="G1585" i="5"/>
  <c r="E1587" i="5"/>
  <c r="G1615" i="5"/>
  <c r="G1693" i="5"/>
  <c r="E1721" i="5"/>
  <c r="G1926" i="5"/>
  <c r="E1957" i="5"/>
  <c r="G1982" i="5"/>
  <c r="E1986" i="5"/>
  <c r="G1995" i="5"/>
  <c r="E1997" i="5"/>
  <c r="E2082" i="5"/>
  <c r="E2152" i="5"/>
  <c r="E2185" i="5"/>
  <c r="E2219" i="5"/>
  <c r="G2226" i="5"/>
  <c r="E2235" i="5"/>
  <c r="E2277" i="5"/>
  <c r="G2280" i="5"/>
  <c r="E2343" i="5"/>
  <c r="E2559" i="5"/>
  <c r="E2564" i="5"/>
  <c r="E2575" i="5"/>
  <c r="E2595" i="5"/>
  <c r="E2878" i="5"/>
  <c r="G22" i="5"/>
  <c r="G34" i="5"/>
  <c r="G204" i="5"/>
  <c r="G536" i="5"/>
  <c r="G668" i="5"/>
  <c r="G764" i="5"/>
  <c r="G784" i="5"/>
  <c r="G816" i="5"/>
  <c r="G897" i="5"/>
  <c r="G917" i="5"/>
  <c r="G1016" i="5"/>
  <c r="G1508" i="5"/>
  <c r="G1549" i="5"/>
  <c r="G1596" i="5"/>
  <c r="G1907" i="5"/>
  <c r="G2095" i="5"/>
  <c r="G2282" i="5"/>
  <c r="G2478" i="5"/>
  <c r="E2579" i="5"/>
  <c r="G2815" i="5"/>
  <c r="G2939" i="5"/>
  <c r="E167" i="5"/>
  <c r="E462" i="5"/>
  <c r="E741" i="5"/>
  <c r="E757" i="5"/>
  <c r="E809" i="5"/>
  <c r="E829" i="5"/>
  <c r="E954" i="5"/>
  <c r="E1105" i="5"/>
  <c r="E1217" i="5"/>
  <c r="E1253" i="5"/>
  <c r="E2355" i="5"/>
  <c r="E2451" i="5"/>
  <c r="E2541" i="5"/>
  <c r="G956" i="5"/>
  <c r="E956" i="5"/>
  <c r="E1166" i="5"/>
  <c r="G1166" i="5"/>
  <c r="E1504" i="5"/>
  <c r="G1504" i="5"/>
  <c r="G1579" i="5"/>
  <c r="E1579" i="5"/>
  <c r="E1581" i="5"/>
  <c r="G1581" i="5"/>
  <c r="E1620" i="5"/>
  <c r="G1620" i="5"/>
  <c r="E1818" i="5"/>
  <c r="G1818" i="5"/>
  <c r="E2086" i="5"/>
  <c r="G2086" i="5"/>
  <c r="E2273" i="5"/>
  <c r="G2273" i="5"/>
  <c r="G2315" i="5"/>
  <c r="E2315" i="5"/>
  <c r="G2415" i="5"/>
  <c r="E2415" i="5"/>
  <c r="E2513" i="5"/>
  <c r="G2513" i="5"/>
  <c r="E2875" i="5"/>
  <c r="G2875" i="5"/>
  <c r="E7" i="5"/>
  <c r="E44" i="5"/>
  <c r="E56" i="5"/>
  <c r="G64" i="5"/>
  <c r="E88" i="5"/>
  <c r="G96" i="5"/>
  <c r="E135" i="5"/>
  <c r="E199" i="5"/>
  <c r="E397" i="5"/>
  <c r="G463" i="5"/>
  <c r="E478" i="5"/>
  <c r="E491" i="5"/>
  <c r="E581" i="5"/>
  <c r="E637" i="5"/>
  <c r="E713" i="5"/>
  <c r="E786" i="5"/>
  <c r="E811" i="5"/>
  <c r="E843" i="5"/>
  <c r="E848" i="5"/>
  <c r="E856" i="5"/>
  <c r="E864" i="5"/>
  <c r="G882" i="5"/>
  <c r="E884" i="5"/>
  <c r="E894" i="5"/>
  <c r="G922" i="5"/>
  <c r="E924" i="5"/>
  <c r="E934" i="5"/>
  <c r="E941" i="5"/>
  <c r="G941" i="5"/>
  <c r="E946" i="5"/>
  <c r="G1241" i="5"/>
  <c r="E1241" i="5"/>
  <c r="G1479" i="5"/>
  <c r="E1479" i="5"/>
  <c r="E1516" i="5"/>
  <c r="G1516" i="5"/>
  <c r="G1547" i="5"/>
  <c r="E1547" i="5"/>
  <c r="G1607" i="5"/>
  <c r="E1607" i="5"/>
  <c r="E1774" i="5"/>
  <c r="G1774" i="5"/>
  <c r="G1861" i="5"/>
  <c r="E1861" i="5"/>
  <c r="G2013" i="5"/>
  <c r="E2013" i="5"/>
  <c r="E2103" i="5"/>
  <c r="G2103" i="5"/>
  <c r="G2544" i="5"/>
  <c r="E2544" i="5"/>
  <c r="G2611" i="5"/>
  <c r="E2611" i="5"/>
  <c r="G29" i="5"/>
  <c r="G51" i="5"/>
  <c r="G83" i="5"/>
  <c r="G296" i="5"/>
  <c r="G360" i="5"/>
  <c r="G388" i="5"/>
  <c r="G404" i="5"/>
  <c r="G608" i="5"/>
  <c r="G664" i="5"/>
  <c r="G692" i="5"/>
  <c r="G708" i="5"/>
  <c r="G722" i="5"/>
  <c r="G762" i="5"/>
  <c r="G796" i="5"/>
  <c r="G808" i="5"/>
  <c r="G828" i="5"/>
  <c r="G840" i="5"/>
  <c r="G867" i="5"/>
  <c r="G889" i="5"/>
  <c r="G909" i="5"/>
  <c r="G1012" i="5"/>
  <c r="G1174" i="5"/>
  <c r="G1228" i="5"/>
  <c r="G1252" i="5"/>
  <c r="E1258" i="5"/>
  <c r="G1258" i="5"/>
  <c r="E1260" i="5"/>
  <c r="G1260" i="5"/>
  <c r="E1404" i="5"/>
  <c r="G1404" i="5"/>
  <c r="E1528" i="5"/>
  <c r="G1528" i="5"/>
  <c r="G1588" i="5"/>
  <c r="E1689" i="5"/>
  <c r="G1689" i="5"/>
  <c r="E1780" i="5"/>
  <c r="G1780" i="5"/>
  <c r="E2027" i="5"/>
  <c r="G2027" i="5"/>
  <c r="G2042" i="5"/>
  <c r="E2138" i="5"/>
  <c r="G2138" i="5"/>
  <c r="E2201" i="5"/>
  <c r="G2201" i="5"/>
  <c r="E2232" i="5"/>
  <c r="G2232" i="5"/>
  <c r="E2257" i="5"/>
  <c r="G2257" i="5"/>
  <c r="E2290" i="5"/>
  <c r="G2290" i="5"/>
  <c r="G2347" i="5"/>
  <c r="E2347" i="5"/>
  <c r="E2494" i="5"/>
  <c r="G2494" i="5"/>
  <c r="E2661" i="5"/>
  <c r="G2661" i="5"/>
  <c r="G2935" i="5"/>
  <c r="E2935" i="5"/>
  <c r="E3073" i="5"/>
  <c r="G3073" i="5"/>
  <c r="E36" i="5"/>
  <c r="E43" i="5"/>
  <c r="E48" i="5"/>
  <c r="E80" i="5"/>
  <c r="E376" i="5"/>
  <c r="E399" i="5"/>
  <c r="E434" i="5"/>
  <c r="E450" i="5"/>
  <c r="E475" i="5"/>
  <c r="E490" i="5"/>
  <c r="E493" i="5"/>
  <c r="E645" i="5"/>
  <c r="E733" i="5"/>
  <c r="E773" i="5"/>
  <c r="E783" i="5"/>
  <c r="E793" i="5"/>
  <c r="E805" i="5"/>
  <c r="E810" i="5"/>
  <c r="E842" i="5"/>
  <c r="E845" i="5"/>
  <c r="E858" i="5"/>
  <c r="E861" i="5"/>
  <c r="E875" i="5"/>
  <c r="E886" i="5"/>
  <c r="E926" i="5"/>
  <c r="E1316" i="5"/>
  <c r="E1947" i="5"/>
  <c r="G1947" i="5"/>
  <c r="E2098" i="5"/>
  <c r="G2098" i="5"/>
  <c r="E2149" i="5"/>
  <c r="G2149" i="5"/>
  <c r="G2239" i="5"/>
  <c r="E2239" i="5"/>
  <c r="G2443" i="5"/>
  <c r="E2443" i="5"/>
  <c r="G2537" i="5"/>
  <c r="E2537" i="5"/>
  <c r="E2548" i="5"/>
  <c r="G2548" i="5"/>
  <c r="E2570" i="5"/>
  <c r="G2570" i="5"/>
  <c r="G2604" i="5"/>
  <c r="E2604" i="5"/>
  <c r="E2646" i="5"/>
  <c r="G2646" i="5"/>
  <c r="E2963" i="5"/>
  <c r="G2963" i="5"/>
  <c r="G9" i="5"/>
  <c r="E25" i="5"/>
  <c r="E33" i="5"/>
  <c r="E60" i="5"/>
  <c r="G75" i="5"/>
  <c r="E92" i="5"/>
  <c r="G108" i="5"/>
  <c r="G172" i="5"/>
  <c r="G320" i="5"/>
  <c r="E414" i="5"/>
  <c r="E427" i="5"/>
  <c r="E443" i="5"/>
  <c r="E549" i="5"/>
  <c r="E605" i="5"/>
  <c r="E653" i="5"/>
  <c r="G670" i="5"/>
  <c r="E689" i="5"/>
  <c r="G694" i="5"/>
  <c r="E705" i="5"/>
  <c r="E721" i="5"/>
  <c r="G740" i="5"/>
  <c r="E761" i="5"/>
  <c r="E795" i="5"/>
  <c r="E802" i="5"/>
  <c r="E827" i="5"/>
  <c r="G830" i="5"/>
  <c r="E837" i="5"/>
  <c r="E847" i="5"/>
  <c r="E850" i="5"/>
  <c r="E855" i="5"/>
  <c r="E863" i="5"/>
  <c r="E866" i="5"/>
  <c r="E872" i="5"/>
  <c r="E898" i="5"/>
  <c r="G901" i="5"/>
  <c r="E908" i="5"/>
  <c r="G913" i="5"/>
  <c r="E918" i="5"/>
  <c r="G1024" i="5"/>
  <c r="G1153" i="5"/>
  <c r="E1153" i="5"/>
  <c r="G1234" i="5"/>
  <c r="G1264" i="5"/>
  <c r="E1292" i="5"/>
  <c r="G1292" i="5"/>
  <c r="G1532" i="5"/>
  <c r="G1540" i="5"/>
  <c r="E1540" i="5"/>
  <c r="G1602" i="5"/>
  <c r="E1602" i="5"/>
  <c r="G1877" i="5"/>
  <c r="E1877" i="5"/>
  <c r="E2039" i="5"/>
  <c r="G2039" i="5"/>
  <c r="G2577" i="5"/>
  <c r="E2624" i="5"/>
  <c r="G2624" i="5"/>
  <c r="G2642" i="5"/>
  <c r="G2656" i="5"/>
  <c r="E2656" i="5"/>
  <c r="G6" i="5"/>
  <c r="G55" i="5"/>
  <c r="E72" i="5"/>
  <c r="G87" i="5"/>
  <c r="G116" i="5"/>
  <c r="G180" i="5"/>
  <c r="G324" i="5"/>
  <c r="G396" i="5"/>
  <c r="E445" i="5"/>
  <c r="E461" i="5"/>
  <c r="E509" i="5"/>
  <c r="G576" i="5"/>
  <c r="G632" i="5"/>
  <c r="G696" i="5"/>
  <c r="G712" i="5"/>
  <c r="G728" i="5"/>
  <c r="E737" i="5"/>
  <c r="G754" i="5"/>
  <c r="G768" i="5"/>
  <c r="G822" i="5"/>
  <c r="G893" i="5"/>
  <c r="E905" i="5"/>
  <c r="G905" i="5"/>
  <c r="G933" i="5"/>
  <c r="G938" i="5"/>
  <c r="G945" i="5"/>
  <c r="G964" i="5"/>
  <c r="G1028" i="5"/>
  <c r="E1048" i="5"/>
  <c r="G1048" i="5"/>
  <c r="G1110" i="5"/>
  <c r="G1194" i="5"/>
  <c r="E1240" i="5"/>
  <c r="G1240" i="5"/>
  <c r="G1332" i="5"/>
  <c r="E1332" i="5"/>
  <c r="G1380" i="5"/>
  <c r="E1468" i="5"/>
  <c r="G1468" i="5"/>
  <c r="G1515" i="5"/>
  <c r="E1515" i="5"/>
  <c r="G1519" i="5"/>
  <c r="E1519" i="5"/>
  <c r="E1565" i="5"/>
  <c r="G1565" i="5"/>
  <c r="G1584" i="5"/>
  <c r="E1584" i="5"/>
  <c r="G1627" i="5"/>
  <c r="E1627" i="5"/>
  <c r="G1701" i="5"/>
  <c r="E1723" i="5"/>
  <c r="G1723" i="5"/>
  <c r="G1790" i="5"/>
  <c r="E1899" i="5"/>
  <c r="G1899" i="5"/>
  <c r="G2018" i="5"/>
  <c r="E2018" i="5"/>
  <c r="E2213" i="5"/>
  <c r="G2213" i="5"/>
  <c r="G2261" i="5"/>
  <c r="E2281" i="5"/>
  <c r="G2281" i="5"/>
  <c r="G2467" i="5"/>
  <c r="E2467" i="5"/>
  <c r="G2543" i="5"/>
  <c r="E2543" i="5"/>
  <c r="E2558" i="5"/>
  <c r="G2558" i="5"/>
  <c r="G2612" i="5"/>
  <c r="E2612" i="5"/>
  <c r="G2617" i="5"/>
  <c r="E992" i="5"/>
  <c r="G992" i="5"/>
  <c r="G1261" i="5"/>
  <c r="E1261" i="5"/>
  <c r="E1287" i="5"/>
  <c r="G1287" i="5"/>
  <c r="G1415" i="5"/>
  <c r="E1415" i="5"/>
  <c r="G1527" i="5"/>
  <c r="E1527" i="5"/>
  <c r="G1531" i="5"/>
  <c r="E1531" i="5"/>
  <c r="G1737" i="5"/>
  <c r="E1737" i="5"/>
  <c r="G1783" i="5"/>
  <c r="E1783" i="5"/>
  <c r="E1831" i="5"/>
  <c r="G1831" i="5"/>
  <c r="E2022" i="5"/>
  <c r="G2022" i="5"/>
  <c r="E2047" i="5"/>
  <c r="G2047" i="5"/>
  <c r="G2157" i="5"/>
  <c r="E2222" i="5"/>
  <c r="G2222" i="5"/>
  <c r="G2291" i="5"/>
  <c r="E2291" i="5"/>
  <c r="G2395" i="5"/>
  <c r="E2395" i="5"/>
  <c r="G2495" i="5"/>
  <c r="E2495" i="5"/>
  <c r="G2641" i="5"/>
  <c r="E2641" i="5"/>
  <c r="G2928" i="5"/>
  <c r="E2928" i="5"/>
  <c r="E3121" i="5"/>
  <c r="G3121" i="5"/>
  <c r="G47" i="5"/>
  <c r="G79" i="5"/>
  <c r="G136" i="5"/>
  <c r="G200" i="5"/>
  <c r="G348" i="5"/>
  <c r="E384" i="5"/>
  <c r="E395" i="5"/>
  <c r="E517" i="5"/>
  <c r="E573" i="5"/>
  <c r="E621" i="5"/>
  <c r="G640" i="5"/>
  <c r="G684" i="5"/>
  <c r="G702" i="5"/>
  <c r="E711" i="5"/>
  <c r="E727" i="5"/>
  <c r="G732" i="5"/>
  <c r="E753" i="5"/>
  <c r="E765" i="5"/>
  <c r="G772" i="5"/>
  <c r="E787" i="5"/>
  <c r="G792" i="5"/>
  <c r="E799" i="5"/>
  <c r="E821" i="5"/>
  <c r="E826" i="5"/>
  <c r="G844" i="5"/>
  <c r="E849" i="5"/>
  <c r="E865" i="5"/>
  <c r="G874" i="5"/>
  <c r="G885" i="5"/>
  <c r="G892" i="5"/>
  <c r="E892" i="5"/>
  <c r="G910" i="5"/>
  <c r="E932" i="5"/>
  <c r="G984" i="5"/>
  <c r="G1056" i="5"/>
  <c r="G1206" i="5"/>
  <c r="G1298" i="5"/>
  <c r="E1298" i="5"/>
  <c r="G1336" i="5"/>
  <c r="E1348" i="5"/>
  <c r="G1356" i="5"/>
  <c r="E1356" i="5"/>
  <c r="G1548" i="5"/>
  <c r="G1556" i="5"/>
  <c r="E1556" i="5"/>
  <c r="G2106" i="5"/>
  <c r="E2110" i="5"/>
  <c r="G2110" i="5"/>
  <c r="G2176" i="5"/>
  <c r="E2176" i="5"/>
  <c r="G2260" i="5"/>
  <c r="E2260" i="5"/>
  <c r="G2567" i="5"/>
  <c r="E2567" i="5"/>
  <c r="G2605" i="5"/>
  <c r="E2605" i="5"/>
  <c r="E2614" i="5"/>
  <c r="G2614" i="5"/>
  <c r="E3005" i="5"/>
  <c r="G3005" i="5"/>
  <c r="G1126" i="5"/>
  <c r="G1178" i="5"/>
  <c r="G1226" i="5"/>
  <c r="G1262" i="5"/>
  <c r="G1352" i="5"/>
  <c r="G1420" i="5"/>
  <c r="G1520" i="5"/>
  <c r="G1529" i="5"/>
  <c r="G1545" i="5"/>
  <c r="G1561" i="5"/>
  <c r="G1652" i="5"/>
  <c r="G1668" i="5"/>
  <c r="G1697" i="5"/>
  <c r="G1726" i="5"/>
  <c r="E1777" i="5"/>
  <c r="G1784" i="5"/>
  <c r="E1793" i="5"/>
  <c r="G1800" i="5"/>
  <c r="E1802" i="5"/>
  <c r="G1803" i="5"/>
  <c r="E1805" i="5"/>
  <c r="G1812" i="5"/>
  <c r="E1823" i="5"/>
  <c r="G1826" i="5"/>
  <c r="E1845" i="5"/>
  <c r="G1850" i="5"/>
  <c r="E1890" i="5"/>
  <c r="E2021" i="5"/>
  <c r="G2062" i="5"/>
  <c r="G2074" i="5"/>
  <c r="E2078" i="5"/>
  <c r="E2090" i="5"/>
  <c r="E2114" i="5"/>
  <c r="G2122" i="5"/>
  <c r="E2153" i="5"/>
  <c r="G2165" i="5"/>
  <c r="G2189" i="5"/>
  <c r="E2193" i="5"/>
  <c r="E2200" i="5"/>
  <c r="E2205" i="5"/>
  <c r="E2225" i="5"/>
  <c r="G2241" i="5"/>
  <c r="G2249" i="5"/>
  <c r="E2251" i="5"/>
  <c r="E2259" i="5"/>
  <c r="G2265" i="5"/>
  <c r="E2275" i="5"/>
  <c r="E2283" i="5"/>
  <c r="E2339" i="5"/>
  <c r="E2483" i="5"/>
  <c r="E2623" i="5"/>
  <c r="E2645" i="5"/>
  <c r="E2652" i="5"/>
  <c r="E2931" i="5"/>
  <c r="E2952" i="5"/>
  <c r="G2973" i="5"/>
  <c r="E2975" i="5"/>
  <c r="E3036" i="5"/>
  <c r="G3053" i="5"/>
  <c r="E3100" i="5"/>
  <c r="E3128" i="5"/>
  <c r="G3137" i="5"/>
  <c r="G2071" i="5"/>
  <c r="G2119" i="5"/>
  <c r="G2136" i="5"/>
  <c r="G2248" i="5"/>
  <c r="G2264" i="5"/>
  <c r="G2366" i="5"/>
  <c r="G2554" i="5"/>
  <c r="G2628" i="5"/>
  <c r="G2635" i="5"/>
  <c r="G2688" i="5"/>
  <c r="E2960" i="5"/>
  <c r="G3009" i="5"/>
  <c r="E3068" i="5"/>
  <c r="G3085" i="5"/>
  <c r="E3116" i="5"/>
  <c r="G3125" i="5"/>
  <c r="G1460" i="5"/>
  <c r="G1573" i="5"/>
  <c r="G1617" i="5"/>
  <c r="G1655" i="5"/>
  <c r="G1685" i="5"/>
  <c r="G1742" i="5"/>
  <c r="G1910" i="5"/>
  <c r="G2123" i="5"/>
  <c r="G2135" i="5"/>
  <c r="G2216" i="5"/>
  <c r="G2242" i="5"/>
  <c r="G2266" i="5"/>
  <c r="G2382" i="5"/>
  <c r="G2919" i="5"/>
  <c r="E1447" i="5"/>
  <c r="E1810" i="5"/>
  <c r="E1949" i="5"/>
  <c r="E2144" i="5"/>
  <c r="E2208" i="5"/>
  <c r="E2244" i="5"/>
  <c r="E2331" i="5"/>
  <c r="E2367" i="5"/>
  <c r="E2419" i="5"/>
  <c r="E2471" i="5"/>
  <c r="E2515" i="5"/>
  <c r="E2629" i="5"/>
  <c r="E2636" i="5"/>
  <c r="E734" i="5"/>
  <c r="G734" i="5"/>
  <c r="G767" i="5"/>
  <c r="E767" i="5"/>
  <c r="G782" i="5"/>
  <c r="E782" i="5"/>
  <c r="G846" i="5"/>
  <c r="E846" i="5"/>
  <c r="G883" i="5"/>
  <c r="E883" i="5"/>
  <c r="G891" i="5"/>
  <c r="E891" i="5"/>
  <c r="G899" i="5"/>
  <c r="E899" i="5"/>
  <c r="G907" i="5"/>
  <c r="E907" i="5"/>
  <c r="G915" i="5"/>
  <c r="E915" i="5"/>
  <c r="G923" i="5"/>
  <c r="E923" i="5"/>
  <c r="G931" i="5"/>
  <c r="E931" i="5"/>
  <c r="G939" i="5"/>
  <c r="E939" i="5"/>
  <c r="G947" i="5"/>
  <c r="E947" i="5"/>
  <c r="G955" i="5"/>
  <c r="E955" i="5"/>
  <c r="G1201" i="5"/>
  <c r="E1201" i="5"/>
  <c r="E1276" i="5"/>
  <c r="G1276" i="5"/>
  <c r="E1476" i="5"/>
  <c r="G1476" i="5"/>
  <c r="E1512" i="5"/>
  <c r="G1512" i="5"/>
  <c r="G1580" i="5"/>
  <c r="E1580" i="5"/>
  <c r="G1644" i="5"/>
  <c r="E1644" i="5"/>
  <c r="E1671" i="5"/>
  <c r="G1671" i="5"/>
  <c r="E1771" i="5"/>
  <c r="G1771" i="5"/>
  <c r="E2006" i="5"/>
  <c r="G2006" i="5"/>
  <c r="E2262" i="5"/>
  <c r="G2262" i="5"/>
  <c r="G2371" i="5"/>
  <c r="E2371" i="5"/>
  <c r="G2475" i="5"/>
  <c r="E2475" i="5"/>
  <c r="E3109" i="5"/>
  <c r="G3109" i="5"/>
  <c r="E2" i="5"/>
  <c r="E5" i="5"/>
  <c r="E15" i="5"/>
  <c r="E18" i="5"/>
  <c r="E21" i="5"/>
  <c r="E32" i="5"/>
  <c r="E39" i="5"/>
  <c r="E46" i="5"/>
  <c r="E50" i="5"/>
  <c r="E54" i="5"/>
  <c r="E58" i="5"/>
  <c r="E62" i="5"/>
  <c r="E66" i="5"/>
  <c r="E70" i="5"/>
  <c r="E74" i="5"/>
  <c r="E78" i="5"/>
  <c r="E82" i="5"/>
  <c r="E86" i="5"/>
  <c r="E90" i="5"/>
  <c r="E94" i="5"/>
  <c r="E410" i="5"/>
  <c r="E413" i="5"/>
  <c r="E423" i="5"/>
  <c r="E459" i="5"/>
  <c r="E474" i="5"/>
  <c r="E477" i="5"/>
  <c r="E487" i="5"/>
  <c r="E501" i="5"/>
  <c r="E533" i="5"/>
  <c r="E565" i="5"/>
  <c r="E597" i="5"/>
  <c r="E629" i="5"/>
  <c r="E661" i="5"/>
  <c r="E681" i="5"/>
  <c r="E719" i="5"/>
  <c r="E729" i="5"/>
  <c r="G743" i="5"/>
  <c r="E743" i="5"/>
  <c r="G755" i="5"/>
  <c r="E755" i="5"/>
  <c r="E774" i="5"/>
  <c r="G774" i="5"/>
  <c r="E797" i="5"/>
  <c r="E815" i="5"/>
  <c r="E820" i="5"/>
  <c r="G820" i="5"/>
  <c r="E838" i="5"/>
  <c r="G862" i="5"/>
  <c r="E862" i="5"/>
  <c r="E880" i="5"/>
  <c r="E888" i="5"/>
  <c r="E896" i="5"/>
  <c r="E904" i="5"/>
  <c r="E912" i="5"/>
  <c r="E920" i="5"/>
  <c r="E928" i="5"/>
  <c r="E936" i="5"/>
  <c r="E944" i="5"/>
  <c r="E952" i="5"/>
  <c r="E1070" i="5"/>
  <c r="G1070" i="5"/>
  <c r="E1078" i="5"/>
  <c r="G1078" i="5"/>
  <c r="E1242" i="5"/>
  <c r="G1242" i="5"/>
  <c r="E1244" i="5"/>
  <c r="G1244" i="5"/>
  <c r="E1308" i="5"/>
  <c r="G1312" i="5"/>
  <c r="E1312" i="5"/>
  <c r="E1388" i="5"/>
  <c r="G1392" i="5"/>
  <c r="E1392" i="5"/>
  <c r="G1544" i="5"/>
  <c r="E1544" i="5"/>
  <c r="E1563" i="5"/>
  <c r="E1599" i="5"/>
  <c r="G1599" i="5"/>
  <c r="E1659" i="5"/>
  <c r="E1725" i="5"/>
  <c r="E1762" i="5"/>
  <c r="E1764" i="5"/>
  <c r="G1764" i="5"/>
  <c r="E1825" i="5"/>
  <c r="G1849" i="5"/>
  <c r="E1849" i="5"/>
  <c r="E1862" i="5"/>
  <c r="G1862" i="5"/>
  <c r="E1942" i="5"/>
  <c r="G1942" i="5"/>
  <c r="E2083" i="5"/>
  <c r="G2083" i="5"/>
  <c r="G2085" i="5"/>
  <c r="E2085" i="5"/>
  <c r="G2109" i="5"/>
  <c r="E2109" i="5"/>
  <c r="G2146" i="5"/>
  <c r="E2146" i="5"/>
  <c r="G2148" i="5"/>
  <c r="E2148" i="5"/>
  <c r="G2210" i="5"/>
  <c r="E2210" i="5"/>
  <c r="G2212" i="5"/>
  <c r="E2212" i="5"/>
  <c r="G2959" i="5"/>
  <c r="E2959" i="5"/>
  <c r="E28" i="5"/>
  <c r="E35" i="5"/>
  <c r="E42" i="5"/>
  <c r="G98" i="5"/>
  <c r="G120" i="5"/>
  <c r="G152" i="5"/>
  <c r="G184" i="5"/>
  <c r="G300" i="5"/>
  <c r="G332" i="5"/>
  <c r="G364" i="5"/>
  <c r="E394" i="5"/>
  <c r="E418" i="5"/>
  <c r="E431" i="5"/>
  <c r="E446" i="5"/>
  <c r="E482" i="5"/>
  <c r="G688" i="5"/>
  <c r="E690" i="5"/>
  <c r="G690" i="5"/>
  <c r="G724" i="5"/>
  <c r="E726" i="5"/>
  <c r="G726" i="5"/>
  <c r="G731" i="5"/>
  <c r="E731" i="5"/>
  <c r="E750" i="5"/>
  <c r="G750" i="5"/>
  <c r="E769" i="5"/>
  <c r="E794" i="5"/>
  <c r="G817" i="5"/>
  <c r="E817" i="5"/>
  <c r="E835" i="5"/>
  <c r="G859" i="5"/>
  <c r="E859" i="5"/>
  <c r="E972" i="5"/>
  <c r="G972" i="5"/>
  <c r="E976" i="5"/>
  <c r="G976" i="5"/>
  <c r="G1064" i="5"/>
  <c r="E1169" i="5"/>
  <c r="G1182" i="5"/>
  <c r="E1186" i="5"/>
  <c r="G1186" i="5"/>
  <c r="E1237" i="5"/>
  <c r="G1273" i="5"/>
  <c r="E1273" i="5"/>
  <c r="E1340" i="5"/>
  <c r="G1344" i="5"/>
  <c r="E1344" i="5"/>
  <c r="E1455" i="5"/>
  <c r="E1503" i="5"/>
  <c r="G1537" i="5"/>
  <c r="E1539" i="5"/>
  <c r="E1572" i="5"/>
  <c r="E1592" i="5"/>
  <c r="E1612" i="5"/>
  <c r="G1612" i="5"/>
  <c r="E1720" i="5"/>
  <c r="G1720" i="5"/>
  <c r="E1789" i="5"/>
  <c r="E1794" i="5"/>
  <c r="E1796" i="5"/>
  <c r="G1796" i="5"/>
  <c r="E1822" i="5"/>
  <c r="G1894" i="5"/>
  <c r="E1902" i="5"/>
  <c r="G1902" i="5"/>
  <c r="G1925" i="5"/>
  <c r="E1925" i="5"/>
  <c r="E2014" i="5"/>
  <c r="G2014" i="5"/>
  <c r="G2186" i="5"/>
  <c r="E2186" i="5"/>
  <c r="G2188" i="5"/>
  <c r="E2188" i="5"/>
  <c r="G2195" i="5"/>
  <c r="E2195" i="5"/>
  <c r="G2240" i="5"/>
  <c r="E2240" i="5"/>
  <c r="G2270" i="5"/>
  <c r="G2272" i="5"/>
  <c r="E2272" i="5"/>
  <c r="G2633" i="5"/>
  <c r="E2633" i="5"/>
  <c r="G2640" i="5"/>
  <c r="E2640" i="5"/>
  <c r="E2835" i="5"/>
  <c r="G2835" i="5"/>
  <c r="E2977" i="5"/>
  <c r="G2977" i="5"/>
  <c r="E11" i="5"/>
  <c r="E14" i="5"/>
  <c r="E17" i="5"/>
  <c r="E24" i="5"/>
  <c r="E31" i="5"/>
  <c r="E38" i="5"/>
  <c r="E45" i="5"/>
  <c r="E49" i="5"/>
  <c r="E53" i="5"/>
  <c r="E57" i="5"/>
  <c r="E61" i="5"/>
  <c r="E65" i="5"/>
  <c r="E69" i="5"/>
  <c r="E73" i="5"/>
  <c r="E77" i="5"/>
  <c r="E81" i="5"/>
  <c r="E85" i="5"/>
  <c r="E89" i="5"/>
  <c r="E93" i="5"/>
  <c r="E97" i="5"/>
  <c r="G100" i="5"/>
  <c r="G124" i="5"/>
  <c r="G156" i="5"/>
  <c r="G188" i="5"/>
  <c r="G304" i="5"/>
  <c r="G336" i="5"/>
  <c r="G368" i="5"/>
  <c r="G382" i="5"/>
  <c r="G436" i="5"/>
  <c r="G520" i="5"/>
  <c r="G552" i="5"/>
  <c r="G584" i="5"/>
  <c r="G616" i="5"/>
  <c r="G648" i="5"/>
  <c r="G672" i="5"/>
  <c r="G685" i="5"/>
  <c r="E685" i="5"/>
  <c r="G714" i="5"/>
  <c r="G759" i="5"/>
  <c r="E759" i="5"/>
  <c r="G771" i="5"/>
  <c r="E771" i="5"/>
  <c r="G791" i="5"/>
  <c r="E791" i="5"/>
  <c r="G801" i="5"/>
  <c r="E801" i="5"/>
  <c r="E832" i="5"/>
  <c r="G832" i="5"/>
  <c r="G876" i="5"/>
  <c r="E876" i="5"/>
  <c r="G968" i="5"/>
  <c r="E1230" i="5"/>
  <c r="G1230" i="5"/>
  <c r="E1232" i="5"/>
  <c r="G1232" i="5"/>
  <c r="E1444" i="5"/>
  <c r="G1444" i="5"/>
  <c r="E1496" i="5"/>
  <c r="G1496" i="5"/>
  <c r="G1560" i="5"/>
  <c r="E1560" i="5"/>
  <c r="G1636" i="5"/>
  <c r="E1636" i="5"/>
  <c r="G1716" i="5"/>
  <c r="G1755" i="5"/>
  <c r="E1757" i="5"/>
  <c r="E1786" i="5"/>
  <c r="G1842" i="5"/>
  <c r="E1842" i="5"/>
  <c r="E1931" i="5"/>
  <c r="G1931" i="5"/>
  <c r="G2171" i="5"/>
  <c r="E2171" i="5"/>
  <c r="G104" i="5"/>
  <c r="E119" i="5"/>
  <c r="G132" i="5"/>
  <c r="E151" i="5"/>
  <c r="G164" i="5"/>
  <c r="E183" i="5"/>
  <c r="G196" i="5"/>
  <c r="G308" i="5"/>
  <c r="G340" i="5"/>
  <c r="E391" i="5"/>
  <c r="E402" i="5"/>
  <c r="E415" i="5"/>
  <c r="E430" i="5"/>
  <c r="E466" i="5"/>
  <c r="E479" i="5"/>
  <c r="G674" i="5"/>
  <c r="E678" i="5"/>
  <c r="G678" i="5"/>
  <c r="E680" i="5"/>
  <c r="G680" i="5"/>
  <c r="E701" i="5"/>
  <c r="G716" i="5"/>
  <c r="E718" i="5"/>
  <c r="G718" i="5"/>
  <c r="G723" i="5"/>
  <c r="E723" i="5"/>
  <c r="G735" i="5"/>
  <c r="E735" i="5"/>
  <c r="G747" i="5"/>
  <c r="E747" i="5"/>
  <c r="E766" i="5"/>
  <c r="G766" i="5"/>
  <c r="G804" i="5"/>
  <c r="G812" i="5"/>
  <c r="G814" i="5"/>
  <c r="E814" i="5"/>
  <c r="E853" i="5"/>
  <c r="E873" i="5"/>
  <c r="G887" i="5"/>
  <c r="E887" i="5"/>
  <c r="G895" i="5"/>
  <c r="E895" i="5"/>
  <c r="G903" i="5"/>
  <c r="E903" i="5"/>
  <c r="G911" i="5"/>
  <c r="E911" i="5"/>
  <c r="G919" i="5"/>
  <c r="E919" i="5"/>
  <c r="G927" i="5"/>
  <c r="E927" i="5"/>
  <c r="G935" i="5"/>
  <c r="E935" i="5"/>
  <c r="G943" i="5"/>
  <c r="E943" i="5"/>
  <c r="G951" i="5"/>
  <c r="E951" i="5"/>
  <c r="G959" i="5"/>
  <c r="E959" i="5"/>
  <c r="E1036" i="5"/>
  <c r="G1036" i="5"/>
  <c r="E1040" i="5"/>
  <c r="G1040" i="5"/>
  <c r="E1158" i="5"/>
  <c r="G1158" i="5"/>
  <c r="E1162" i="5"/>
  <c r="G1162" i="5"/>
  <c r="E1268" i="5"/>
  <c r="G1268" i="5"/>
  <c r="E1284" i="5"/>
  <c r="G1284" i="5"/>
  <c r="E1291" i="5"/>
  <c r="E1372" i="5"/>
  <c r="G1376" i="5"/>
  <c r="E1376" i="5"/>
  <c r="G1436" i="5"/>
  <c r="G1492" i="5"/>
  <c r="G1536" i="5"/>
  <c r="E1536" i="5"/>
  <c r="G1553" i="5"/>
  <c r="E1555" i="5"/>
  <c r="G1819" i="5"/>
  <c r="E1819" i="5"/>
  <c r="E1891" i="5"/>
  <c r="G1891" i="5"/>
  <c r="G1981" i="5"/>
  <c r="E1981" i="5"/>
  <c r="E2630" i="5"/>
  <c r="G2630" i="5"/>
  <c r="G312" i="5"/>
  <c r="G344" i="5"/>
  <c r="G420" i="5"/>
  <c r="G484" i="5"/>
  <c r="G496" i="5"/>
  <c r="G528" i="5"/>
  <c r="G560" i="5"/>
  <c r="G592" i="5"/>
  <c r="G624" i="5"/>
  <c r="G656" i="5"/>
  <c r="G676" i="5"/>
  <c r="G706" i="5"/>
  <c r="E742" i="5"/>
  <c r="G742" i="5"/>
  <c r="G775" i="5"/>
  <c r="E775" i="5"/>
  <c r="E788" i="5"/>
  <c r="G788" i="5"/>
  <c r="G869" i="5"/>
  <c r="E869" i="5"/>
  <c r="G1032" i="5"/>
  <c r="G1266" i="5"/>
  <c r="G1328" i="5"/>
  <c r="E1328" i="5"/>
  <c r="E1569" i="5"/>
  <c r="G1569" i="5"/>
  <c r="G1571" i="5"/>
  <c r="E1571" i="5"/>
  <c r="E1589" i="5"/>
  <c r="G1589" i="5"/>
  <c r="E1649" i="5"/>
  <c r="G1649" i="5"/>
  <c r="E1705" i="5"/>
  <c r="G1705" i="5"/>
  <c r="E1709" i="5"/>
  <c r="G1709" i="5"/>
  <c r="G1748" i="5"/>
  <c r="E1752" i="5"/>
  <c r="G1752" i="5"/>
  <c r="G1922" i="5"/>
  <c r="E1922" i="5"/>
  <c r="G2178" i="5"/>
  <c r="E2178" i="5"/>
  <c r="G2180" i="5"/>
  <c r="E2180" i="5"/>
  <c r="E2234" i="5"/>
  <c r="G2234" i="5"/>
  <c r="G2609" i="5"/>
  <c r="E2609" i="5"/>
  <c r="E710" i="5"/>
  <c r="G710" i="5"/>
  <c r="G715" i="5"/>
  <c r="E715" i="5"/>
  <c r="G751" i="5"/>
  <c r="E751" i="5"/>
  <c r="G763" i="5"/>
  <c r="E763" i="5"/>
  <c r="G785" i="5"/>
  <c r="E785" i="5"/>
  <c r="E1118" i="5"/>
  <c r="G1118" i="5"/>
  <c r="E1210" i="5"/>
  <c r="G1210" i="5"/>
  <c r="E1214" i="5"/>
  <c r="G1214" i="5"/>
  <c r="E1254" i="5"/>
  <c r="G1254" i="5"/>
  <c r="E1256" i="5"/>
  <c r="G1256" i="5"/>
  <c r="G1281" i="5"/>
  <c r="E1281" i="5"/>
  <c r="E1412" i="5"/>
  <c r="G1412" i="5"/>
  <c r="G1487" i="5"/>
  <c r="E1487" i="5"/>
  <c r="G1552" i="5"/>
  <c r="E1552" i="5"/>
  <c r="G1869" i="5"/>
  <c r="E1869" i="5"/>
  <c r="G1882" i="5"/>
  <c r="E1882" i="5"/>
  <c r="G2154" i="5"/>
  <c r="E2154" i="5"/>
  <c r="G2156" i="5"/>
  <c r="E2156" i="5"/>
  <c r="G2163" i="5"/>
  <c r="E2163" i="5"/>
  <c r="G2231" i="5"/>
  <c r="E2231" i="5"/>
  <c r="G2359" i="5"/>
  <c r="E2359" i="5"/>
  <c r="E40" i="5"/>
  <c r="E700" i="5"/>
  <c r="G700" i="5"/>
  <c r="G739" i="5"/>
  <c r="E739" i="5"/>
  <c r="E758" i="5"/>
  <c r="G758" i="5"/>
  <c r="E800" i="5"/>
  <c r="G800" i="5"/>
  <c r="G823" i="5"/>
  <c r="E823" i="5"/>
  <c r="E1004" i="5"/>
  <c r="G1004" i="5"/>
  <c r="E1008" i="5"/>
  <c r="G1008" i="5"/>
  <c r="G1360" i="5"/>
  <c r="E1360" i="5"/>
  <c r="E1736" i="5"/>
  <c r="G1736" i="5"/>
  <c r="G1809" i="5"/>
  <c r="E1809" i="5"/>
  <c r="E1835" i="5"/>
  <c r="G1835" i="5"/>
  <c r="E1934" i="5"/>
  <c r="G1934" i="5"/>
  <c r="G1938" i="5"/>
  <c r="E1938" i="5"/>
  <c r="G2034" i="5"/>
  <c r="E2034" i="5"/>
  <c r="E2067" i="5"/>
  <c r="G2067" i="5"/>
  <c r="G2069" i="5"/>
  <c r="E2069" i="5"/>
  <c r="G2117" i="5"/>
  <c r="E2117" i="5"/>
  <c r="G2139" i="5"/>
  <c r="E2139" i="5"/>
  <c r="G2203" i="5"/>
  <c r="E2203" i="5"/>
  <c r="G2319" i="5"/>
  <c r="E2319" i="5"/>
  <c r="G2532" i="5"/>
  <c r="E2532" i="5"/>
  <c r="G2557" i="5"/>
  <c r="E2557" i="5"/>
  <c r="G2592" i="5"/>
  <c r="E2592" i="5"/>
  <c r="G1973" i="5"/>
  <c r="E1973" i="5"/>
  <c r="E2043" i="5"/>
  <c r="G2043" i="5"/>
  <c r="G2045" i="5"/>
  <c r="E2045" i="5"/>
  <c r="G2057" i="5"/>
  <c r="E2057" i="5"/>
  <c r="G2134" i="5"/>
  <c r="E2134" i="5"/>
  <c r="G2151" i="5"/>
  <c r="E2151" i="5"/>
  <c r="G2166" i="5"/>
  <c r="E2166" i="5"/>
  <c r="G2183" i="5"/>
  <c r="E2183" i="5"/>
  <c r="G2198" i="5"/>
  <c r="E2198" i="5"/>
  <c r="G2256" i="5"/>
  <c r="E2256" i="5"/>
  <c r="E2278" i="5"/>
  <c r="G2278" i="5"/>
  <c r="G2323" i="5"/>
  <c r="E2323" i="5"/>
  <c r="G2511" i="5"/>
  <c r="E2511" i="5"/>
  <c r="E2546" i="5"/>
  <c r="G2546" i="5"/>
  <c r="G2615" i="5"/>
  <c r="E2615" i="5"/>
  <c r="E2654" i="5"/>
  <c r="G2654" i="5"/>
  <c r="E3141" i="5"/>
  <c r="G3141" i="5"/>
  <c r="G1878" i="5"/>
  <c r="G1918" i="5"/>
  <c r="G1958" i="5"/>
  <c r="G1979" i="5"/>
  <c r="E2059" i="5"/>
  <c r="G2059" i="5"/>
  <c r="G2061" i="5"/>
  <c r="E2061" i="5"/>
  <c r="G2131" i="5"/>
  <c r="E2131" i="5"/>
  <c r="G2143" i="5"/>
  <c r="E2143" i="5"/>
  <c r="G2158" i="5"/>
  <c r="E2158" i="5"/>
  <c r="G2175" i="5"/>
  <c r="E2175" i="5"/>
  <c r="G2190" i="5"/>
  <c r="E2190" i="5"/>
  <c r="G2207" i="5"/>
  <c r="E2207" i="5"/>
  <c r="G2218" i="5"/>
  <c r="G2220" i="5"/>
  <c r="E2220" i="5"/>
  <c r="G2287" i="5"/>
  <c r="E2287" i="5"/>
  <c r="G2519" i="5"/>
  <c r="E2519" i="5"/>
  <c r="G2540" i="5"/>
  <c r="E2540" i="5"/>
  <c r="G2602" i="5"/>
  <c r="G2644" i="5"/>
  <c r="E2644" i="5"/>
  <c r="G3040" i="5"/>
  <c r="E3040" i="5"/>
  <c r="E697" i="5"/>
  <c r="E1431" i="5"/>
  <c r="E1463" i="5"/>
  <c r="E1491" i="5"/>
  <c r="E1507" i="5"/>
  <c r="E1523" i="5"/>
  <c r="E1568" i="5"/>
  <c r="E1591" i="5"/>
  <c r="E1611" i="5"/>
  <c r="E1623" i="5"/>
  <c r="E1631" i="5"/>
  <c r="E1656" i="5"/>
  <c r="E1722" i="5"/>
  <c r="E1729" i="5"/>
  <c r="E1738" i="5"/>
  <c r="E1745" i="5"/>
  <c r="E1754" i="5"/>
  <c r="E1759" i="5"/>
  <c r="E1773" i="5"/>
  <c r="E1778" i="5"/>
  <c r="E1791" i="5"/>
  <c r="E1806" i="5"/>
  <c r="E1837" i="5"/>
  <c r="E1893" i="5"/>
  <c r="E1906" i="5"/>
  <c r="E1933" i="5"/>
  <c r="E1970" i="5"/>
  <c r="G2005" i="5"/>
  <c r="E2005" i="5"/>
  <c r="G2029" i="5"/>
  <c r="E2029" i="5"/>
  <c r="E2035" i="5"/>
  <c r="G2035" i="5"/>
  <c r="G2037" i="5"/>
  <c r="E2037" i="5"/>
  <c r="G2049" i="5"/>
  <c r="E2049" i="5"/>
  <c r="E2099" i="5"/>
  <c r="G2099" i="5"/>
  <c r="G2101" i="5"/>
  <c r="E2101" i="5"/>
  <c r="G2155" i="5"/>
  <c r="E2155" i="5"/>
  <c r="E2160" i="5"/>
  <c r="G2170" i="5"/>
  <c r="E2170" i="5"/>
  <c r="G2187" i="5"/>
  <c r="E2187" i="5"/>
  <c r="E2192" i="5"/>
  <c r="G2202" i="5"/>
  <c r="E2202" i="5"/>
  <c r="E2228" i="5"/>
  <c r="G2236" i="5"/>
  <c r="E2236" i="5"/>
  <c r="E2247" i="5"/>
  <c r="E2462" i="5"/>
  <c r="G2462" i="5"/>
  <c r="G2479" i="5"/>
  <c r="E2479" i="5"/>
  <c r="G2585" i="5"/>
  <c r="E2585" i="5"/>
  <c r="G2589" i="5"/>
  <c r="E2589" i="5"/>
  <c r="E2634" i="5"/>
  <c r="G2634" i="5"/>
  <c r="G2956" i="5"/>
  <c r="E2956" i="5"/>
  <c r="E2965" i="5"/>
  <c r="G1577" i="5"/>
  <c r="G1601" i="5"/>
  <c r="G1681" i="5"/>
  <c r="G1713" i="5"/>
  <c r="E1761" i="5"/>
  <c r="G1816" i="5"/>
  <c r="G1832" i="5"/>
  <c r="G1855" i="5"/>
  <c r="G1915" i="5"/>
  <c r="E1917" i="5"/>
  <c r="G1955" i="5"/>
  <c r="G1990" i="5"/>
  <c r="E2075" i="5"/>
  <c r="G2075" i="5"/>
  <c r="G2077" i="5"/>
  <c r="E2077" i="5"/>
  <c r="G2150" i="5"/>
  <c r="E2150" i="5"/>
  <c r="G2167" i="5"/>
  <c r="E2167" i="5"/>
  <c r="G2182" i="5"/>
  <c r="E2182" i="5"/>
  <c r="G2199" i="5"/>
  <c r="E2199" i="5"/>
  <c r="E2214" i="5"/>
  <c r="G2214" i="5"/>
  <c r="G2250" i="5"/>
  <c r="G2252" i="5"/>
  <c r="E2252" i="5"/>
  <c r="G2435" i="5"/>
  <c r="E2435" i="5"/>
  <c r="E2566" i="5"/>
  <c r="G2566" i="5"/>
  <c r="G2601" i="5"/>
  <c r="E2601" i="5"/>
  <c r="G2616" i="5"/>
  <c r="E2616" i="5"/>
  <c r="G2870" i="5"/>
  <c r="E2870" i="5"/>
  <c r="E3089" i="5"/>
  <c r="G3089" i="5"/>
  <c r="E1407" i="5"/>
  <c r="E1439" i="5"/>
  <c r="E1471" i="5"/>
  <c r="E1495" i="5"/>
  <c r="E1511" i="5"/>
  <c r="E1535" i="5"/>
  <c r="E1543" i="5"/>
  <c r="E1551" i="5"/>
  <c r="E1559" i="5"/>
  <c r="E1963" i="5"/>
  <c r="G1963" i="5"/>
  <c r="G1965" i="5"/>
  <c r="E1965" i="5"/>
  <c r="E2051" i="5"/>
  <c r="G2051" i="5"/>
  <c r="G2053" i="5"/>
  <c r="E2053" i="5"/>
  <c r="G2065" i="5"/>
  <c r="E2065" i="5"/>
  <c r="G2125" i="5"/>
  <c r="E2125" i="5"/>
  <c r="G2147" i="5"/>
  <c r="E2147" i="5"/>
  <c r="G2162" i="5"/>
  <c r="E2162" i="5"/>
  <c r="G2179" i="5"/>
  <c r="E2179" i="5"/>
  <c r="G2194" i="5"/>
  <c r="E2194" i="5"/>
  <c r="G2211" i="5"/>
  <c r="E2211" i="5"/>
  <c r="E2230" i="5"/>
  <c r="G2230" i="5"/>
  <c r="G2268" i="5"/>
  <c r="E2268" i="5"/>
  <c r="G2299" i="5"/>
  <c r="E2299" i="5"/>
  <c r="G2447" i="5"/>
  <c r="E2447" i="5"/>
  <c r="G2556" i="5"/>
  <c r="E2556" i="5"/>
  <c r="E2927" i="5"/>
  <c r="G2932" i="5"/>
  <c r="E2932" i="5"/>
  <c r="G2971" i="5"/>
  <c r="E2971" i="5"/>
  <c r="E3129" i="5"/>
  <c r="G3129" i="5"/>
  <c r="E807" i="5"/>
  <c r="E833" i="5"/>
  <c r="E839" i="5"/>
  <c r="E851" i="5"/>
  <c r="G988" i="5"/>
  <c r="G1020" i="5"/>
  <c r="G1052" i="5"/>
  <c r="G1094" i="5"/>
  <c r="E1121" i="5"/>
  <c r="G1170" i="5"/>
  <c r="G1198" i="5"/>
  <c r="G1222" i="5"/>
  <c r="G1248" i="5"/>
  <c r="E1269" i="5"/>
  <c r="G1272" i="5"/>
  <c r="E1277" i="5"/>
  <c r="G1280" i="5"/>
  <c r="G1484" i="5"/>
  <c r="G1525" i="5"/>
  <c r="G2002" i="5"/>
  <c r="E2002" i="5"/>
  <c r="G2041" i="5"/>
  <c r="E2041" i="5"/>
  <c r="E2091" i="5"/>
  <c r="G2091" i="5"/>
  <c r="G2093" i="5"/>
  <c r="E2093" i="5"/>
  <c r="G2130" i="5"/>
  <c r="E2130" i="5"/>
  <c r="G2137" i="5"/>
  <c r="E2137" i="5"/>
  <c r="G2142" i="5"/>
  <c r="E2142" i="5"/>
  <c r="G2159" i="5"/>
  <c r="E2159" i="5"/>
  <c r="E2164" i="5"/>
  <c r="G2174" i="5"/>
  <c r="E2174" i="5"/>
  <c r="G2191" i="5"/>
  <c r="E2191" i="5"/>
  <c r="E2196" i="5"/>
  <c r="G2206" i="5"/>
  <c r="E2206" i="5"/>
  <c r="G2224" i="5"/>
  <c r="E2224" i="5"/>
  <c r="E2246" i="5"/>
  <c r="G2246" i="5"/>
  <c r="E2276" i="5"/>
  <c r="E2286" i="5"/>
  <c r="G2286" i="5"/>
  <c r="G2307" i="5"/>
  <c r="E2307" i="5"/>
  <c r="G2351" i="5"/>
  <c r="E2351" i="5"/>
  <c r="G2403" i="5"/>
  <c r="E2403" i="5"/>
  <c r="G2455" i="5"/>
  <c r="E2455" i="5"/>
  <c r="G2549" i="5"/>
  <c r="E2549" i="5"/>
  <c r="G2563" i="5"/>
  <c r="E2563" i="5"/>
  <c r="E2582" i="5"/>
  <c r="G2582" i="5"/>
  <c r="G3072" i="5"/>
  <c r="E3072" i="5"/>
  <c r="G3120" i="5"/>
  <c r="E3120" i="5"/>
  <c r="E2843" i="5"/>
  <c r="G2843" i="5"/>
  <c r="E2851" i="5"/>
  <c r="G2851" i="5"/>
  <c r="E2989" i="5"/>
  <c r="G2989" i="5"/>
  <c r="G2327" i="5"/>
  <c r="E2327" i="5"/>
  <c r="G2411" i="5"/>
  <c r="E2411" i="5"/>
  <c r="G2487" i="5"/>
  <c r="E2487" i="5"/>
  <c r="G2553" i="5"/>
  <c r="E2553" i="5"/>
  <c r="G2572" i="5"/>
  <c r="E2572" i="5"/>
  <c r="E2943" i="5"/>
  <c r="G2948" i="5"/>
  <c r="E2948" i="5"/>
  <c r="E3057" i="5"/>
  <c r="G3057" i="5"/>
  <c r="E3136" i="5"/>
  <c r="G1974" i="5"/>
  <c r="G2030" i="5"/>
  <c r="G2306" i="5"/>
  <c r="E2318" i="5"/>
  <c r="G2318" i="5"/>
  <c r="E2398" i="5"/>
  <c r="G2398" i="5"/>
  <c r="G2608" i="5"/>
  <c r="E2608" i="5"/>
  <c r="G2379" i="5"/>
  <c r="E2379" i="5"/>
  <c r="E2529" i="5"/>
  <c r="G2529" i="5"/>
  <c r="G2569" i="5"/>
  <c r="E2569" i="5"/>
  <c r="G2588" i="5"/>
  <c r="E2588" i="5"/>
  <c r="E2626" i="5"/>
  <c r="G2626" i="5"/>
  <c r="E2903" i="5"/>
  <c r="G2903" i="5"/>
  <c r="E2907" i="5"/>
  <c r="G2907" i="5"/>
  <c r="G2940" i="5"/>
  <c r="E2940" i="5"/>
  <c r="E2968" i="5"/>
  <c r="E3025" i="5"/>
  <c r="G3025" i="5"/>
  <c r="E3113" i="5"/>
  <c r="G3113" i="5"/>
  <c r="E2073" i="5"/>
  <c r="E2081" i="5"/>
  <c r="E2089" i="5"/>
  <c r="E2097" i="5"/>
  <c r="E2105" i="5"/>
  <c r="E2113" i="5"/>
  <c r="E2121" i="5"/>
  <c r="E2303" i="5"/>
  <c r="G2383" i="5"/>
  <c r="E2383" i="5"/>
  <c r="E2414" i="5"/>
  <c r="G2414" i="5"/>
  <c r="E2427" i="5"/>
  <c r="E2503" i="5"/>
  <c r="G2507" i="5"/>
  <c r="E2507" i="5"/>
  <c r="E2533" i="5"/>
  <c r="G2535" i="5"/>
  <c r="E2535" i="5"/>
  <c r="E2547" i="5"/>
  <c r="G2552" i="5"/>
  <c r="E2552" i="5"/>
  <c r="E2576" i="5"/>
  <c r="G2586" i="5"/>
  <c r="E2598" i="5"/>
  <c r="G2598" i="5"/>
  <c r="G2648" i="5"/>
  <c r="E2648" i="5"/>
  <c r="E2862" i="5"/>
  <c r="G3021" i="5"/>
  <c r="E3104" i="5"/>
  <c r="E2924" i="5"/>
  <c r="E2964" i="5"/>
  <c r="E2967" i="5"/>
  <c r="E3020" i="5"/>
  <c r="E3052" i="5"/>
  <c r="E3084" i="5"/>
  <c r="E3108" i="5"/>
  <c r="E3124" i="5"/>
  <c r="E3140" i="5"/>
  <c r="G2446" i="5"/>
  <c r="G2516" i="5"/>
  <c r="E2565" i="5"/>
  <c r="E2568" i="5"/>
  <c r="E2581" i="5"/>
  <c r="E2584" i="5"/>
  <c r="E2597" i="5"/>
  <c r="E2600" i="5"/>
  <c r="E2607" i="5"/>
  <c r="G2622" i="5"/>
  <c r="E2625" i="5"/>
  <c r="E2632" i="5"/>
  <c r="E2639" i="5"/>
  <c r="E2643" i="5"/>
  <c r="E2647" i="5"/>
  <c r="E2653" i="5"/>
  <c r="G2662" i="5"/>
  <c r="G2859" i="5"/>
  <c r="G2911" i="5"/>
  <c r="G2993" i="5"/>
  <c r="E2311" i="5"/>
  <c r="E2335" i="5"/>
  <c r="E2363" i="5"/>
  <c r="E2387" i="5"/>
  <c r="E2439" i="5"/>
  <c r="E2463" i="5"/>
  <c r="E2491" i="5"/>
  <c r="E2531" i="5"/>
  <c r="E2539" i="5"/>
  <c r="E2555" i="5"/>
  <c r="G2562" i="5"/>
  <c r="E2571" i="5"/>
  <c r="G2578" i="5"/>
  <c r="E2587" i="5"/>
  <c r="G2594" i="5"/>
  <c r="G2618" i="5"/>
  <c r="G2666" i="5"/>
  <c r="G2811" i="5"/>
  <c r="G2915" i="5"/>
  <c r="G2961" i="5"/>
  <c r="E2988" i="5"/>
  <c r="E3024" i="5"/>
  <c r="E3056" i="5"/>
  <c r="E3088" i="5"/>
  <c r="E103" i="5"/>
  <c r="E115" i="5"/>
  <c r="E131" i="5"/>
  <c r="E147" i="5"/>
  <c r="E163" i="5"/>
  <c r="E179" i="5"/>
  <c r="E195" i="5"/>
  <c r="G303" i="5"/>
  <c r="E303" i="5"/>
  <c r="G335" i="5"/>
  <c r="E335" i="5"/>
  <c r="G367" i="5"/>
  <c r="E367" i="5"/>
  <c r="G435" i="5"/>
  <c r="E435" i="5"/>
  <c r="E448" i="5"/>
  <c r="G448" i="5"/>
  <c r="G991" i="5"/>
  <c r="E991" i="5"/>
  <c r="G1023" i="5"/>
  <c r="E1023" i="5"/>
  <c r="G1055" i="5"/>
  <c r="E1055" i="5"/>
  <c r="G1139" i="5"/>
  <c r="E1139" i="5"/>
  <c r="G1141" i="5"/>
  <c r="E1141" i="5"/>
  <c r="G1171" i="5"/>
  <c r="E1171" i="5"/>
  <c r="G1173" i="5"/>
  <c r="E1173" i="5"/>
  <c r="E1301" i="5"/>
  <c r="G1301" i="5"/>
  <c r="G1303" i="5"/>
  <c r="E1303" i="5"/>
  <c r="E1317" i="5"/>
  <c r="G1317" i="5"/>
  <c r="G1319" i="5"/>
  <c r="E1319" i="5"/>
  <c r="E1333" i="5"/>
  <c r="G1333" i="5"/>
  <c r="G1335" i="5"/>
  <c r="E1335" i="5"/>
  <c r="E1349" i="5"/>
  <c r="G1349" i="5"/>
  <c r="E1365" i="5"/>
  <c r="G1365" i="5"/>
  <c r="G110" i="5"/>
  <c r="E110" i="5"/>
  <c r="G117" i="5"/>
  <c r="E117" i="5"/>
  <c r="G126" i="5"/>
  <c r="E126" i="5"/>
  <c r="G133" i="5"/>
  <c r="E133" i="5"/>
  <c r="G142" i="5"/>
  <c r="E142" i="5"/>
  <c r="G149" i="5"/>
  <c r="E149" i="5"/>
  <c r="G158" i="5"/>
  <c r="E158" i="5"/>
  <c r="G165" i="5"/>
  <c r="E165" i="5"/>
  <c r="G174" i="5"/>
  <c r="E174" i="5"/>
  <c r="G181" i="5"/>
  <c r="E181" i="5"/>
  <c r="G190" i="5"/>
  <c r="E190" i="5"/>
  <c r="G197" i="5"/>
  <c r="E197" i="5"/>
  <c r="G206" i="5"/>
  <c r="E206" i="5"/>
  <c r="E208" i="5"/>
  <c r="G208" i="5"/>
  <c r="G210" i="5"/>
  <c r="E210" i="5"/>
  <c r="E212" i="5"/>
  <c r="G212" i="5"/>
  <c r="G214" i="5"/>
  <c r="E214" i="5"/>
  <c r="E216" i="5"/>
  <c r="G216" i="5"/>
  <c r="G218" i="5"/>
  <c r="E218" i="5"/>
  <c r="E220" i="5"/>
  <c r="G220" i="5"/>
  <c r="G222" i="5"/>
  <c r="E222" i="5"/>
  <c r="E224" i="5"/>
  <c r="G224" i="5"/>
  <c r="G226" i="5"/>
  <c r="E226" i="5"/>
  <c r="E228" i="5"/>
  <c r="G228" i="5"/>
  <c r="G230" i="5"/>
  <c r="E230" i="5"/>
  <c r="E232" i="5"/>
  <c r="G232" i="5"/>
  <c r="G234" i="5"/>
  <c r="E234" i="5"/>
  <c r="E236" i="5"/>
  <c r="G236" i="5"/>
  <c r="G238" i="5"/>
  <c r="E238" i="5"/>
  <c r="E240" i="5"/>
  <c r="G240" i="5"/>
  <c r="G242" i="5"/>
  <c r="E242" i="5"/>
  <c r="E244" i="5"/>
  <c r="G244" i="5"/>
  <c r="G246" i="5"/>
  <c r="E246" i="5"/>
  <c r="E248" i="5"/>
  <c r="G248" i="5"/>
  <c r="G250" i="5"/>
  <c r="E250" i="5"/>
  <c r="E252" i="5"/>
  <c r="G252" i="5"/>
  <c r="G254" i="5"/>
  <c r="E254" i="5"/>
  <c r="G307" i="5"/>
  <c r="E307" i="5"/>
  <c r="G339" i="5"/>
  <c r="E339" i="5"/>
  <c r="G371" i="5"/>
  <c r="E371" i="5"/>
  <c r="G383" i="5"/>
  <c r="E383" i="5"/>
  <c r="G406" i="5"/>
  <c r="E406" i="5"/>
  <c r="G470" i="5"/>
  <c r="E470" i="5"/>
  <c r="E506" i="5"/>
  <c r="G506" i="5"/>
  <c r="E538" i="5"/>
  <c r="G538" i="5"/>
  <c r="E570" i="5"/>
  <c r="G570" i="5"/>
  <c r="E602" i="5"/>
  <c r="G602" i="5"/>
  <c r="E634" i="5"/>
  <c r="G634" i="5"/>
  <c r="G707" i="5"/>
  <c r="E707" i="5"/>
  <c r="G311" i="5"/>
  <c r="E311" i="5"/>
  <c r="G343" i="5"/>
  <c r="E343" i="5"/>
  <c r="G390" i="5"/>
  <c r="E390" i="5"/>
  <c r="G419" i="5"/>
  <c r="E419" i="5"/>
  <c r="E432" i="5"/>
  <c r="G432" i="5"/>
  <c r="G483" i="5"/>
  <c r="E483" i="5"/>
  <c r="E4" i="5"/>
  <c r="E8" i="5"/>
  <c r="E12" i="5"/>
  <c r="E16" i="5"/>
  <c r="E20" i="5"/>
  <c r="G114" i="5"/>
  <c r="E114" i="5"/>
  <c r="G121" i="5"/>
  <c r="E121" i="5"/>
  <c r="G130" i="5"/>
  <c r="E130" i="5"/>
  <c r="G137" i="5"/>
  <c r="E137" i="5"/>
  <c r="G146" i="5"/>
  <c r="E146" i="5"/>
  <c r="G153" i="5"/>
  <c r="E153" i="5"/>
  <c r="G162" i="5"/>
  <c r="E162" i="5"/>
  <c r="G169" i="5"/>
  <c r="E169" i="5"/>
  <c r="G178" i="5"/>
  <c r="E178" i="5"/>
  <c r="G185" i="5"/>
  <c r="E185" i="5"/>
  <c r="G194" i="5"/>
  <c r="E194" i="5"/>
  <c r="G201" i="5"/>
  <c r="E201" i="5"/>
  <c r="G315" i="5"/>
  <c r="E315" i="5"/>
  <c r="G347" i="5"/>
  <c r="E347" i="5"/>
  <c r="G375" i="5"/>
  <c r="E375" i="5"/>
  <c r="G454" i="5"/>
  <c r="E454" i="5"/>
  <c r="E514" i="5"/>
  <c r="G514" i="5"/>
  <c r="E546" i="5"/>
  <c r="G546" i="5"/>
  <c r="E578" i="5"/>
  <c r="G578" i="5"/>
  <c r="E610" i="5"/>
  <c r="G610" i="5"/>
  <c r="E642" i="5"/>
  <c r="G642" i="5"/>
  <c r="G699" i="5"/>
  <c r="E699" i="5"/>
  <c r="E99" i="5"/>
  <c r="G102" i="5"/>
  <c r="E107" i="5"/>
  <c r="G112" i="5"/>
  <c r="E123" i="5"/>
  <c r="G128" i="5"/>
  <c r="E139" i="5"/>
  <c r="G144" i="5"/>
  <c r="E155" i="5"/>
  <c r="G160" i="5"/>
  <c r="E171" i="5"/>
  <c r="G176" i="5"/>
  <c r="E187" i="5"/>
  <c r="G192" i="5"/>
  <c r="E203" i="5"/>
  <c r="G319" i="5"/>
  <c r="E319" i="5"/>
  <c r="G351" i="5"/>
  <c r="E351" i="5"/>
  <c r="G387" i="5"/>
  <c r="E387" i="5"/>
  <c r="G403" i="5"/>
  <c r="E403" i="5"/>
  <c r="E416" i="5"/>
  <c r="G416" i="5"/>
  <c r="G467" i="5"/>
  <c r="E467" i="5"/>
  <c r="E480" i="5"/>
  <c r="G480" i="5"/>
  <c r="G109" i="5"/>
  <c r="E109" i="5"/>
  <c r="G118" i="5"/>
  <c r="E118" i="5"/>
  <c r="G125" i="5"/>
  <c r="E125" i="5"/>
  <c r="G134" i="5"/>
  <c r="E134" i="5"/>
  <c r="G141" i="5"/>
  <c r="E141" i="5"/>
  <c r="G150" i="5"/>
  <c r="E150" i="5"/>
  <c r="G157" i="5"/>
  <c r="E157" i="5"/>
  <c r="G166" i="5"/>
  <c r="E166" i="5"/>
  <c r="G173" i="5"/>
  <c r="E173" i="5"/>
  <c r="G182" i="5"/>
  <c r="E182" i="5"/>
  <c r="G189" i="5"/>
  <c r="E189" i="5"/>
  <c r="G198" i="5"/>
  <c r="E198" i="5"/>
  <c r="G205" i="5"/>
  <c r="E205" i="5"/>
  <c r="G207" i="5"/>
  <c r="E207" i="5"/>
  <c r="G209" i="5"/>
  <c r="E209" i="5"/>
  <c r="G211" i="5"/>
  <c r="E211" i="5"/>
  <c r="G213" i="5"/>
  <c r="E213" i="5"/>
  <c r="G215" i="5"/>
  <c r="E215" i="5"/>
  <c r="G217" i="5"/>
  <c r="E217" i="5"/>
  <c r="G219" i="5"/>
  <c r="E219" i="5"/>
  <c r="G221" i="5"/>
  <c r="E221" i="5"/>
  <c r="G223" i="5"/>
  <c r="E223" i="5"/>
  <c r="G225" i="5"/>
  <c r="E225" i="5"/>
  <c r="G227" i="5"/>
  <c r="E227" i="5"/>
  <c r="G229" i="5"/>
  <c r="E229" i="5"/>
  <c r="G231" i="5"/>
  <c r="E231" i="5"/>
  <c r="G233" i="5"/>
  <c r="E233" i="5"/>
  <c r="G235" i="5"/>
  <c r="E235" i="5"/>
  <c r="G237" i="5"/>
  <c r="E237" i="5"/>
  <c r="G239" i="5"/>
  <c r="E239" i="5"/>
  <c r="G241" i="5"/>
  <c r="E241" i="5"/>
  <c r="G243" i="5"/>
  <c r="E243" i="5"/>
  <c r="G245" i="5"/>
  <c r="E245" i="5"/>
  <c r="G247" i="5"/>
  <c r="E247" i="5"/>
  <c r="G249" i="5"/>
  <c r="E249" i="5"/>
  <c r="G251" i="5"/>
  <c r="E251" i="5"/>
  <c r="G253" i="5"/>
  <c r="E253" i="5"/>
  <c r="G255" i="5"/>
  <c r="E255" i="5"/>
  <c r="G257" i="5"/>
  <c r="E257" i="5"/>
  <c r="G259" i="5"/>
  <c r="E259" i="5"/>
  <c r="G261" i="5"/>
  <c r="E261" i="5"/>
  <c r="G263" i="5"/>
  <c r="E263" i="5"/>
  <c r="G265" i="5"/>
  <c r="E265" i="5"/>
  <c r="G267" i="5"/>
  <c r="E267" i="5"/>
  <c r="G271" i="5"/>
  <c r="E271" i="5"/>
  <c r="G275" i="5"/>
  <c r="E275" i="5"/>
  <c r="G279" i="5"/>
  <c r="E279" i="5"/>
  <c r="G283" i="5"/>
  <c r="E283" i="5"/>
  <c r="G287" i="5"/>
  <c r="E287" i="5"/>
  <c r="G291" i="5"/>
  <c r="E291" i="5"/>
  <c r="G323" i="5"/>
  <c r="E323" i="5"/>
  <c r="G355" i="5"/>
  <c r="E355" i="5"/>
  <c r="G438" i="5"/>
  <c r="E438" i="5"/>
  <c r="E522" i="5"/>
  <c r="G522" i="5"/>
  <c r="E554" i="5"/>
  <c r="G554" i="5"/>
  <c r="E586" i="5"/>
  <c r="G586" i="5"/>
  <c r="E618" i="5"/>
  <c r="G618" i="5"/>
  <c r="E650" i="5"/>
  <c r="G650" i="5"/>
  <c r="G691" i="5"/>
  <c r="E691" i="5"/>
  <c r="E101" i="5"/>
  <c r="E111" i="5"/>
  <c r="E127" i="5"/>
  <c r="E143" i="5"/>
  <c r="E159" i="5"/>
  <c r="E175" i="5"/>
  <c r="E191" i="5"/>
  <c r="G295" i="5"/>
  <c r="E295" i="5"/>
  <c r="G327" i="5"/>
  <c r="E327" i="5"/>
  <c r="G359" i="5"/>
  <c r="E359" i="5"/>
  <c r="G379" i="5"/>
  <c r="E379" i="5"/>
  <c r="E400" i="5"/>
  <c r="G400" i="5"/>
  <c r="G451" i="5"/>
  <c r="E451" i="5"/>
  <c r="E464" i="5"/>
  <c r="G464" i="5"/>
  <c r="G113" i="5"/>
  <c r="E113" i="5"/>
  <c r="G122" i="5"/>
  <c r="E122" i="5"/>
  <c r="G129" i="5"/>
  <c r="E129" i="5"/>
  <c r="G138" i="5"/>
  <c r="E138" i="5"/>
  <c r="G145" i="5"/>
  <c r="E145" i="5"/>
  <c r="G154" i="5"/>
  <c r="E154" i="5"/>
  <c r="G161" i="5"/>
  <c r="E161" i="5"/>
  <c r="G170" i="5"/>
  <c r="E170" i="5"/>
  <c r="G177" i="5"/>
  <c r="E177" i="5"/>
  <c r="G186" i="5"/>
  <c r="E186" i="5"/>
  <c r="G193" i="5"/>
  <c r="E193" i="5"/>
  <c r="G202" i="5"/>
  <c r="E202" i="5"/>
  <c r="G299" i="5"/>
  <c r="E299" i="5"/>
  <c r="G331" i="5"/>
  <c r="E331" i="5"/>
  <c r="G363" i="5"/>
  <c r="E363" i="5"/>
  <c r="G422" i="5"/>
  <c r="E422" i="5"/>
  <c r="G486" i="5"/>
  <c r="E486" i="5"/>
  <c r="E498" i="5"/>
  <c r="G498" i="5"/>
  <c r="E530" i="5"/>
  <c r="G530" i="5"/>
  <c r="E562" i="5"/>
  <c r="G562" i="5"/>
  <c r="E594" i="5"/>
  <c r="G594" i="5"/>
  <c r="E626" i="5"/>
  <c r="G626" i="5"/>
  <c r="E658" i="5"/>
  <c r="G658" i="5"/>
  <c r="G683" i="5"/>
  <c r="E683" i="5"/>
  <c r="G256" i="5"/>
  <c r="G260" i="5"/>
  <c r="G264" i="5"/>
  <c r="G268" i="5"/>
  <c r="G272" i="5"/>
  <c r="G276" i="5"/>
  <c r="G280" i="5"/>
  <c r="G284" i="5"/>
  <c r="G288" i="5"/>
  <c r="G1084" i="5"/>
  <c r="E1084" i="5"/>
  <c r="G1164" i="5"/>
  <c r="E1164" i="5"/>
  <c r="G1288" i="5"/>
  <c r="E1288" i="5"/>
  <c r="E393" i="5"/>
  <c r="E409" i="5"/>
  <c r="E425" i="5"/>
  <c r="E441" i="5"/>
  <c r="E457" i="5"/>
  <c r="E473" i="5"/>
  <c r="E489" i="5"/>
  <c r="E495" i="5"/>
  <c r="E503" i="5"/>
  <c r="E511" i="5"/>
  <c r="E519" i="5"/>
  <c r="E527" i="5"/>
  <c r="E535" i="5"/>
  <c r="E543" i="5"/>
  <c r="E551" i="5"/>
  <c r="E559" i="5"/>
  <c r="E567" i="5"/>
  <c r="E575" i="5"/>
  <c r="E583" i="5"/>
  <c r="E591" i="5"/>
  <c r="E599" i="5"/>
  <c r="E607" i="5"/>
  <c r="E615" i="5"/>
  <c r="E623" i="5"/>
  <c r="E631" i="5"/>
  <c r="E639" i="5"/>
  <c r="E647" i="5"/>
  <c r="E655" i="5"/>
  <c r="E663" i="5"/>
  <c r="E675" i="5"/>
  <c r="G967" i="5"/>
  <c r="E967" i="5"/>
  <c r="G999" i="5"/>
  <c r="E999" i="5"/>
  <c r="G1031" i="5"/>
  <c r="E1031" i="5"/>
  <c r="G1063" i="5"/>
  <c r="E1063" i="5"/>
  <c r="G1107" i="5"/>
  <c r="E1107" i="5"/>
  <c r="G1109" i="5"/>
  <c r="E1109" i="5"/>
  <c r="G1132" i="5"/>
  <c r="E1132" i="5"/>
  <c r="G1203" i="5"/>
  <c r="E1203" i="5"/>
  <c r="G1205" i="5"/>
  <c r="E1205" i="5"/>
  <c r="G1265" i="5"/>
  <c r="E1265" i="5"/>
  <c r="E258" i="5"/>
  <c r="E262" i="5"/>
  <c r="E266" i="5"/>
  <c r="E270" i="5"/>
  <c r="E274" i="5"/>
  <c r="E278" i="5"/>
  <c r="E282" i="5"/>
  <c r="E286" i="5"/>
  <c r="E290" i="5"/>
  <c r="E294" i="5"/>
  <c r="E298" i="5"/>
  <c r="E302" i="5"/>
  <c r="E306" i="5"/>
  <c r="E310" i="5"/>
  <c r="E314" i="5"/>
  <c r="E318" i="5"/>
  <c r="E322" i="5"/>
  <c r="E326" i="5"/>
  <c r="E330" i="5"/>
  <c r="E334" i="5"/>
  <c r="E338" i="5"/>
  <c r="E342" i="5"/>
  <c r="E346" i="5"/>
  <c r="E350" i="5"/>
  <c r="E354" i="5"/>
  <c r="E358" i="5"/>
  <c r="E362" i="5"/>
  <c r="E366" i="5"/>
  <c r="E370" i="5"/>
  <c r="E374" i="5"/>
  <c r="G665" i="5"/>
  <c r="E665" i="5"/>
  <c r="G1155" i="5"/>
  <c r="E1155" i="5"/>
  <c r="G1157" i="5"/>
  <c r="E1157" i="5"/>
  <c r="E405" i="5"/>
  <c r="G412" i="5"/>
  <c r="E421" i="5"/>
  <c r="G428" i="5"/>
  <c r="E437" i="5"/>
  <c r="G444" i="5"/>
  <c r="E453" i="5"/>
  <c r="G460" i="5"/>
  <c r="E469" i="5"/>
  <c r="G476" i="5"/>
  <c r="E485" i="5"/>
  <c r="G492" i="5"/>
  <c r="E497" i="5"/>
  <c r="G500" i="5"/>
  <c r="E505" i="5"/>
  <c r="G508" i="5"/>
  <c r="E513" i="5"/>
  <c r="G516" i="5"/>
  <c r="E521" i="5"/>
  <c r="G524" i="5"/>
  <c r="E529" i="5"/>
  <c r="G532" i="5"/>
  <c r="E537" i="5"/>
  <c r="G540" i="5"/>
  <c r="E545" i="5"/>
  <c r="G548" i="5"/>
  <c r="E553" i="5"/>
  <c r="G556" i="5"/>
  <c r="E561" i="5"/>
  <c r="G564" i="5"/>
  <c r="E569" i="5"/>
  <c r="G572" i="5"/>
  <c r="E577" i="5"/>
  <c r="G580" i="5"/>
  <c r="E585" i="5"/>
  <c r="G588" i="5"/>
  <c r="E593" i="5"/>
  <c r="G596" i="5"/>
  <c r="E601" i="5"/>
  <c r="G604" i="5"/>
  <c r="E609" i="5"/>
  <c r="G612" i="5"/>
  <c r="E617" i="5"/>
  <c r="G620" i="5"/>
  <c r="E625" i="5"/>
  <c r="G628" i="5"/>
  <c r="E633" i="5"/>
  <c r="G636" i="5"/>
  <c r="E641" i="5"/>
  <c r="G644" i="5"/>
  <c r="E649" i="5"/>
  <c r="G652" i="5"/>
  <c r="E657" i="5"/>
  <c r="G660" i="5"/>
  <c r="E667" i="5"/>
  <c r="G975" i="5"/>
  <c r="E975" i="5"/>
  <c r="G1007" i="5"/>
  <c r="E1007" i="5"/>
  <c r="G1039" i="5"/>
  <c r="E1039" i="5"/>
  <c r="G1075" i="5"/>
  <c r="E1075" i="5"/>
  <c r="G1077" i="5"/>
  <c r="E1077" i="5"/>
  <c r="G1100" i="5"/>
  <c r="E1100" i="5"/>
  <c r="E269" i="5"/>
  <c r="E273" i="5"/>
  <c r="E277" i="5"/>
  <c r="E281" i="5"/>
  <c r="E285" i="5"/>
  <c r="E289" i="5"/>
  <c r="E293" i="5"/>
  <c r="E297" i="5"/>
  <c r="E301" i="5"/>
  <c r="E305" i="5"/>
  <c r="E309" i="5"/>
  <c r="E313" i="5"/>
  <c r="E317" i="5"/>
  <c r="E321" i="5"/>
  <c r="E325" i="5"/>
  <c r="E329" i="5"/>
  <c r="E333" i="5"/>
  <c r="E337" i="5"/>
  <c r="E341" i="5"/>
  <c r="E345" i="5"/>
  <c r="E349" i="5"/>
  <c r="E353" i="5"/>
  <c r="E357" i="5"/>
  <c r="E361" i="5"/>
  <c r="E365" i="5"/>
  <c r="E369" i="5"/>
  <c r="E373" i="5"/>
  <c r="E377" i="5"/>
  <c r="E381" i="5"/>
  <c r="E385" i="5"/>
  <c r="E679" i="5"/>
  <c r="E687" i="5"/>
  <c r="E695" i="5"/>
  <c r="E703" i="5"/>
  <c r="G1123" i="5"/>
  <c r="E1123" i="5"/>
  <c r="G1125" i="5"/>
  <c r="E1125" i="5"/>
  <c r="G1148" i="5"/>
  <c r="E1148" i="5"/>
  <c r="G1187" i="5"/>
  <c r="E1187" i="5"/>
  <c r="G1189" i="5"/>
  <c r="E1189" i="5"/>
  <c r="G1233" i="5"/>
  <c r="E1233" i="5"/>
  <c r="G392" i="5"/>
  <c r="E401" i="5"/>
  <c r="G408" i="5"/>
  <c r="E417" i="5"/>
  <c r="G424" i="5"/>
  <c r="E433" i="5"/>
  <c r="G440" i="5"/>
  <c r="E449" i="5"/>
  <c r="G456" i="5"/>
  <c r="E465" i="5"/>
  <c r="G472" i="5"/>
  <c r="E481" i="5"/>
  <c r="G488" i="5"/>
  <c r="G494" i="5"/>
  <c r="E499" i="5"/>
  <c r="G502" i="5"/>
  <c r="E507" i="5"/>
  <c r="G510" i="5"/>
  <c r="E515" i="5"/>
  <c r="G518" i="5"/>
  <c r="E523" i="5"/>
  <c r="G526" i="5"/>
  <c r="E531" i="5"/>
  <c r="G534" i="5"/>
  <c r="E539" i="5"/>
  <c r="G542" i="5"/>
  <c r="E547" i="5"/>
  <c r="G550" i="5"/>
  <c r="E555" i="5"/>
  <c r="G558" i="5"/>
  <c r="E563" i="5"/>
  <c r="G566" i="5"/>
  <c r="E571" i="5"/>
  <c r="G574" i="5"/>
  <c r="E579" i="5"/>
  <c r="G582" i="5"/>
  <c r="E587" i="5"/>
  <c r="G590" i="5"/>
  <c r="E595" i="5"/>
  <c r="G598" i="5"/>
  <c r="E603" i="5"/>
  <c r="G606" i="5"/>
  <c r="E611" i="5"/>
  <c r="G614" i="5"/>
  <c r="E619" i="5"/>
  <c r="G622" i="5"/>
  <c r="E627" i="5"/>
  <c r="G630" i="5"/>
  <c r="E635" i="5"/>
  <c r="G638" i="5"/>
  <c r="E643" i="5"/>
  <c r="G646" i="5"/>
  <c r="E651" i="5"/>
  <c r="G654" i="5"/>
  <c r="E659" i="5"/>
  <c r="G662" i="5"/>
  <c r="G983" i="5"/>
  <c r="E983" i="5"/>
  <c r="G1015" i="5"/>
  <c r="E1015" i="5"/>
  <c r="G1047" i="5"/>
  <c r="E1047" i="5"/>
  <c r="G1068" i="5"/>
  <c r="E1068" i="5"/>
  <c r="G1091" i="5"/>
  <c r="E1091" i="5"/>
  <c r="G1093" i="5"/>
  <c r="E1093" i="5"/>
  <c r="G1116" i="5"/>
  <c r="E1116" i="5"/>
  <c r="G1219" i="5"/>
  <c r="E1219" i="5"/>
  <c r="G1221" i="5"/>
  <c r="E1221" i="5"/>
  <c r="G962" i="5"/>
  <c r="G970" i="5"/>
  <c r="G978" i="5"/>
  <c r="G986" i="5"/>
  <c r="G994" i="5"/>
  <c r="G1002" i="5"/>
  <c r="G1010" i="5"/>
  <c r="G1018" i="5"/>
  <c r="G1026" i="5"/>
  <c r="G1034" i="5"/>
  <c r="G1042" i="5"/>
  <c r="G1050" i="5"/>
  <c r="G1058" i="5"/>
  <c r="G1066" i="5"/>
  <c r="G1082" i="5"/>
  <c r="G1098" i="5"/>
  <c r="G1114" i="5"/>
  <c r="G1130" i="5"/>
  <c r="G1146" i="5"/>
  <c r="E666" i="5"/>
  <c r="G1072" i="5"/>
  <c r="E1072" i="5"/>
  <c r="G1079" i="5"/>
  <c r="E1079" i="5"/>
  <c r="G1088" i="5"/>
  <c r="E1088" i="5"/>
  <c r="G1095" i="5"/>
  <c r="E1095" i="5"/>
  <c r="G1104" i="5"/>
  <c r="E1104" i="5"/>
  <c r="G1111" i="5"/>
  <c r="E1111" i="5"/>
  <c r="G1120" i="5"/>
  <c r="E1120" i="5"/>
  <c r="G1127" i="5"/>
  <c r="E1127" i="5"/>
  <c r="G1136" i="5"/>
  <c r="E1136" i="5"/>
  <c r="G1143" i="5"/>
  <c r="E1143" i="5"/>
  <c r="G1152" i="5"/>
  <c r="E1152" i="5"/>
  <c r="G1159" i="5"/>
  <c r="E1159" i="5"/>
  <c r="G1168" i="5"/>
  <c r="E1168" i="5"/>
  <c r="G1175" i="5"/>
  <c r="E1175" i="5"/>
  <c r="G1191" i="5"/>
  <c r="E1191" i="5"/>
  <c r="G1207" i="5"/>
  <c r="E1207" i="5"/>
  <c r="G1223" i="5"/>
  <c r="E1223" i="5"/>
  <c r="G1314" i="5"/>
  <c r="E1314" i="5"/>
  <c r="G1330" i="5"/>
  <c r="E1330" i="5"/>
  <c r="G1346" i="5"/>
  <c r="E1346" i="5"/>
  <c r="E961" i="5"/>
  <c r="E969" i="5"/>
  <c r="E977" i="5"/>
  <c r="E985" i="5"/>
  <c r="E993" i="5"/>
  <c r="E1001" i="5"/>
  <c r="E1009" i="5"/>
  <c r="E1017" i="5"/>
  <c r="E1025" i="5"/>
  <c r="E1033" i="5"/>
  <c r="E1041" i="5"/>
  <c r="E1049" i="5"/>
  <c r="E1057" i="5"/>
  <c r="E1065" i="5"/>
  <c r="E1081" i="5"/>
  <c r="E1097" i="5"/>
  <c r="E1113" i="5"/>
  <c r="E1129" i="5"/>
  <c r="E1145" i="5"/>
  <c r="E1161" i="5"/>
  <c r="E1177" i="5"/>
  <c r="E1193" i="5"/>
  <c r="E1209" i="5"/>
  <c r="E1225" i="5"/>
  <c r="E1257" i="5"/>
  <c r="E1285" i="5"/>
  <c r="G1285" i="5"/>
  <c r="E669" i="5"/>
  <c r="E673" i="5"/>
  <c r="E677" i="5"/>
  <c r="G1067" i="5"/>
  <c r="E1067" i="5"/>
  <c r="G1076" i="5"/>
  <c r="E1076" i="5"/>
  <c r="G1083" i="5"/>
  <c r="E1083" i="5"/>
  <c r="G1092" i="5"/>
  <c r="E1092" i="5"/>
  <c r="G1099" i="5"/>
  <c r="E1099" i="5"/>
  <c r="G1108" i="5"/>
  <c r="E1108" i="5"/>
  <c r="G1115" i="5"/>
  <c r="E1115" i="5"/>
  <c r="G1124" i="5"/>
  <c r="E1124" i="5"/>
  <c r="G1131" i="5"/>
  <c r="E1131" i="5"/>
  <c r="G1140" i="5"/>
  <c r="E1140" i="5"/>
  <c r="G1147" i="5"/>
  <c r="E1147" i="5"/>
  <c r="G1156" i="5"/>
  <c r="E1156" i="5"/>
  <c r="G1163" i="5"/>
  <c r="E1163" i="5"/>
  <c r="G1179" i="5"/>
  <c r="E1179" i="5"/>
  <c r="G1195" i="5"/>
  <c r="E1195" i="5"/>
  <c r="G1211" i="5"/>
  <c r="E1211" i="5"/>
  <c r="G1227" i="5"/>
  <c r="E1227" i="5"/>
  <c r="E1309" i="5"/>
  <c r="G1309" i="5"/>
  <c r="G1311" i="5"/>
  <c r="E1311" i="5"/>
  <c r="E1325" i="5"/>
  <c r="G1325" i="5"/>
  <c r="G1327" i="5"/>
  <c r="E1327" i="5"/>
  <c r="E1341" i="5"/>
  <c r="G1341" i="5"/>
  <c r="G1343" i="5"/>
  <c r="E1343" i="5"/>
  <c r="E1357" i="5"/>
  <c r="G1357" i="5"/>
  <c r="E1373" i="5"/>
  <c r="G1373" i="5"/>
  <c r="E960" i="5"/>
  <c r="E963" i="5"/>
  <c r="G966" i="5"/>
  <c r="E971" i="5"/>
  <c r="G974" i="5"/>
  <c r="E979" i="5"/>
  <c r="G982" i="5"/>
  <c r="E987" i="5"/>
  <c r="G990" i="5"/>
  <c r="E995" i="5"/>
  <c r="G998" i="5"/>
  <c r="E1003" i="5"/>
  <c r="G1006" i="5"/>
  <c r="E1011" i="5"/>
  <c r="G1014" i="5"/>
  <c r="E1019" i="5"/>
  <c r="G1022" i="5"/>
  <c r="E1027" i="5"/>
  <c r="G1030" i="5"/>
  <c r="E1035" i="5"/>
  <c r="G1038" i="5"/>
  <c r="E1043" i="5"/>
  <c r="G1046" i="5"/>
  <c r="E1051" i="5"/>
  <c r="G1054" i="5"/>
  <c r="E1059" i="5"/>
  <c r="G1062" i="5"/>
  <c r="E1069" i="5"/>
  <c r="G1074" i="5"/>
  <c r="E1085" i="5"/>
  <c r="G1090" i="5"/>
  <c r="E1101" i="5"/>
  <c r="G1106" i="5"/>
  <c r="E1117" i="5"/>
  <c r="G1122" i="5"/>
  <c r="E1133" i="5"/>
  <c r="G1138" i="5"/>
  <c r="E1149" i="5"/>
  <c r="G1154" i="5"/>
  <c r="E1165" i="5"/>
  <c r="E1181" i="5"/>
  <c r="E1197" i="5"/>
  <c r="E1213" i="5"/>
  <c r="E1249" i="5"/>
  <c r="G1071" i="5"/>
  <c r="E1071" i="5"/>
  <c r="G1080" i="5"/>
  <c r="E1080" i="5"/>
  <c r="G1087" i="5"/>
  <c r="E1087" i="5"/>
  <c r="G1096" i="5"/>
  <c r="E1096" i="5"/>
  <c r="G1103" i="5"/>
  <c r="E1103" i="5"/>
  <c r="G1112" i="5"/>
  <c r="E1112" i="5"/>
  <c r="G1119" i="5"/>
  <c r="E1119" i="5"/>
  <c r="G1128" i="5"/>
  <c r="E1128" i="5"/>
  <c r="G1135" i="5"/>
  <c r="E1135" i="5"/>
  <c r="G1144" i="5"/>
  <c r="E1144" i="5"/>
  <c r="G1151" i="5"/>
  <c r="E1151" i="5"/>
  <c r="G1160" i="5"/>
  <c r="E1160" i="5"/>
  <c r="G1167" i="5"/>
  <c r="E1167" i="5"/>
  <c r="G1183" i="5"/>
  <c r="E1183" i="5"/>
  <c r="G1199" i="5"/>
  <c r="E1199" i="5"/>
  <c r="G1215" i="5"/>
  <c r="E1215" i="5"/>
  <c r="G1294" i="5"/>
  <c r="E1294" i="5"/>
  <c r="G1306" i="5"/>
  <c r="E1306" i="5"/>
  <c r="G1322" i="5"/>
  <c r="E1322" i="5"/>
  <c r="G1338" i="5"/>
  <c r="E1338" i="5"/>
  <c r="E965" i="5"/>
  <c r="E973" i="5"/>
  <c r="E981" i="5"/>
  <c r="E989" i="5"/>
  <c r="E997" i="5"/>
  <c r="E1005" i="5"/>
  <c r="E1013" i="5"/>
  <c r="E1021" i="5"/>
  <c r="E1029" i="5"/>
  <c r="E1037" i="5"/>
  <c r="E1045" i="5"/>
  <c r="E1053" i="5"/>
  <c r="E1061" i="5"/>
  <c r="E1073" i="5"/>
  <c r="G1231" i="5"/>
  <c r="E1231" i="5"/>
  <c r="G1526" i="5"/>
  <c r="E1526" i="5"/>
  <c r="G1690" i="5"/>
  <c r="E1690" i="5"/>
  <c r="G1692" i="5"/>
  <c r="E1692" i="5"/>
  <c r="G1354" i="5"/>
  <c r="E1354" i="5"/>
  <c r="G1362" i="5"/>
  <c r="E1362" i="5"/>
  <c r="G1370" i="5"/>
  <c r="E1370" i="5"/>
  <c r="G1378" i="5"/>
  <c r="E1378" i="5"/>
  <c r="G1386" i="5"/>
  <c r="E1386" i="5"/>
  <c r="G1394" i="5"/>
  <c r="E1394" i="5"/>
  <c r="G1402" i="5"/>
  <c r="E1402" i="5"/>
  <c r="G1409" i="5"/>
  <c r="E1409" i="5"/>
  <c r="G1418" i="5"/>
  <c r="E1418" i="5"/>
  <c r="G1425" i="5"/>
  <c r="E1425" i="5"/>
  <c r="G1434" i="5"/>
  <c r="E1434" i="5"/>
  <c r="G1441" i="5"/>
  <c r="E1441" i="5"/>
  <c r="G1450" i="5"/>
  <c r="E1450" i="5"/>
  <c r="G1457" i="5"/>
  <c r="E1457" i="5"/>
  <c r="G1466" i="5"/>
  <c r="E1466" i="5"/>
  <c r="G1473" i="5"/>
  <c r="E1473" i="5"/>
  <c r="G1482" i="5"/>
  <c r="E1482" i="5"/>
  <c r="G1498" i="5"/>
  <c r="E1498" i="5"/>
  <c r="G1514" i="5"/>
  <c r="E1514" i="5"/>
  <c r="G1594" i="5"/>
  <c r="E1594" i="5"/>
  <c r="G1626" i="5"/>
  <c r="E1626" i="5"/>
  <c r="E1351" i="5"/>
  <c r="E1359" i="5"/>
  <c r="E1367" i="5"/>
  <c r="E1375" i="5"/>
  <c r="G1381" i="5"/>
  <c r="E1383" i="5"/>
  <c r="G1389" i="5"/>
  <c r="E1391" i="5"/>
  <c r="G1397" i="5"/>
  <c r="E1399" i="5"/>
  <c r="E1411" i="5"/>
  <c r="G1416" i="5"/>
  <c r="E1427" i="5"/>
  <c r="G1432" i="5"/>
  <c r="E1443" i="5"/>
  <c r="G1448" i="5"/>
  <c r="E1459" i="5"/>
  <c r="G1464" i="5"/>
  <c r="E1475" i="5"/>
  <c r="G1480" i="5"/>
  <c r="G1683" i="5"/>
  <c r="E1683" i="5"/>
  <c r="E1172" i="5"/>
  <c r="E1176" i="5"/>
  <c r="E1180" i="5"/>
  <c r="E1184" i="5"/>
  <c r="E1188" i="5"/>
  <c r="E1192" i="5"/>
  <c r="E1196" i="5"/>
  <c r="E1200" i="5"/>
  <c r="E1204" i="5"/>
  <c r="E1208" i="5"/>
  <c r="E1212" i="5"/>
  <c r="E1216" i="5"/>
  <c r="E1220" i="5"/>
  <c r="E1224" i="5"/>
  <c r="G1406" i="5"/>
  <c r="E1406" i="5"/>
  <c r="G1413" i="5"/>
  <c r="E1413" i="5"/>
  <c r="G1422" i="5"/>
  <c r="E1422" i="5"/>
  <c r="G1429" i="5"/>
  <c r="E1429" i="5"/>
  <c r="G1438" i="5"/>
  <c r="E1438" i="5"/>
  <c r="G1445" i="5"/>
  <c r="E1445" i="5"/>
  <c r="G1454" i="5"/>
  <c r="E1454" i="5"/>
  <c r="G1461" i="5"/>
  <c r="E1461" i="5"/>
  <c r="G1470" i="5"/>
  <c r="E1470" i="5"/>
  <c r="G1477" i="5"/>
  <c r="E1477" i="5"/>
  <c r="G1486" i="5"/>
  <c r="E1486" i="5"/>
  <c r="G1502" i="5"/>
  <c r="E1502" i="5"/>
  <c r="G1518" i="5"/>
  <c r="E1518" i="5"/>
  <c r="G1530" i="5"/>
  <c r="E1530" i="5"/>
  <c r="G1658" i="5"/>
  <c r="E1658" i="5"/>
  <c r="G1706" i="5"/>
  <c r="E1706" i="5"/>
  <c r="G1708" i="5"/>
  <c r="E1708" i="5"/>
  <c r="E1235" i="5"/>
  <c r="E1239" i="5"/>
  <c r="E1243" i="5"/>
  <c r="E1247" i="5"/>
  <c r="E1251" i="5"/>
  <c r="E1255" i="5"/>
  <c r="E1259" i="5"/>
  <c r="E1263" i="5"/>
  <c r="E1267" i="5"/>
  <c r="E1271" i="5"/>
  <c r="E1275" i="5"/>
  <c r="E1279" i="5"/>
  <c r="E1283" i="5"/>
  <c r="E1296" i="5"/>
  <c r="E1299" i="5"/>
  <c r="G1302" i="5"/>
  <c r="E1302" i="5"/>
  <c r="G1310" i="5"/>
  <c r="E1310" i="5"/>
  <c r="G1318" i="5"/>
  <c r="E1318" i="5"/>
  <c r="G1326" i="5"/>
  <c r="E1326" i="5"/>
  <c r="G1334" i="5"/>
  <c r="E1334" i="5"/>
  <c r="G1342" i="5"/>
  <c r="E1342" i="5"/>
  <c r="G1350" i="5"/>
  <c r="E1350" i="5"/>
  <c r="G1358" i="5"/>
  <c r="E1358" i="5"/>
  <c r="G1366" i="5"/>
  <c r="E1366" i="5"/>
  <c r="G1374" i="5"/>
  <c r="E1374" i="5"/>
  <c r="G1382" i="5"/>
  <c r="E1382" i="5"/>
  <c r="G1390" i="5"/>
  <c r="E1390" i="5"/>
  <c r="G1398" i="5"/>
  <c r="E1398" i="5"/>
  <c r="G1410" i="5"/>
  <c r="E1410" i="5"/>
  <c r="G1417" i="5"/>
  <c r="E1417" i="5"/>
  <c r="G1426" i="5"/>
  <c r="E1426" i="5"/>
  <c r="G1433" i="5"/>
  <c r="E1433" i="5"/>
  <c r="G1442" i="5"/>
  <c r="E1442" i="5"/>
  <c r="G1449" i="5"/>
  <c r="E1449" i="5"/>
  <c r="G1458" i="5"/>
  <c r="E1458" i="5"/>
  <c r="G1465" i="5"/>
  <c r="E1465" i="5"/>
  <c r="G1474" i="5"/>
  <c r="E1474" i="5"/>
  <c r="G1481" i="5"/>
  <c r="E1481" i="5"/>
  <c r="G1490" i="5"/>
  <c r="E1490" i="5"/>
  <c r="G1506" i="5"/>
  <c r="E1506" i="5"/>
  <c r="G1522" i="5"/>
  <c r="E1522" i="5"/>
  <c r="G1610" i="5"/>
  <c r="E1610" i="5"/>
  <c r="G1676" i="5"/>
  <c r="E1676" i="5"/>
  <c r="E1286" i="5"/>
  <c r="G1293" i="5"/>
  <c r="G1305" i="5"/>
  <c r="E1307" i="5"/>
  <c r="G1313" i="5"/>
  <c r="E1315" i="5"/>
  <c r="G1321" i="5"/>
  <c r="E1323" i="5"/>
  <c r="G1329" i="5"/>
  <c r="E1331" i="5"/>
  <c r="G1337" i="5"/>
  <c r="E1339" i="5"/>
  <c r="G1345" i="5"/>
  <c r="E1347" i="5"/>
  <c r="G1353" i="5"/>
  <c r="E1355" i="5"/>
  <c r="G1361" i="5"/>
  <c r="E1363" i="5"/>
  <c r="G1369" i="5"/>
  <c r="E1371" i="5"/>
  <c r="G1377" i="5"/>
  <c r="E1379" i="5"/>
  <c r="G1385" i="5"/>
  <c r="E1387" i="5"/>
  <c r="G1393" i="5"/>
  <c r="E1395" i="5"/>
  <c r="G1401" i="5"/>
  <c r="E1403" i="5"/>
  <c r="G1408" i="5"/>
  <c r="E1419" i="5"/>
  <c r="G1424" i="5"/>
  <c r="E1435" i="5"/>
  <c r="G1440" i="5"/>
  <c r="E1451" i="5"/>
  <c r="G1456" i="5"/>
  <c r="E1467" i="5"/>
  <c r="G1472" i="5"/>
  <c r="G1488" i="5"/>
  <c r="G1642" i="5"/>
  <c r="E1642" i="5"/>
  <c r="G1699" i="5"/>
  <c r="E1699" i="5"/>
  <c r="G1405" i="5"/>
  <c r="E1405" i="5"/>
  <c r="G1414" i="5"/>
  <c r="E1414" i="5"/>
  <c r="G1421" i="5"/>
  <c r="E1421" i="5"/>
  <c r="G1430" i="5"/>
  <c r="E1430" i="5"/>
  <c r="G1437" i="5"/>
  <c r="E1437" i="5"/>
  <c r="G1446" i="5"/>
  <c r="E1446" i="5"/>
  <c r="G1453" i="5"/>
  <c r="E1453" i="5"/>
  <c r="G1462" i="5"/>
  <c r="E1462" i="5"/>
  <c r="G1469" i="5"/>
  <c r="E1469" i="5"/>
  <c r="G1478" i="5"/>
  <c r="E1478" i="5"/>
  <c r="G1494" i="5"/>
  <c r="E1494" i="5"/>
  <c r="G1510" i="5"/>
  <c r="E1510" i="5"/>
  <c r="G1534" i="5"/>
  <c r="E1534" i="5"/>
  <c r="E1598" i="5"/>
  <c r="G1605" i="5"/>
  <c r="E1614" i="5"/>
  <c r="G1621" i="5"/>
  <c r="E1630" i="5"/>
  <c r="G1637" i="5"/>
  <c r="E1646" i="5"/>
  <c r="G1653" i="5"/>
  <c r="E1662" i="5"/>
  <c r="G1669" i="5"/>
  <c r="E1674" i="5"/>
  <c r="G1677" i="5"/>
  <c r="E1688" i="5"/>
  <c r="E1704" i="5"/>
  <c r="E1776" i="5"/>
  <c r="G1776" i="5"/>
  <c r="G1844" i="5"/>
  <c r="E1844" i="5"/>
  <c r="G1715" i="5"/>
  <c r="E1715" i="5"/>
  <c r="G1766" i="5"/>
  <c r="E1766" i="5"/>
  <c r="G1798" i="5"/>
  <c r="E1798" i="5"/>
  <c r="G1864" i="5"/>
  <c r="E1864" i="5"/>
  <c r="G1866" i="5"/>
  <c r="E1866" i="5"/>
  <c r="G1731" i="5"/>
  <c r="E1731" i="5"/>
  <c r="G1747" i="5"/>
  <c r="E1747" i="5"/>
  <c r="G1811" i="5"/>
  <c r="E1811" i="5"/>
  <c r="G1827" i="5"/>
  <c r="E1827" i="5"/>
  <c r="G1841" i="5"/>
  <c r="E1841" i="5"/>
  <c r="E1538" i="5"/>
  <c r="E1542" i="5"/>
  <c r="E1546" i="5"/>
  <c r="E1550" i="5"/>
  <c r="E1554" i="5"/>
  <c r="E1558" i="5"/>
  <c r="E1562" i="5"/>
  <c r="E1566" i="5"/>
  <c r="E1570" i="5"/>
  <c r="E1574" i="5"/>
  <c r="E1578" i="5"/>
  <c r="E1582" i="5"/>
  <c r="E1586" i="5"/>
  <c r="E1590" i="5"/>
  <c r="E1600" i="5"/>
  <c r="E1603" i="5"/>
  <c r="E1616" i="5"/>
  <c r="E1619" i="5"/>
  <c r="E1632" i="5"/>
  <c r="E1635" i="5"/>
  <c r="E1648" i="5"/>
  <c r="E1651" i="5"/>
  <c r="E1664" i="5"/>
  <c r="E1667" i="5"/>
  <c r="G1678" i="5"/>
  <c r="E1678" i="5"/>
  <c r="G1687" i="5"/>
  <c r="E1687" i="5"/>
  <c r="G1694" i="5"/>
  <c r="E1694" i="5"/>
  <c r="G1703" i="5"/>
  <c r="E1703" i="5"/>
  <c r="G1710" i="5"/>
  <c r="E1710" i="5"/>
  <c r="E1719" i="5"/>
  <c r="G1782" i="5"/>
  <c r="E1782" i="5"/>
  <c r="E1824" i="5"/>
  <c r="G1824" i="5"/>
  <c r="G1597" i="5"/>
  <c r="E1606" i="5"/>
  <c r="G1613" i="5"/>
  <c r="E1622" i="5"/>
  <c r="G1629" i="5"/>
  <c r="E1638" i="5"/>
  <c r="G1645" i="5"/>
  <c r="E1654" i="5"/>
  <c r="G1661" i="5"/>
  <c r="E1670" i="5"/>
  <c r="G1673" i="5"/>
  <c r="E1680" i="5"/>
  <c r="E1696" i="5"/>
  <c r="E1712" i="5"/>
  <c r="G1763" i="5"/>
  <c r="E1763" i="5"/>
  <c r="G1795" i="5"/>
  <c r="E1795" i="5"/>
  <c r="E1808" i="5"/>
  <c r="G1808" i="5"/>
  <c r="E1485" i="5"/>
  <c r="E1489" i="5"/>
  <c r="E1493" i="5"/>
  <c r="E1497" i="5"/>
  <c r="E1501" i="5"/>
  <c r="E1505" i="5"/>
  <c r="E1509" i="5"/>
  <c r="E1513" i="5"/>
  <c r="E1517" i="5"/>
  <c r="E1521" i="5"/>
  <c r="G1682" i="5"/>
  <c r="E1682" i="5"/>
  <c r="G1691" i="5"/>
  <c r="E1691" i="5"/>
  <c r="G1698" i="5"/>
  <c r="E1698" i="5"/>
  <c r="G1707" i="5"/>
  <c r="E1707" i="5"/>
  <c r="G1714" i="5"/>
  <c r="E1714" i="5"/>
  <c r="E1728" i="5"/>
  <c r="G1728" i="5"/>
  <c r="E1744" i="5"/>
  <c r="G1744" i="5"/>
  <c r="E1854" i="5"/>
  <c r="G1854" i="5"/>
  <c r="G1593" i="5"/>
  <c r="G1609" i="5"/>
  <c r="G1625" i="5"/>
  <c r="E1634" i="5"/>
  <c r="G1641" i="5"/>
  <c r="E1650" i="5"/>
  <c r="G1657" i="5"/>
  <c r="E1666" i="5"/>
  <c r="E1672" i="5"/>
  <c r="G1675" i="5"/>
  <c r="E1684" i="5"/>
  <c r="E1700" i="5"/>
  <c r="G1718" i="5"/>
  <c r="E1718" i="5"/>
  <c r="E1760" i="5"/>
  <c r="G1760" i="5"/>
  <c r="G1779" i="5"/>
  <c r="E1779" i="5"/>
  <c r="E1792" i="5"/>
  <c r="G1792" i="5"/>
  <c r="G1876" i="5"/>
  <c r="E1876" i="5"/>
  <c r="E1883" i="5"/>
  <c r="G1883" i="5"/>
  <c r="G1679" i="5"/>
  <c r="E1679" i="5"/>
  <c r="G1686" i="5"/>
  <c r="E1686" i="5"/>
  <c r="G1695" i="5"/>
  <c r="E1695" i="5"/>
  <c r="G1702" i="5"/>
  <c r="E1702" i="5"/>
  <c r="G1711" i="5"/>
  <c r="E1711" i="5"/>
  <c r="G1734" i="5"/>
  <c r="E1734" i="5"/>
  <c r="G1750" i="5"/>
  <c r="E1750" i="5"/>
  <c r="G1814" i="5"/>
  <c r="E1814" i="5"/>
  <c r="G1830" i="5"/>
  <c r="E1830" i="5"/>
  <c r="G1858" i="5"/>
  <c r="G1860" i="5"/>
  <c r="E1860" i="5"/>
  <c r="E1879" i="5"/>
  <c r="G1879" i="5"/>
  <c r="G1881" i="5"/>
  <c r="E1881" i="5"/>
  <c r="E1735" i="5"/>
  <c r="G1852" i="5"/>
  <c r="E1852" i="5"/>
  <c r="G1888" i="5"/>
  <c r="E1888" i="5"/>
  <c r="G1904" i="5"/>
  <c r="E1904" i="5"/>
  <c r="G1836" i="5"/>
  <c r="E1836" i="5"/>
  <c r="G1839" i="5"/>
  <c r="E1871" i="5"/>
  <c r="G1871" i="5"/>
  <c r="G1873" i="5"/>
  <c r="E1873" i="5"/>
  <c r="E1753" i="5"/>
  <c r="E1769" i="5"/>
  <c r="E1785" i="5"/>
  <c r="E1801" i="5"/>
  <c r="E1817" i="5"/>
  <c r="E1833" i="5"/>
  <c r="G1856" i="5"/>
  <c r="E1856" i="5"/>
  <c r="G1880" i="5"/>
  <c r="E1880" i="5"/>
  <c r="E1885" i="5"/>
  <c r="E1901" i="5"/>
  <c r="E1727" i="5"/>
  <c r="E1730" i="5"/>
  <c r="E1743" i="5"/>
  <c r="E1746" i="5"/>
  <c r="G1846" i="5"/>
  <c r="G1848" i="5"/>
  <c r="E1848" i="5"/>
  <c r="G1859" i="5"/>
  <c r="G1868" i="5"/>
  <c r="E1868" i="5"/>
  <c r="G1896" i="5"/>
  <c r="E1896" i="5"/>
  <c r="E1717" i="5"/>
  <c r="G1724" i="5"/>
  <c r="E1733" i="5"/>
  <c r="G1740" i="5"/>
  <c r="E1749" i="5"/>
  <c r="G1756" i="5"/>
  <c r="E1765" i="5"/>
  <c r="G1772" i="5"/>
  <c r="E1781" i="5"/>
  <c r="G1788" i="5"/>
  <c r="E1797" i="5"/>
  <c r="G1804" i="5"/>
  <c r="E1813" i="5"/>
  <c r="G1820" i="5"/>
  <c r="E1829" i="5"/>
  <c r="G1838" i="5"/>
  <c r="G1840" i="5"/>
  <c r="E1840" i="5"/>
  <c r="G1851" i="5"/>
  <c r="E1853" i="5"/>
  <c r="E1863" i="5"/>
  <c r="G1863" i="5"/>
  <c r="G1865" i="5"/>
  <c r="E1865" i="5"/>
  <c r="E1898" i="5"/>
  <c r="E1914" i="5"/>
  <c r="E1930" i="5"/>
  <c r="E1946" i="5"/>
  <c r="E1962" i="5"/>
  <c r="E1978" i="5"/>
  <c r="E1994" i="5"/>
  <c r="E2010" i="5"/>
  <c r="E2026" i="5"/>
  <c r="G1843" i="5"/>
  <c r="G1872" i="5"/>
  <c r="E1872" i="5"/>
  <c r="G1875" i="5"/>
  <c r="G1884" i="5"/>
  <c r="E1884" i="5"/>
  <c r="G1892" i="5"/>
  <c r="E1892" i="5"/>
  <c r="G1900" i="5"/>
  <c r="E1900" i="5"/>
  <c r="G1908" i="5"/>
  <c r="E1908" i="5"/>
  <c r="G1916" i="5"/>
  <c r="E1916" i="5"/>
  <c r="G1924" i="5"/>
  <c r="E1924" i="5"/>
  <c r="G1932" i="5"/>
  <c r="E1932" i="5"/>
  <c r="G1940" i="5"/>
  <c r="E1940" i="5"/>
  <c r="G1948" i="5"/>
  <c r="E1948" i="5"/>
  <c r="G1956" i="5"/>
  <c r="E1956" i="5"/>
  <c r="G1964" i="5"/>
  <c r="E1964" i="5"/>
  <c r="G1972" i="5"/>
  <c r="E1972" i="5"/>
  <c r="G1980" i="5"/>
  <c r="E1980" i="5"/>
  <c r="G1988" i="5"/>
  <c r="E1988" i="5"/>
  <c r="G1996" i="5"/>
  <c r="E1996" i="5"/>
  <c r="G2004" i="5"/>
  <c r="E2004" i="5"/>
  <c r="G2012" i="5"/>
  <c r="E2012" i="5"/>
  <c r="G2020" i="5"/>
  <c r="E2020" i="5"/>
  <c r="G2028" i="5"/>
  <c r="E2028" i="5"/>
  <c r="G2036" i="5"/>
  <c r="E2036" i="5"/>
  <c r="G1887" i="5"/>
  <c r="E1889" i="5"/>
  <c r="G1895" i="5"/>
  <c r="E1897" i="5"/>
  <c r="G1903" i="5"/>
  <c r="E1905" i="5"/>
  <c r="G1911" i="5"/>
  <c r="E1913" i="5"/>
  <c r="G1919" i="5"/>
  <c r="E1921" i="5"/>
  <c r="G1927" i="5"/>
  <c r="E1929" i="5"/>
  <c r="G1935" i="5"/>
  <c r="E1937" i="5"/>
  <c r="G1943" i="5"/>
  <c r="E1945" i="5"/>
  <c r="G1951" i="5"/>
  <c r="E1953" i="5"/>
  <c r="G1959" i="5"/>
  <c r="E1961" i="5"/>
  <c r="G1967" i="5"/>
  <c r="E1969" i="5"/>
  <c r="G1975" i="5"/>
  <c r="E1977" i="5"/>
  <c r="G1983" i="5"/>
  <c r="E1985" i="5"/>
  <c r="G1991" i="5"/>
  <c r="E1993" i="5"/>
  <c r="G1999" i="5"/>
  <c r="E2001" i="5"/>
  <c r="G2007" i="5"/>
  <c r="E2009" i="5"/>
  <c r="G2015" i="5"/>
  <c r="E2017" i="5"/>
  <c r="G2023" i="5"/>
  <c r="E2025" i="5"/>
  <c r="G2031" i="5"/>
  <c r="E2033" i="5"/>
  <c r="G1912" i="5"/>
  <c r="E1912" i="5"/>
  <c r="G1920" i="5"/>
  <c r="E1920" i="5"/>
  <c r="G1928" i="5"/>
  <c r="E1928" i="5"/>
  <c r="G1936" i="5"/>
  <c r="E1936" i="5"/>
  <c r="G1944" i="5"/>
  <c r="E1944" i="5"/>
  <c r="G1952" i="5"/>
  <c r="E1952" i="5"/>
  <c r="G1960" i="5"/>
  <c r="E1960" i="5"/>
  <c r="G1968" i="5"/>
  <c r="E1968" i="5"/>
  <c r="G1976" i="5"/>
  <c r="E1976" i="5"/>
  <c r="G1984" i="5"/>
  <c r="E1984" i="5"/>
  <c r="G1992" i="5"/>
  <c r="E1992" i="5"/>
  <c r="G2000" i="5"/>
  <c r="E2000" i="5"/>
  <c r="G2008" i="5"/>
  <c r="E2008" i="5"/>
  <c r="G2016" i="5"/>
  <c r="E2016" i="5"/>
  <c r="G2024" i="5"/>
  <c r="E2024" i="5"/>
  <c r="G2032" i="5"/>
  <c r="E2032" i="5"/>
  <c r="G2040" i="5"/>
  <c r="E2040" i="5"/>
  <c r="G2663" i="5"/>
  <c r="E2663" i="5"/>
  <c r="E2690" i="5"/>
  <c r="G2690" i="5"/>
  <c r="G2692" i="5"/>
  <c r="E2692" i="5"/>
  <c r="E2694" i="5"/>
  <c r="G2694" i="5"/>
  <c r="E2285" i="5"/>
  <c r="E2288" i="5"/>
  <c r="G2289" i="5"/>
  <c r="G2292" i="5"/>
  <c r="E2301" i="5"/>
  <c r="E2304" i="5"/>
  <c r="G2305" i="5"/>
  <c r="G2308" i="5"/>
  <c r="E2317" i="5"/>
  <c r="E2320" i="5"/>
  <c r="G2321" i="5"/>
  <c r="G2324" i="5"/>
  <c r="E2333" i="5"/>
  <c r="E2336" i="5"/>
  <c r="G2337" i="5"/>
  <c r="G2340" i="5"/>
  <c r="E2349" i="5"/>
  <c r="E2352" i="5"/>
  <c r="G2353" i="5"/>
  <c r="G2356" i="5"/>
  <c r="E2365" i="5"/>
  <c r="E2368" i="5"/>
  <c r="G2369" i="5"/>
  <c r="G2372" i="5"/>
  <c r="E2381" i="5"/>
  <c r="E2384" i="5"/>
  <c r="G2385" i="5"/>
  <c r="G2388" i="5"/>
  <c r="E2397" i="5"/>
  <c r="E2400" i="5"/>
  <c r="G2401" i="5"/>
  <c r="G2404" i="5"/>
  <c r="E2413" i="5"/>
  <c r="E2416" i="5"/>
  <c r="G2417" i="5"/>
  <c r="G2420" i="5"/>
  <c r="E2429" i="5"/>
  <c r="E2432" i="5"/>
  <c r="G2433" i="5"/>
  <c r="G2436" i="5"/>
  <c r="E2445" i="5"/>
  <c r="E2448" i="5"/>
  <c r="G2449" i="5"/>
  <c r="G2452" i="5"/>
  <c r="E2461" i="5"/>
  <c r="E2464" i="5"/>
  <c r="G2465" i="5"/>
  <c r="G2468" i="5"/>
  <c r="E2477" i="5"/>
  <c r="E2480" i="5"/>
  <c r="G2481" i="5"/>
  <c r="G2484" i="5"/>
  <c r="E2493" i="5"/>
  <c r="E2496" i="5"/>
  <c r="G2497" i="5"/>
  <c r="G2500" i="5"/>
  <c r="E2509" i="5"/>
  <c r="E2512" i="5"/>
  <c r="E2525" i="5"/>
  <c r="E2528" i="5"/>
  <c r="G2667" i="5"/>
  <c r="E2667" i="5"/>
  <c r="G2669" i="5"/>
  <c r="E2669" i="5"/>
  <c r="G2671" i="5"/>
  <c r="E2671" i="5"/>
  <c r="G2298" i="5"/>
  <c r="G2314" i="5"/>
  <c r="G2330" i="5"/>
  <c r="G2346" i="5"/>
  <c r="G2362" i="5"/>
  <c r="G2378" i="5"/>
  <c r="G2394" i="5"/>
  <c r="G2410" i="5"/>
  <c r="G2426" i="5"/>
  <c r="G2442" i="5"/>
  <c r="G2458" i="5"/>
  <c r="G2474" i="5"/>
  <c r="G2490" i="5"/>
  <c r="G2506" i="5"/>
  <c r="G2522" i="5"/>
  <c r="G2538" i="5"/>
  <c r="G2651" i="5"/>
  <c r="E2651" i="5"/>
  <c r="G2673" i="5"/>
  <c r="E2673" i="5"/>
  <c r="G2675" i="5"/>
  <c r="E2675" i="5"/>
  <c r="E2284" i="5"/>
  <c r="E2297" i="5"/>
  <c r="E2300" i="5"/>
  <c r="E2313" i="5"/>
  <c r="E2316" i="5"/>
  <c r="E2329" i="5"/>
  <c r="E2332" i="5"/>
  <c r="E2345" i="5"/>
  <c r="E2348" i="5"/>
  <c r="E2361" i="5"/>
  <c r="E2364" i="5"/>
  <c r="E2377" i="5"/>
  <c r="E2380" i="5"/>
  <c r="E2393" i="5"/>
  <c r="E2396" i="5"/>
  <c r="E2409" i="5"/>
  <c r="E2412" i="5"/>
  <c r="E2425" i="5"/>
  <c r="E2428" i="5"/>
  <c r="E2441" i="5"/>
  <c r="E2444" i="5"/>
  <c r="E2457" i="5"/>
  <c r="E2460" i="5"/>
  <c r="E2473" i="5"/>
  <c r="E2476" i="5"/>
  <c r="E2489" i="5"/>
  <c r="E2492" i="5"/>
  <c r="E2505" i="5"/>
  <c r="E2508" i="5"/>
  <c r="E2521" i="5"/>
  <c r="E2524" i="5"/>
  <c r="G2681" i="5"/>
  <c r="E2681" i="5"/>
  <c r="G2683" i="5"/>
  <c r="E2683" i="5"/>
  <c r="G2685" i="5"/>
  <c r="E2685" i="5"/>
  <c r="G2687" i="5"/>
  <c r="E2687" i="5"/>
  <c r="E2044" i="5"/>
  <c r="E2048" i="5"/>
  <c r="E2052" i="5"/>
  <c r="E2056" i="5"/>
  <c r="E2060" i="5"/>
  <c r="E2064" i="5"/>
  <c r="E2068" i="5"/>
  <c r="E2072" i="5"/>
  <c r="E2076" i="5"/>
  <c r="E2080" i="5"/>
  <c r="E2084" i="5"/>
  <c r="E2088" i="5"/>
  <c r="E2092" i="5"/>
  <c r="E2096" i="5"/>
  <c r="E2100" i="5"/>
  <c r="E2104" i="5"/>
  <c r="E2108" i="5"/>
  <c r="E2112" i="5"/>
  <c r="E2116" i="5"/>
  <c r="E2120" i="5"/>
  <c r="E2124" i="5"/>
  <c r="E2128" i="5"/>
  <c r="G2294" i="5"/>
  <c r="G2310" i="5"/>
  <c r="G2326" i="5"/>
  <c r="G2342" i="5"/>
  <c r="G2358" i="5"/>
  <c r="G2374" i="5"/>
  <c r="G2390" i="5"/>
  <c r="G2406" i="5"/>
  <c r="G2422" i="5"/>
  <c r="G2438" i="5"/>
  <c r="G2454" i="5"/>
  <c r="G2470" i="5"/>
  <c r="G2486" i="5"/>
  <c r="G2502" i="5"/>
  <c r="G2518" i="5"/>
  <c r="G2534" i="5"/>
  <c r="G2689" i="5"/>
  <c r="E2689" i="5"/>
  <c r="G2691" i="5"/>
  <c r="E2691" i="5"/>
  <c r="G2693" i="5"/>
  <c r="E2693" i="5"/>
  <c r="G2695" i="5"/>
  <c r="E2695" i="5"/>
  <c r="E2293" i="5"/>
  <c r="E2296" i="5"/>
  <c r="E2309" i="5"/>
  <c r="E2312" i="5"/>
  <c r="E2325" i="5"/>
  <c r="E2328" i="5"/>
  <c r="E2341" i="5"/>
  <c r="E2344" i="5"/>
  <c r="E2357" i="5"/>
  <c r="E2360" i="5"/>
  <c r="E2373" i="5"/>
  <c r="E2376" i="5"/>
  <c r="E2389" i="5"/>
  <c r="E2392" i="5"/>
  <c r="E2405" i="5"/>
  <c r="E2408" i="5"/>
  <c r="E2421" i="5"/>
  <c r="E2424" i="5"/>
  <c r="E2437" i="5"/>
  <c r="E2440" i="5"/>
  <c r="E2453" i="5"/>
  <c r="E2456" i="5"/>
  <c r="E2469" i="5"/>
  <c r="E2472" i="5"/>
  <c r="E2485" i="5"/>
  <c r="E2488" i="5"/>
  <c r="E2501" i="5"/>
  <c r="E2504" i="5"/>
  <c r="E2517" i="5"/>
  <c r="E2520" i="5"/>
  <c r="E2536" i="5"/>
  <c r="G2322" i="5"/>
  <c r="G2338" i="5"/>
  <c r="G2354" i="5"/>
  <c r="G2370" i="5"/>
  <c r="G2386" i="5"/>
  <c r="G2402" i="5"/>
  <c r="G2418" i="5"/>
  <c r="G2434" i="5"/>
  <c r="G2450" i="5"/>
  <c r="G2466" i="5"/>
  <c r="G2482" i="5"/>
  <c r="G2498" i="5"/>
  <c r="G2514" i="5"/>
  <c r="G2530" i="5"/>
  <c r="E2674" i="5"/>
  <c r="G2674" i="5"/>
  <c r="E2678" i="5"/>
  <c r="G2678" i="5"/>
  <c r="G2655" i="5"/>
  <c r="E2655" i="5"/>
  <c r="E2682" i="5"/>
  <c r="G2682" i="5"/>
  <c r="G2696" i="5"/>
  <c r="E2696" i="5"/>
  <c r="E2698" i="5"/>
  <c r="G2698" i="5"/>
  <c r="G2700" i="5"/>
  <c r="E2700" i="5"/>
  <c r="E2702" i="5"/>
  <c r="G2702" i="5"/>
  <c r="G2704" i="5"/>
  <c r="E2704" i="5"/>
  <c r="E2706" i="5"/>
  <c r="G2706" i="5"/>
  <c r="G2708" i="5"/>
  <c r="E2708" i="5"/>
  <c r="E2710" i="5"/>
  <c r="G2710" i="5"/>
  <c r="G2712" i="5"/>
  <c r="E2712" i="5"/>
  <c r="E2714" i="5"/>
  <c r="G2714" i="5"/>
  <c r="G2716" i="5"/>
  <c r="E2716" i="5"/>
  <c r="E2718" i="5"/>
  <c r="G2718" i="5"/>
  <c r="G2720" i="5"/>
  <c r="E2720" i="5"/>
  <c r="E2722" i="5"/>
  <c r="G2722" i="5"/>
  <c r="G2724" i="5"/>
  <c r="E2724" i="5"/>
  <c r="E2726" i="5"/>
  <c r="G2726" i="5"/>
  <c r="G2728" i="5"/>
  <c r="E2728" i="5"/>
  <c r="E2730" i="5"/>
  <c r="G2730" i="5"/>
  <c r="G2732" i="5"/>
  <c r="E2732" i="5"/>
  <c r="E2734" i="5"/>
  <c r="G2734" i="5"/>
  <c r="G2736" i="5"/>
  <c r="E2736" i="5"/>
  <c r="E2738" i="5"/>
  <c r="G2738" i="5"/>
  <c r="G2740" i="5"/>
  <c r="E2740" i="5"/>
  <c r="E2742" i="5"/>
  <c r="G2742" i="5"/>
  <c r="G2744" i="5"/>
  <c r="E2744" i="5"/>
  <c r="E2746" i="5"/>
  <c r="G2746" i="5"/>
  <c r="G2748" i="5"/>
  <c r="E2748" i="5"/>
  <c r="E2750" i="5"/>
  <c r="G2750" i="5"/>
  <c r="G2752" i="5"/>
  <c r="E2752" i="5"/>
  <c r="E2754" i="5"/>
  <c r="G2754" i="5"/>
  <c r="G2756" i="5"/>
  <c r="E2756" i="5"/>
  <c r="E2758" i="5"/>
  <c r="G2758" i="5"/>
  <c r="G2760" i="5"/>
  <c r="E2760" i="5"/>
  <c r="E2762" i="5"/>
  <c r="G2762" i="5"/>
  <c r="G2764" i="5"/>
  <c r="E2764" i="5"/>
  <c r="E2766" i="5"/>
  <c r="G2766" i="5"/>
  <c r="G2768" i="5"/>
  <c r="E2768" i="5"/>
  <c r="E2770" i="5"/>
  <c r="G2770" i="5"/>
  <c r="G2772" i="5"/>
  <c r="E2772" i="5"/>
  <c r="E2774" i="5"/>
  <c r="G2774" i="5"/>
  <c r="G2776" i="5"/>
  <c r="E2776" i="5"/>
  <c r="E2778" i="5"/>
  <c r="G2778" i="5"/>
  <c r="G2780" i="5"/>
  <c r="E2780" i="5"/>
  <c r="E2782" i="5"/>
  <c r="G2782" i="5"/>
  <c r="G2784" i="5"/>
  <c r="E2784" i="5"/>
  <c r="E2786" i="5"/>
  <c r="G2786" i="5"/>
  <c r="G2788" i="5"/>
  <c r="E2788" i="5"/>
  <c r="E2790" i="5"/>
  <c r="G2790" i="5"/>
  <c r="G2792" i="5"/>
  <c r="E2792" i="5"/>
  <c r="E2794" i="5"/>
  <c r="G2794" i="5"/>
  <c r="G2796" i="5"/>
  <c r="E2796" i="5"/>
  <c r="E2798" i="5"/>
  <c r="G2798" i="5"/>
  <c r="G2800" i="5"/>
  <c r="E2800" i="5"/>
  <c r="E2802" i="5"/>
  <c r="G2802" i="5"/>
  <c r="G2658" i="5"/>
  <c r="G2664" i="5"/>
  <c r="G2676" i="5"/>
  <c r="G2697" i="5"/>
  <c r="E2697" i="5"/>
  <c r="G2699" i="5"/>
  <c r="E2699" i="5"/>
  <c r="G2701" i="5"/>
  <c r="E2701" i="5"/>
  <c r="G2703" i="5"/>
  <c r="E2703" i="5"/>
  <c r="G2705" i="5"/>
  <c r="E2705" i="5"/>
  <c r="G2707" i="5"/>
  <c r="E2707" i="5"/>
  <c r="G2709" i="5"/>
  <c r="E2709" i="5"/>
  <c r="G2711" i="5"/>
  <c r="E2711" i="5"/>
  <c r="G2713" i="5"/>
  <c r="E2713" i="5"/>
  <c r="G2715" i="5"/>
  <c r="E2715" i="5"/>
  <c r="G2717" i="5"/>
  <c r="E2717" i="5"/>
  <c r="G2719" i="5"/>
  <c r="E2719" i="5"/>
  <c r="G2721" i="5"/>
  <c r="E2721" i="5"/>
  <c r="G2723" i="5"/>
  <c r="E2723" i="5"/>
  <c r="G2725" i="5"/>
  <c r="E2725" i="5"/>
  <c r="G2727" i="5"/>
  <c r="E2727" i="5"/>
  <c r="G2729" i="5"/>
  <c r="E2729" i="5"/>
  <c r="G2731" i="5"/>
  <c r="E2731" i="5"/>
  <c r="G2733" i="5"/>
  <c r="E2733" i="5"/>
  <c r="G2735" i="5"/>
  <c r="E2735" i="5"/>
  <c r="G2737" i="5"/>
  <c r="E2737" i="5"/>
  <c r="G2739" i="5"/>
  <c r="E2739" i="5"/>
  <c r="G2741" i="5"/>
  <c r="E2741" i="5"/>
  <c r="G2743" i="5"/>
  <c r="E2743" i="5"/>
  <c r="G2745" i="5"/>
  <c r="E2745" i="5"/>
  <c r="G2747" i="5"/>
  <c r="E2747" i="5"/>
  <c r="G2749" i="5"/>
  <c r="E2749" i="5"/>
  <c r="G2751" i="5"/>
  <c r="E2751" i="5"/>
  <c r="G2753" i="5"/>
  <c r="E2753" i="5"/>
  <c r="G2755" i="5"/>
  <c r="E2755" i="5"/>
  <c r="G2757" i="5"/>
  <c r="E2757" i="5"/>
  <c r="G2759" i="5"/>
  <c r="E2759" i="5"/>
  <c r="G2761" i="5"/>
  <c r="E2761" i="5"/>
  <c r="G2763" i="5"/>
  <c r="E2763" i="5"/>
  <c r="G2765" i="5"/>
  <c r="E2765" i="5"/>
  <c r="G2767" i="5"/>
  <c r="E2767" i="5"/>
  <c r="G2769" i="5"/>
  <c r="E2769" i="5"/>
  <c r="G2771" i="5"/>
  <c r="E2771" i="5"/>
  <c r="G2773" i="5"/>
  <c r="E2773" i="5"/>
  <c r="G2775" i="5"/>
  <c r="E2775" i="5"/>
  <c r="G2777" i="5"/>
  <c r="E2777" i="5"/>
  <c r="G2779" i="5"/>
  <c r="E2779" i="5"/>
  <c r="G2781" i="5"/>
  <c r="E2781" i="5"/>
  <c r="G2783" i="5"/>
  <c r="E2783" i="5"/>
  <c r="G2785" i="5"/>
  <c r="E2785" i="5"/>
  <c r="E2670" i="5"/>
  <c r="G2670" i="5"/>
  <c r="G2677" i="5"/>
  <c r="E2677" i="5"/>
  <c r="E2686" i="5"/>
  <c r="G2686" i="5"/>
  <c r="G2650" i="5"/>
  <c r="E2659" i="5"/>
  <c r="E2665" i="5"/>
  <c r="G2668" i="5"/>
  <c r="E2679" i="5"/>
  <c r="G2684" i="5"/>
  <c r="E2789" i="5"/>
  <c r="E2793" i="5"/>
  <c r="E2797" i="5"/>
  <c r="E2801" i="5"/>
  <c r="E2805" i="5"/>
  <c r="G2806" i="5"/>
  <c r="E2809" i="5"/>
  <c r="E2812" i="5"/>
  <c r="E2822" i="5"/>
  <c r="E2838" i="5"/>
  <c r="E2854" i="5"/>
  <c r="G2914" i="5"/>
  <c r="E2914" i="5"/>
  <c r="G2930" i="5"/>
  <c r="E2930" i="5"/>
  <c r="G2938" i="5"/>
  <c r="E2938" i="5"/>
  <c r="G2946" i="5"/>
  <c r="E2946" i="5"/>
  <c r="G2954" i="5"/>
  <c r="E2954" i="5"/>
  <c r="G2824" i="5"/>
  <c r="E2824" i="5"/>
  <c r="G2833" i="5"/>
  <c r="E2833" i="5"/>
  <c r="G2840" i="5"/>
  <c r="E2840" i="5"/>
  <c r="G2849" i="5"/>
  <c r="E2849" i="5"/>
  <c r="G2856" i="5"/>
  <c r="E2856" i="5"/>
  <c r="G2865" i="5"/>
  <c r="E2865" i="5"/>
  <c r="G2872" i="5"/>
  <c r="E2872" i="5"/>
  <c r="G2881" i="5"/>
  <c r="E2881" i="5"/>
  <c r="E2883" i="5"/>
  <c r="G2883" i="5"/>
  <c r="G2885" i="5"/>
  <c r="E2885" i="5"/>
  <c r="E2887" i="5"/>
  <c r="G2887" i="5"/>
  <c r="G2889" i="5"/>
  <c r="E2889" i="5"/>
  <c r="E2891" i="5"/>
  <c r="G2891" i="5"/>
  <c r="G2893" i="5"/>
  <c r="E2893" i="5"/>
  <c r="G2897" i="5"/>
  <c r="E2897" i="5"/>
  <c r="G2901" i="5"/>
  <c r="E2901" i="5"/>
  <c r="G2918" i="5"/>
  <c r="E2918" i="5"/>
  <c r="G2962" i="5"/>
  <c r="E2962" i="5"/>
  <c r="E2981" i="5"/>
  <c r="G2981" i="5"/>
  <c r="E2804" i="5"/>
  <c r="E2808" i="5"/>
  <c r="E2814" i="5"/>
  <c r="G2817" i="5"/>
  <c r="E2826" i="5"/>
  <c r="G2831" i="5"/>
  <c r="E2842" i="5"/>
  <c r="G2847" i="5"/>
  <c r="E2858" i="5"/>
  <c r="G2863" i="5"/>
  <c r="E2874" i="5"/>
  <c r="G2879" i="5"/>
  <c r="G2905" i="5"/>
  <c r="E2905" i="5"/>
  <c r="G2922" i="5"/>
  <c r="E2922" i="5"/>
  <c r="G2821" i="5"/>
  <c r="E2821" i="5"/>
  <c r="G2828" i="5"/>
  <c r="E2828" i="5"/>
  <c r="G2837" i="5"/>
  <c r="E2837" i="5"/>
  <c r="G2844" i="5"/>
  <c r="E2844" i="5"/>
  <c r="G2853" i="5"/>
  <c r="E2853" i="5"/>
  <c r="G2860" i="5"/>
  <c r="E2860" i="5"/>
  <c r="G2869" i="5"/>
  <c r="E2869" i="5"/>
  <c r="G2876" i="5"/>
  <c r="E2876" i="5"/>
  <c r="G2909" i="5"/>
  <c r="E2909" i="5"/>
  <c r="G2974" i="5"/>
  <c r="E2974" i="5"/>
  <c r="E3029" i="5"/>
  <c r="G3029" i="5"/>
  <c r="E2787" i="5"/>
  <c r="E2791" i="5"/>
  <c r="E2795" i="5"/>
  <c r="E2799" i="5"/>
  <c r="E2803" i="5"/>
  <c r="E2807" i="5"/>
  <c r="E2816" i="5"/>
  <c r="E2830" i="5"/>
  <c r="E2846" i="5"/>
  <c r="G2913" i="5"/>
  <c r="E2913" i="5"/>
  <c r="G2926" i="5"/>
  <c r="E2926" i="5"/>
  <c r="G2934" i="5"/>
  <c r="E2934" i="5"/>
  <c r="G2942" i="5"/>
  <c r="E2942" i="5"/>
  <c r="G2950" i="5"/>
  <c r="E2950" i="5"/>
  <c r="G2958" i="5"/>
  <c r="E2958" i="5"/>
  <c r="E2997" i="5"/>
  <c r="G2997" i="5"/>
  <c r="G2825" i="5"/>
  <c r="E2825" i="5"/>
  <c r="G2832" i="5"/>
  <c r="E2832" i="5"/>
  <c r="G2841" i="5"/>
  <c r="E2841" i="5"/>
  <c r="G2848" i="5"/>
  <c r="E2848" i="5"/>
  <c r="G2857" i="5"/>
  <c r="E2857" i="5"/>
  <c r="G2864" i="5"/>
  <c r="E2864" i="5"/>
  <c r="G2873" i="5"/>
  <c r="E2873" i="5"/>
  <c r="G2880" i="5"/>
  <c r="E2880" i="5"/>
  <c r="G2882" i="5"/>
  <c r="E2882" i="5"/>
  <c r="G2884" i="5"/>
  <c r="E2884" i="5"/>
  <c r="G2886" i="5"/>
  <c r="E2886" i="5"/>
  <c r="G2888" i="5"/>
  <c r="E2888" i="5"/>
  <c r="G2890" i="5"/>
  <c r="E2890" i="5"/>
  <c r="G2892" i="5"/>
  <c r="E2892" i="5"/>
  <c r="G2894" i="5"/>
  <c r="E2894" i="5"/>
  <c r="G2898" i="5"/>
  <c r="E2898" i="5"/>
  <c r="G2902" i="5"/>
  <c r="E2902" i="5"/>
  <c r="G2917" i="5"/>
  <c r="E2917" i="5"/>
  <c r="G2970" i="5"/>
  <c r="E2970" i="5"/>
  <c r="E2810" i="5"/>
  <c r="G2813" i="5"/>
  <c r="E2818" i="5"/>
  <c r="G2823" i="5"/>
  <c r="E2834" i="5"/>
  <c r="G2839" i="5"/>
  <c r="E2850" i="5"/>
  <c r="G2855" i="5"/>
  <c r="E2866" i="5"/>
  <c r="G2871" i="5"/>
  <c r="G2906" i="5"/>
  <c r="E2906" i="5"/>
  <c r="G2921" i="5"/>
  <c r="E2921" i="5"/>
  <c r="G2820" i="5"/>
  <c r="E2820" i="5"/>
  <c r="G2829" i="5"/>
  <c r="E2829" i="5"/>
  <c r="G2836" i="5"/>
  <c r="E2836" i="5"/>
  <c r="G2845" i="5"/>
  <c r="E2845" i="5"/>
  <c r="G2852" i="5"/>
  <c r="E2852" i="5"/>
  <c r="G2861" i="5"/>
  <c r="E2861" i="5"/>
  <c r="G2868" i="5"/>
  <c r="E2868" i="5"/>
  <c r="G2877" i="5"/>
  <c r="E2877" i="5"/>
  <c r="G2910" i="5"/>
  <c r="E2910" i="5"/>
  <c r="G2966" i="5"/>
  <c r="E2966" i="5"/>
  <c r="E3013" i="5"/>
  <c r="G3013" i="5"/>
  <c r="E3045" i="5"/>
  <c r="G3045" i="5"/>
  <c r="G2895" i="5"/>
  <c r="G2899" i="5"/>
  <c r="G2983" i="5"/>
  <c r="E2983" i="5"/>
  <c r="G2990" i="5"/>
  <c r="E2990" i="5"/>
  <c r="G2999" i="5"/>
  <c r="E2999" i="5"/>
  <c r="G3006" i="5"/>
  <c r="E3006" i="5"/>
  <c r="G3015" i="5"/>
  <c r="E3015" i="5"/>
  <c r="G3022" i="5"/>
  <c r="E3022" i="5"/>
  <c r="G3031" i="5"/>
  <c r="E3031" i="5"/>
  <c r="G3038" i="5"/>
  <c r="E3038" i="5"/>
  <c r="G3047" i="5"/>
  <c r="E3047" i="5"/>
  <c r="G3054" i="5"/>
  <c r="E3054" i="5"/>
  <c r="G3063" i="5"/>
  <c r="E3063" i="5"/>
  <c r="G3070" i="5"/>
  <c r="E3070" i="5"/>
  <c r="G3079" i="5"/>
  <c r="E3079" i="5"/>
  <c r="G3086" i="5"/>
  <c r="E3086" i="5"/>
  <c r="G3095" i="5"/>
  <c r="E3095" i="5"/>
  <c r="G3102" i="5"/>
  <c r="E3102" i="5"/>
  <c r="E2976" i="5"/>
  <c r="E2992" i="5"/>
  <c r="E3008" i="5"/>
  <c r="G3061" i="5"/>
  <c r="G3077" i="5"/>
  <c r="G3093" i="5"/>
  <c r="E2925" i="5"/>
  <c r="E2929" i="5"/>
  <c r="E2933" i="5"/>
  <c r="E2937" i="5"/>
  <c r="E2941" i="5"/>
  <c r="E2945" i="5"/>
  <c r="E2949" i="5"/>
  <c r="E2953" i="5"/>
  <c r="E2957" i="5"/>
  <c r="G2978" i="5"/>
  <c r="E2978" i="5"/>
  <c r="G2987" i="5"/>
  <c r="E2987" i="5"/>
  <c r="G2994" i="5"/>
  <c r="E2994" i="5"/>
  <c r="G3003" i="5"/>
  <c r="E3003" i="5"/>
  <c r="G3010" i="5"/>
  <c r="E3010" i="5"/>
  <c r="G3019" i="5"/>
  <c r="E3019" i="5"/>
  <c r="G3026" i="5"/>
  <c r="E3026" i="5"/>
  <c r="G3035" i="5"/>
  <c r="E3035" i="5"/>
  <c r="G3042" i="5"/>
  <c r="E3042" i="5"/>
  <c r="G3051" i="5"/>
  <c r="E3051" i="5"/>
  <c r="G3058" i="5"/>
  <c r="E3058" i="5"/>
  <c r="G3067" i="5"/>
  <c r="E3067" i="5"/>
  <c r="G3074" i="5"/>
  <c r="E3074" i="5"/>
  <c r="G3083" i="5"/>
  <c r="E3083" i="5"/>
  <c r="G3090" i="5"/>
  <c r="E3090" i="5"/>
  <c r="G3099" i="5"/>
  <c r="E3099" i="5"/>
  <c r="G3106" i="5"/>
  <c r="E3106" i="5"/>
  <c r="E2980" i="5"/>
  <c r="G2985" i="5"/>
  <c r="E2996" i="5"/>
  <c r="G3001" i="5"/>
  <c r="E3012" i="5"/>
  <c r="G3017" i="5"/>
  <c r="E3028" i="5"/>
  <c r="G3033" i="5"/>
  <c r="E3044" i="5"/>
  <c r="G3049" i="5"/>
  <c r="E3060" i="5"/>
  <c r="G3065" i="5"/>
  <c r="E3076" i="5"/>
  <c r="G3081" i="5"/>
  <c r="E3092" i="5"/>
  <c r="G3097" i="5"/>
  <c r="E2896" i="5"/>
  <c r="E2900" i="5"/>
  <c r="E2904" i="5"/>
  <c r="E2908" i="5"/>
  <c r="E2912" i="5"/>
  <c r="E2916" i="5"/>
  <c r="E2920" i="5"/>
  <c r="G2982" i="5"/>
  <c r="E2982" i="5"/>
  <c r="G2991" i="5"/>
  <c r="E2991" i="5"/>
  <c r="G2998" i="5"/>
  <c r="E2998" i="5"/>
  <c r="G3007" i="5"/>
  <c r="E3007" i="5"/>
  <c r="G3014" i="5"/>
  <c r="E3014" i="5"/>
  <c r="G3023" i="5"/>
  <c r="E3023" i="5"/>
  <c r="G3030" i="5"/>
  <c r="E3030" i="5"/>
  <c r="G3039" i="5"/>
  <c r="E3039" i="5"/>
  <c r="G3046" i="5"/>
  <c r="E3046" i="5"/>
  <c r="G3055" i="5"/>
  <c r="E3055" i="5"/>
  <c r="G3062" i="5"/>
  <c r="E3062" i="5"/>
  <c r="G3071" i="5"/>
  <c r="E3071" i="5"/>
  <c r="G3078" i="5"/>
  <c r="E3078" i="5"/>
  <c r="G3087" i="5"/>
  <c r="E3087" i="5"/>
  <c r="G3094" i="5"/>
  <c r="E3094" i="5"/>
  <c r="G3103" i="5"/>
  <c r="E3103" i="5"/>
  <c r="E2984" i="5"/>
  <c r="E3000" i="5"/>
  <c r="E3016" i="5"/>
  <c r="E3032" i="5"/>
  <c r="E3048" i="5"/>
  <c r="E3064" i="5"/>
  <c r="E3080" i="5"/>
  <c r="E3096" i="5"/>
  <c r="G2979" i="5"/>
  <c r="E2979" i="5"/>
  <c r="G2986" i="5"/>
  <c r="E2986" i="5"/>
  <c r="G2995" i="5"/>
  <c r="E2995" i="5"/>
  <c r="G3002" i="5"/>
  <c r="E3002" i="5"/>
  <c r="G3011" i="5"/>
  <c r="E3011" i="5"/>
  <c r="G3018" i="5"/>
  <c r="E3018" i="5"/>
  <c r="G3027" i="5"/>
  <c r="E3027" i="5"/>
  <c r="G3034" i="5"/>
  <c r="E3034" i="5"/>
  <c r="G3043" i="5"/>
  <c r="E3043" i="5"/>
  <c r="G3050" i="5"/>
  <c r="E3050" i="5"/>
  <c r="G3059" i="5"/>
  <c r="E3059" i="5"/>
  <c r="G3066" i="5"/>
  <c r="E3066" i="5"/>
  <c r="G3075" i="5"/>
  <c r="E3075" i="5"/>
  <c r="G3082" i="5"/>
  <c r="E3082" i="5"/>
  <c r="G3091" i="5"/>
  <c r="E3091" i="5"/>
  <c r="G3098" i="5"/>
  <c r="E3098" i="5"/>
  <c r="E3107" i="5"/>
  <c r="E3111" i="5"/>
  <c r="E3115" i="5"/>
  <c r="E3119" i="5"/>
  <c r="E3123" i="5"/>
  <c r="E3127" i="5"/>
  <c r="E3131" i="5"/>
  <c r="E3135" i="5"/>
  <c r="E3139" i="5"/>
  <c r="E3110" i="5"/>
  <c r="E3114" i="5"/>
  <c r="E3118" i="5"/>
  <c r="E3122" i="5"/>
  <c r="E3126" i="5"/>
  <c r="E3130" i="5"/>
  <c r="E3134" i="5"/>
  <c r="E3138" i="5"/>
  <c r="E3142" i="5"/>
</calcChain>
</file>

<file path=xl/sharedStrings.xml><?xml version="1.0" encoding="utf-8"?>
<sst xmlns="http://schemas.openxmlformats.org/spreadsheetml/2006/main" count="28810" uniqueCount="5632">
  <si>
    <t>SUMLEV</t>
  </si>
  <si>
    <t>REGION</t>
  </si>
  <si>
    <t>DIVISION</t>
  </si>
  <si>
    <t>STATE</t>
  </si>
  <si>
    <t>COUNTY</t>
  </si>
  <si>
    <t>STNAME</t>
  </si>
  <si>
    <t>CTYNAME</t>
  </si>
  <si>
    <t>ctyst</t>
  </si>
  <si>
    <t>district</t>
  </si>
  <si>
    <t>Alabama</t>
  </si>
  <si>
    <t>Autauga County</t>
  </si>
  <si>
    <t>Baldwin County</t>
  </si>
  <si>
    <t>Barbour County</t>
  </si>
  <si>
    <t>Bibb County</t>
  </si>
  <si>
    <t>Blount County</t>
  </si>
  <si>
    <t>Butler County</t>
  </si>
  <si>
    <t>Calhoun County</t>
  </si>
  <si>
    <t>Chambers County</t>
  </si>
  <si>
    <t>Cherokee County</t>
  </si>
  <si>
    <t>Chilton County</t>
  </si>
  <si>
    <t>Choctaw County</t>
  </si>
  <si>
    <t>Clarke County</t>
  </si>
  <si>
    <t>Clay County</t>
  </si>
  <si>
    <t>Coffee County</t>
  </si>
  <si>
    <t>Colbert County</t>
  </si>
  <si>
    <t>Coosa County</t>
  </si>
  <si>
    <t>Covington County</t>
  </si>
  <si>
    <t>Cullman County</t>
  </si>
  <si>
    <t>Dale County</t>
  </si>
  <si>
    <t>Dallas County</t>
  </si>
  <si>
    <t>DeKalb County</t>
  </si>
  <si>
    <t>Elmore County</t>
  </si>
  <si>
    <t>Escambia County</t>
  </si>
  <si>
    <t>Etowah County</t>
  </si>
  <si>
    <t>Fayette County</t>
  </si>
  <si>
    <t>Franklin County</t>
  </si>
  <si>
    <t>Geneva County</t>
  </si>
  <si>
    <t>Greene County</t>
  </si>
  <si>
    <t>Hale County</t>
  </si>
  <si>
    <t>Henry County</t>
  </si>
  <si>
    <t>Houston County</t>
  </si>
  <si>
    <t>Jackson County</t>
  </si>
  <si>
    <t>Jefferson County</t>
  </si>
  <si>
    <t>Lamar County</t>
  </si>
  <si>
    <t>Lauderdale County</t>
  </si>
  <si>
    <t>Lawrence County</t>
  </si>
  <si>
    <t>Lee County</t>
  </si>
  <si>
    <t>Limestone County</t>
  </si>
  <si>
    <t>Lowndes County</t>
  </si>
  <si>
    <t>Macon County</t>
  </si>
  <si>
    <t>Madison County</t>
  </si>
  <si>
    <t>Marion County</t>
  </si>
  <si>
    <t>Marshall County</t>
  </si>
  <si>
    <t>Mobile County</t>
  </si>
  <si>
    <t>Monroe County</t>
  </si>
  <si>
    <t>Montgomery County</t>
  </si>
  <si>
    <t>Morgan County</t>
  </si>
  <si>
    <t>Perry County</t>
  </si>
  <si>
    <t>Pickens County</t>
  </si>
  <si>
    <t>Pike County</t>
  </si>
  <si>
    <t>Randolph County</t>
  </si>
  <si>
    <t>Russell County</t>
  </si>
  <si>
    <t>St. Clair County</t>
  </si>
  <si>
    <t>Shelby County</t>
  </si>
  <si>
    <t>Sumter County</t>
  </si>
  <si>
    <t>Talladega County</t>
  </si>
  <si>
    <t>Tallapoosa County</t>
  </si>
  <si>
    <t>Tuscaloosa County</t>
  </si>
  <si>
    <t>Walker County</t>
  </si>
  <si>
    <t>Washington County</t>
  </si>
  <si>
    <t>Alaska</t>
  </si>
  <si>
    <t>Anchorage Municipality</t>
  </si>
  <si>
    <t>Fairbanks North Star Borough</t>
  </si>
  <si>
    <t>Juneau City and Borough</t>
  </si>
  <si>
    <t>Ketchikan Gateway Borough</t>
  </si>
  <si>
    <t>Matanuska-Susitna Borough</t>
  </si>
  <si>
    <t>Arizona</t>
  </si>
  <si>
    <t>Cochise County</t>
  </si>
  <si>
    <t>Coconino County</t>
  </si>
  <si>
    <t>Gila County</t>
  </si>
  <si>
    <t>Graham County</t>
  </si>
  <si>
    <t>Maricopa County</t>
  </si>
  <si>
    <t>Mohave County</t>
  </si>
  <si>
    <t>Navajo County</t>
  </si>
  <si>
    <t>Pima County</t>
  </si>
  <si>
    <t>Pinal County</t>
  </si>
  <si>
    <t>Santa Cruz County</t>
  </si>
  <si>
    <t>Yavapai County</t>
  </si>
  <si>
    <t>Yuma County</t>
  </si>
  <si>
    <t>Arkansas</t>
  </si>
  <si>
    <t>Baxter County</t>
  </si>
  <si>
    <t>Benton County</t>
  </si>
  <si>
    <t>Boone County</t>
  </si>
  <si>
    <t>Bradley County</t>
  </si>
  <si>
    <t>Carroll County</t>
  </si>
  <si>
    <t>Clark County</t>
  </si>
  <si>
    <t>Cleveland County</t>
  </si>
  <si>
    <t>Columbia County</t>
  </si>
  <si>
    <t>Craighead County</t>
  </si>
  <si>
    <t>Crawford County</t>
  </si>
  <si>
    <t>Crittenden County</t>
  </si>
  <si>
    <t>Faulkner County</t>
  </si>
  <si>
    <t>Fulton County</t>
  </si>
  <si>
    <t>Garland County</t>
  </si>
  <si>
    <t>Grant County</t>
  </si>
  <si>
    <t>Hempstead County</t>
  </si>
  <si>
    <t>Hot Spring County</t>
  </si>
  <si>
    <t>Howard County</t>
  </si>
  <si>
    <t>Independence County</t>
  </si>
  <si>
    <t>Johnson County</t>
  </si>
  <si>
    <t>Lafayette County</t>
  </si>
  <si>
    <t>Lincoln County</t>
  </si>
  <si>
    <t>Little River County</t>
  </si>
  <si>
    <t>Logan County</t>
  </si>
  <si>
    <t>Lonoke County</t>
  </si>
  <si>
    <t>Miller County</t>
  </si>
  <si>
    <t>Mississippi County</t>
  </si>
  <si>
    <t>Nevada County</t>
  </si>
  <si>
    <t>Newton County</t>
  </si>
  <si>
    <t>Ouachita County</t>
  </si>
  <si>
    <t>Phillips County</t>
  </si>
  <si>
    <t>Poinsett County</t>
  </si>
  <si>
    <t>Polk County</t>
  </si>
  <si>
    <t>Pope County</t>
  </si>
  <si>
    <t>Pulaski County</t>
  </si>
  <si>
    <t>St. Francis County</t>
  </si>
  <si>
    <t>Saline County</t>
  </si>
  <si>
    <t>Scott County</t>
  </si>
  <si>
    <t>Sebastian County</t>
  </si>
  <si>
    <t>Sevier County</t>
  </si>
  <si>
    <t>Sharp County</t>
  </si>
  <si>
    <t>Stone County</t>
  </si>
  <si>
    <t>Union County</t>
  </si>
  <si>
    <t>White County</t>
  </si>
  <si>
    <t>Yell County</t>
  </si>
  <si>
    <t>California</t>
  </si>
  <si>
    <t>Alameda County</t>
  </si>
  <si>
    <t>Butte County</t>
  </si>
  <si>
    <t>Contra Costa County</t>
  </si>
  <si>
    <t>Del Norte County</t>
  </si>
  <si>
    <t>El Dorado County</t>
  </si>
  <si>
    <t>Fresno County</t>
  </si>
  <si>
    <t>Humboldt County</t>
  </si>
  <si>
    <t>Imperial County</t>
  </si>
  <si>
    <t>Kern County</t>
  </si>
  <si>
    <t>Kings County</t>
  </si>
  <si>
    <t>Lake County</t>
  </si>
  <si>
    <t>Lassen County</t>
  </si>
  <si>
    <t>Los Angeles County</t>
  </si>
  <si>
    <t>Madera County</t>
  </si>
  <si>
    <t>Marin County</t>
  </si>
  <si>
    <t>Mendocino County</t>
  </si>
  <si>
    <t>Merced County</t>
  </si>
  <si>
    <t>Monterey County</t>
  </si>
  <si>
    <t>Napa County</t>
  </si>
  <si>
    <t>Orange County</t>
  </si>
  <si>
    <t>Placer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</si>
  <si>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</si>
  <si>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</si>
  <si>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</si>
  <si>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</si>
  <si>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</si>
  <si>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</si>
  <si>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</si>
  <si>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</si>
  <si>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</si>
  <si>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</si>
  <si>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</si>
  <si>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Shasta County</t>
  </si>
  <si>
    <t>Solano County</t>
  </si>
  <si>
    <t>Sonoma County</t>
  </si>
  <si>
    <t>Stanislaus County</t>
  </si>
  <si>
    <t>Sutter County</t>
  </si>
  <si>
    <t>Tehama County</t>
  </si>
  <si>
    <t>Tulare County</t>
  </si>
  <si>
    <t>Tuolumne County</t>
  </si>
  <si>
    <t>Ventura County</t>
  </si>
  <si>
    <t>Yolo County</t>
  </si>
  <si>
    <t>Yuba County</t>
  </si>
  <si>
    <t>Colorado</t>
  </si>
  <si>
    <t>Adams County</t>
  </si>
  <si>
    <t>Alamosa County</t>
  </si>
  <si>
    <t>Arapahoe County</t>
  </si>
  <si>
    <t>Archuleta County</t>
  </si>
  <si>
    <t>Baca County</t>
  </si>
  <si>
    <t>Bent County</t>
  </si>
  <si>
    <t>Boulder County</t>
  </si>
  <si>
    <t>Broomfield County</t>
  </si>
  <si>
    <t>Chaffee County</t>
  </si>
  <si>
    <t>Cheyenne County</t>
  </si>
  <si>
    <t>Clear Creek County</t>
  </si>
  <si>
    <t>Conejos County</t>
  </si>
  <si>
    <t>Costilla County</t>
  </si>
  <si>
    <t>Crowley County</t>
  </si>
  <si>
    <t>Custer County</t>
  </si>
  <si>
    <t>Delta County</t>
  </si>
  <si>
    <t>Denver County</t>
  </si>
  <si>
    <t>Dolores County</t>
  </si>
  <si>
    <t>Douglas County</t>
  </si>
  <si>
    <t>Eagle County</t>
  </si>
  <si>
    <t>Elbert County</t>
  </si>
  <si>
    <t>El Paso County</t>
  </si>
  <si>
    <t>Fremont County</t>
  </si>
  <si>
    <t>Garfield County</t>
  </si>
  <si>
    <t>Gilpin County</t>
  </si>
  <si>
    <t>Grand County</t>
  </si>
  <si>
    <t>Gunnison County</t>
  </si>
  <si>
    <t>Hinsdale County</t>
  </si>
  <si>
    <t>Huerfano County</t>
  </si>
  <si>
    <t>Kiowa County</t>
  </si>
  <si>
    <t>Kit Carson County</t>
  </si>
  <si>
    <t>La Plata County</t>
  </si>
  <si>
    <t>Larimer County</t>
  </si>
  <si>
    <t>Las Animas County</t>
  </si>
  <si>
    <t>Mesa County</t>
  </si>
  <si>
    <t>Mineral County</t>
  </si>
  <si>
    <t>Moffat County</t>
  </si>
  <si>
    <t>Montezuma County</t>
  </si>
  <si>
    <t>Montrose County</t>
  </si>
  <si>
    <t>Otero County</t>
  </si>
  <si>
    <t>Ouray County</t>
  </si>
  <si>
    <t>Park County</t>
  </si>
  <si>
    <t>Pitkin County</t>
  </si>
  <si>
    <t>Prowers County</t>
  </si>
  <si>
    <t>Pueblo County</t>
  </si>
  <si>
    <t>Rio Blanco County</t>
  </si>
  <si>
    <t>Rio Grande County</t>
  </si>
  <si>
    <t>Routt County</t>
  </si>
  <si>
    <t>Saguache County</t>
  </si>
  <si>
    <t>San Juan County</t>
  </si>
  <si>
    <t>San Miguel County</t>
  </si>
  <si>
    <t>Sedgwick County</t>
  </si>
  <si>
    <t>Summit County</t>
  </si>
  <si>
    <t>Teller County</t>
  </si>
  <si>
    <t>Weld County</t>
  </si>
  <si>
    <t>Connecticut</t>
  </si>
  <si>
    <t>Fairfield County</t>
  </si>
  <si>
    <t>Hartford County</t>
  </si>
  <si>
    <t>Litchfield County</t>
  </si>
  <si>
    <t>Middlesex County</t>
  </si>
  <si>
    <t>New Haven County</t>
  </si>
  <si>
    <t>New London County</t>
  </si>
  <si>
    <t>Tolland County</t>
  </si>
  <si>
    <t>Windham County</t>
  </si>
  <si>
    <t>Delaware</t>
  </si>
  <si>
    <t>Kent County</t>
  </si>
  <si>
    <t>New Castle County</t>
  </si>
  <si>
    <t>Sussex County</t>
  </si>
  <si>
    <t>District of Columbia</t>
  </si>
  <si>
    <t>Florida</t>
  </si>
  <si>
    <t>Alachua County</t>
  </si>
  <si>
    <t>Baker County</t>
  </si>
  <si>
    <t>Bay County</t>
  </si>
  <si>
    <t>Bradford County</t>
  </si>
  <si>
    <t>Brevard County</t>
  </si>
  <si>
    <t>Broward County</t>
  </si>
  <si>
    <t>Charlotte County</t>
  </si>
  <si>
    <t>Citrus County</t>
  </si>
  <si>
    <t>Collier County</t>
  </si>
  <si>
    <t>DeSoto County</t>
  </si>
  <si>
    <t>Duval County</t>
  </si>
  <si>
    <t>Flagler County</t>
  </si>
  <si>
    <t>Gadsden County</t>
  </si>
  <si>
    <t>Gilchrist County</t>
  </si>
  <si>
    <t>Hamilton County</t>
  </si>
  <si>
    <t>Hardee County</t>
  </si>
  <si>
    <t>Hendry County</t>
  </si>
  <si>
    <t>Hernando County</t>
  </si>
  <si>
    <t>Highlands County</t>
  </si>
  <si>
    <t>Hillsborough County</t>
  </si>
  <si>
    <t>Holmes County</t>
  </si>
  <si>
    <t>Indian River County</t>
  </si>
  <si>
    <t>Leon County</t>
  </si>
  <si>
    <t>Levy County</t>
  </si>
  <si>
    <t>Liberty County</t>
  </si>
  <si>
    <t>Manatee County</t>
  </si>
  <si>
    <t>Martin County</t>
  </si>
  <si>
    <t>Miami-Dade County</t>
  </si>
  <si>
    <t>Nassau County</t>
  </si>
  <si>
    <t>Okaloosa County</t>
  </si>
  <si>
    <t>Okeechobee County</t>
  </si>
  <si>
    <t>Osceola County</t>
  </si>
  <si>
    <t>Palm Beach County</t>
  </si>
  <si>
    <t>Pasco County</t>
  </si>
  <si>
    <t>Pinellas County</t>
  </si>
  <si>
    <t>Putnam County</t>
  </si>
  <si>
    <t>St. Johns County</t>
  </si>
  <si>
    <t>St. Lucie County</t>
  </si>
  <si>
    <t>Santa Rosa County</t>
  </si>
  <si>
    <t>Sarasota County</t>
  </si>
  <si>
    <t>Seminole County</t>
  </si>
  <si>
    <t>Taylor County</t>
  </si>
  <si>
    <t>Volusia County</t>
  </si>
  <si>
    <t>Wakulla County</t>
  </si>
  <si>
    <t>Walton County</t>
  </si>
  <si>
    <t>Georgia</t>
  </si>
  <si>
    <t>Atkinson County</t>
  </si>
  <si>
    <t>Barrow County</t>
  </si>
  <si>
    <t>Bartow County</t>
  </si>
  <si>
    <t>Ben Hill County</t>
  </si>
  <si>
    <t>Berrien County</t>
  </si>
  <si>
    <t>Brantley County</t>
  </si>
  <si>
    <t>Brooks County</t>
  </si>
  <si>
    <t>Bryan County</t>
  </si>
  <si>
    <t>Bulloch County</t>
  </si>
  <si>
    <t>Burke County</t>
  </si>
  <si>
    <t>Butts County</t>
  </si>
  <si>
    <t>Camden County</t>
  </si>
  <si>
    <t>Catoosa County</t>
  </si>
  <si>
    <t>Chatham County</t>
  </si>
  <si>
    <t>Chattahoochee County</t>
  </si>
  <si>
    <t>Chattooga County</t>
  </si>
  <si>
    <t>Clayton County</t>
  </si>
  <si>
    <t>Cobb County</t>
  </si>
  <si>
    <t>Colquitt County</t>
  </si>
  <si>
    <t>Cook County</t>
  </si>
  <si>
    <t>Coweta County</t>
  </si>
  <si>
    <t>Crisp County</t>
  </si>
  <si>
    <t>Dade County</t>
  </si>
  <si>
    <t>Dawson County</t>
  </si>
  <si>
    <t>Decatur County</t>
  </si>
  <si>
    <t>Dodge County</t>
  </si>
  <si>
    <t>Dougherty County</t>
  </si>
  <si>
    <t>Echols County</t>
  </si>
  <si>
    <t>Effingham County</t>
  </si>
  <si>
    <t>Fannin County</t>
  </si>
  <si>
    <t>Floyd County</t>
  </si>
  <si>
    <t>Forsyth County</t>
  </si>
  <si>
    <t>Glynn County</t>
  </si>
  <si>
    <t>Gordon County</t>
  </si>
  <si>
    <t>Grady County</t>
  </si>
  <si>
    <t>Gwinnett County</t>
  </si>
  <si>
    <t>Habersham County</t>
  </si>
  <si>
    <t>Hall County</t>
  </si>
  <si>
    <t>Hancock County</t>
  </si>
  <si>
    <t>Haralson County</t>
  </si>
  <si>
    <t>Harris County</t>
  </si>
  <si>
    <t>Heard County</t>
  </si>
  <si>
    <t>Jasper County</t>
  </si>
  <si>
    <t>Jones County</t>
  </si>
  <si>
    <t>Lanier County</t>
  </si>
  <si>
    <t>Laurens County</t>
  </si>
  <si>
    <t>Long County</t>
  </si>
  <si>
    <t>McDuffie County</t>
  </si>
  <si>
    <t>McIntosh County</t>
  </si>
  <si>
    <t>Meriwether County</t>
  </si>
  <si>
    <t>Mitchell County</t>
  </si>
  <si>
    <t>Murray County</t>
  </si>
  <si>
    <t>Muscogee County</t>
  </si>
  <si>
    <t>Oconee County</t>
  </si>
  <si>
    <t>Oglethorpe County</t>
  </si>
  <si>
    <t>Paulding County</t>
  </si>
  <si>
    <t>Peach County</t>
  </si>
  <si>
    <t>Pierce County</t>
  </si>
  <si>
    <t>Quitman County</t>
  </si>
  <si>
    <t>Richmond County</t>
  </si>
  <si>
    <t>Rockdale County</t>
  </si>
  <si>
    <t>Schley County</t>
  </si>
  <si>
    <t>Spalding County</t>
  </si>
  <si>
    <t>Stephens County</t>
  </si>
  <si>
    <t>Stewart County</t>
  </si>
  <si>
    <t>Talbot County</t>
  </si>
  <si>
    <t>Terrell County</t>
  </si>
  <si>
    <t>Thomas County</t>
  </si>
  <si>
    <t>Tift County</t>
  </si>
  <si>
    <t>Toombs County</t>
  </si>
  <si>
    <t>Treutlen County</t>
  </si>
  <si>
    <t>Troup County</t>
  </si>
  <si>
    <t>Turner County</t>
  </si>
  <si>
    <t>Twiggs County</t>
  </si>
  <si>
    <t>Upson County</t>
  </si>
  <si>
    <t>Ware County</t>
  </si>
  <si>
    <t>Warren County</t>
  </si>
  <si>
    <t>Wayne County</t>
  </si>
  <si>
    <t>Webster County</t>
  </si>
  <si>
    <t>Wheeler County</t>
  </si>
  <si>
    <t>Whitfield County</t>
  </si>
  <si>
    <t>Wilkes County</t>
  </si>
  <si>
    <t>Worth County</t>
  </si>
  <si>
    <t>Hawaii</t>
  </si>
  <si>
    <t>Hawaii County</t>
  </si>
  <si>
    <t>Honolulu County</t>
  </si>
  <si>
    <t>Kauai County</t>
  </si>
  <si>
    <t>Maui County</t>
  </si>
  <si>
    <t>Idaho</t>
  </si>
  <si>
    <t>Ada County</t>
  </si>
  <si>
    <t>Bannock County</t>
  </si>
  <si>
    <t>Bingham County</t>
  </si>
  <si>
    <t>Blaine County</t>
  </si>
  <si>
    <t>Boise County</t>
  </si>
  <si>
    <t>Bonner County</t>
  </si>
  <si>
    <t>Bonneville County</t>
  </si>
  <si>
    <t>Camas County</t>
  </si>
  <si>
    <t>Canyon County</t>
  </si>
  <si>
    <t>Cassia County</t>
  </si>
  <si>
    <t>Gem County</t>
  </si>
  <si>
    <t>Jerome County</t>
  </si>
  <si>
    <t>Kootenai County</t>
  </si>
  <si>
    <t>Latah County</t>
  </si>
  <si>
    <t>Lewis County</t>
  </si>
  <si>
    <t>Minidoka County</t>
  </si>
  <si>
    <t>Nez Perce County</t>
  </si>
  <si>
    <t>Oneida County</t>
  </si>
  <si>
    <t>Owyhee County</t>
  </si>
  <si>
    <t>Payette County</t>
  </si>
  <si>
    <t>Power County</t>
  </si>
  <si>
    <t>Teton County</t>
  </si>
  <si>
    <t>Twin Falls County</t>
  </si>
  <si>
    <t>Valley County</t>
  </si>
  <si>
    <t>Illinois</t>
  </si>
  <si>
    <t>Alexander County</t>
  </si>
  <si>
    <t>Bond County</t>
  </si>
  <si>
    <t>Brown County</t>
  </si>
  <si>
    <t>Bureau County</t>
  </si>
  <si>
    <t>Cass County</t>
  </si>
  <si>
    <t>Champaign County</t>
  </si>
  <si>
    <t>Christian County</t>
  </si>
  <si>
    <t>Clinton County</t>
  </si>
  <si>
    <t>Coles County</t>
  </si>
  <si>
    <t>Cumberland County</t>
  </si>
  <si>
    <t>DuPage County</t>
  </si>
  <si>
    <t>Edwards County</t>
  </si>
  <si>
    <t>Ford County</t>
  </si>
  <si>
    <t>Gallatin County</t>
  </si>
  <si>
    <t>Grundy County</t>
  </si>
  <si>
    <t>Hardin County</t>
  </si>
  <si>
    <t>Henderson County</t>
  </si>
  <si>
    <t>Jersey County</t>
  </si>
  <si>
    <t>Kane County</t>
  </si>
  <si>
    <t>Kankakee County</t>
  </si>
  <si>
    <t>Kendall County</t>
  </si>
  <si>
    <t>Knox County</t>
  </si>
  <si>
    <t>LaSalle County</t>
  </si>
  <si>
    <t>Livingston County</t>
  </si>
  <si>
    <t>McDonough County</t>
  </si>
  <si>
    <t>McHenry County</t>
  </si>
  <si>
    <t>McLean County</t>
  </si>
  <si>
    <t>Macoupin County</t>
  </si>
  <si>
    <t>Mason County</t>
  </si>
  <si>
    <t>Massac County</t>
  </si>
  <si>
    <t>Menard County</t>
  </si>
  <si>
    <t>Mercer County</t>
  </si>
  <si>
    <t>Ogle County</t>
  </si>
  <si>
    <t>Peoria County</t>
  </si>
  <si>
    <t>Piatt County</t>
  </si>
  <si>
    <t>Richland County</t>
  </si>
  <si>
    <t>Rock Island County</t>
  </si>
  <si>
    <t>Sangamon County</t>
  </si>
  <si>
    <t>Schuyler County</t>
  </si>
  <si>
    <t>Stark County</t>
  </si>
  <si>
    <t>Stephenson County</t>
  </si>
  <si>
    <t>Tazewell County</t>
  </si>
  <si>
    <t>Vermilion County</t>
  </si>
  <si>
    <t>Wabash County</t>
  </si>
  <si>
    <t>Whiteside County</t>
  </si>
  <si>
    <t>Will County</t>
  </si>
  <si>
    <t>Williamson County</t>
  </si>
  <si>
    <t>Winnebago County</t>
  </si>
  <si>
    <t>Woodford County</t>
  </si>
  <si>
    <t>Indiana</t>
  </si>
  <si>
    <t>Allen County</t>
  </si>
  <si>
    <t>Bartholomew County</t>
  </si>
  <si>
    <t>Daviess County</t>
  </si>
  <si>
    <t>Dearborn County</t>
  </si>
  <si>
    <t>Delaware County</t>
  </si>
  <si>
    <t>Dubois County</t>
  </si>
  <si>
    <t>Elkhart County</t>
  </si>
  <si>
    <t>Gibson County</t>
  </si>
  <si>
    <t>Harrison County</t>
  </si>
  <si>
    <t>Hendricks County</t>
  </si>
  <si>
    <t>Huntington County</t>
  </si>
  <si>
    <t>Jennings County</t>
  </si>
  <si>
    <t>Kosciusko County</t>
  </si>
  <si>
    <t>LaPorte County</t>
  </si>
  <si>
    <t>Miami County</t>
  </si>
  <si>
    <t>Noble County</t>
  </si>
  <si>
    <t>Ohio County</t>
  </si>
  <si>
    <t>Owen County</t>
  </si>
  <si>
    <t>Parke County</t>
  </si>
  <si>
    <t>Porter County</t>
  </si>
  <si>
    <t>Posey County</t>
  </si>
  <si>
    <t>Ripley County</t>
  </si>
  <si>
    <t>Rush County</t>
  </si>
  <si>
    <t>St. Joseph County</t>
  </si>
  <si>
    <t>Spencer County</t>
  </si>
  <si>
    <t>Steuben County</t>
  </si>
  <si>
    <t>Sullivan County</t>
  </si>
  <si>
    <t>Tippecanoe County</t>
  </si>
  <si>
    <t>Tipton County</t>
  </si>
  <si>
    <t>Vanderburgh County</t>
  </si>
  <si>
    <t>Vermillion County</t>
  </si>
  <si>
    <t>Vigo County</t>
  </si>
  <si>
    <t>Warrick County</t>
  </si>
  <si>
    <t>Wells County</t>
  </si>
  <si>
    <t>Whitley County</t>
  </si>
  <si>
    <t>Iowa</t>
  </si>
  <si>
    <t>Adair County</t>
  </si>
  <si>
    <t>Black Hawk County</t>
  </si>
  <si>
    <t>Bremer County</t>
  </si>
  <si>
    <t>Buchanan County</t>
  </si>
  <si>
    <t>Buena Vista County</t>
  </si>
  <si>
    <t>Cedar County</t>
  </si>
  <si>
    <t>Cerro Gordo County</t>
  </si>
  <si>
    <t>Davis County</t>
  </si>
  <si>
    <t>Des Moines County</t>
  </si>
  <si>
    <t>Dickinson County</t>
  </si>
  <si>
    <t>Dubuque County</t>
  </si>
  <si>
    <t>Guthrie County</t>
  </si>
  <si>
    <t>Iowa County</t>
  </si>
  <si>
    <t>Linn County</t>
  </si>
  <si>
    <t>Lucas County</t>
  </si>
  <si>
    <t>Lyon County</t>
  </si>
  <si>
    <t>Mahaska County</t>
  </si>
  <si>
    <t>Mills County</t>
  </si>
  <si>
    <t>Muscatine County</t>
  </si>
  <si>
    <t>Plymouth County</t>
  </si>
  <si>
    <t>Pottawattamie County</t>
  </si>
  <si>
    <t>Sioux County</t>
  </si>
  <si>
    <t>Story County</t>
  </si>
  <si>
    <t>Wapello County</t>
  </si>
  <si>
    <t>Woodbury County</t>
  </si>
  <si>
    <t>Wright County</t>
  </si>
  <si>
    <t>Kansas</t>
  </si>
  <si>
    <t>Anderson County</t>
  </si>
  <si>
    <t>Atchison County</t>
  </si>
  <si>
    <t>Barber County</t>
  </si>
  <si>
    <t>Barton County</t>
  </si>
  <si>
    <t>Bourbon County</t>
  </si>
  <si>
    <t>Chase County</t>
  </si>
  <si>
    <t>Chautauqua County</t>
  </si>
  <si>
    <t>Cloud County</t>
  </si>
  <si>
    <t>Coffey County</t>
  </si>
  <si>
    <t>Comanche County</t>
  </si>
  <si>
    <t>Cowley County</t>
  </si>
  <si>
    <t>Doniphan County</t>
  </si>
  <si>
    <t>Elk County</t>
  </si>
  <si>
    <t>Ellis County</t>
  </si>
  <si>
    <t>Ellsworth County</t>
  </si>
  <si>
    <t>Finney County</t>
  </si>
  <si>
    <t>Geary County</t>
  </si>
  <si>
    <t>Gove County</t>
  </si>
  <si>
    <t>Gray County</t>
  </si>
  <si>
    <t>Greeley County</t>
  </si>
  <si>
    <t>Greenwood County</t>
  </si>
  <si>
    <t>Harper County</t>
  </si>
  <si>
    <t>Harvey County</t>
  </si>
  <si>
    <t>Haskell County</t>
  </si>
  <si>
    <t>Hodgeman County</t>
  </si>
  <si>
    <t>Jewell County</t>
  </si>
  <si>
    <t>Kearny County</t>
  </si>
  <si>
    <t>Kingman County</t>
  </si>
  <si>
    <t>Labette County</t>
  </si>
  <si>
    <t>Lane County</t>
  </si>
  <si>
    <t>Leavenworth County</t>
  </si>
  <si>
    <t>McPherson County</t>
  </si>
  <si>
    <t>Meade County</t>
  </si>
  <si>
    <t>Morris County</t>
  </si>
  <si>
    <t>Morton County</t>
  </si>
  <si>
    <t>Nemaha County</t>
  </si>
  <si>
    <t>Neosho County</t>
  </si>
  <si>
    <t>Ness County</t>
  </si>
  <si>
    <t>Norton County</t>
  </si>
  <si>
    <t>Osage County</t>
  </si>
  <si>
    <t>Osborne County</t>
  </si>
  <si>
    <t>Ottawa County</t>
  </si>
  <si>
    <t>Pawnee County</t>
  </si>
  <si>
    <t>Pottawatomie County</t>
  </si>
  <si>
    <t>Pratt County</t>
  </si>
  <si>
    <t>Rawlins County</t>
  </si>
  <si>
    <t>Reno County</t>
  </si>
  <si>
    <t>Republic County</t>
  </si>
  <si>
    <t>Rice County</t>
  </si>
  <si>
    <t>Riley County</t>
  </si>
  <si>
    <t>Rooks County</t>
  </si>
  <si>
    <t>Seward County</t>
  </si>
  <si>
    <t>Shawnee County</t>
  </si>
  <si>
    <t>Sheridan County</t>
  </si>
  <si>
    <t>Sherman County</t>
  </si>
  <si>
    <t>Smith County</t>
  </si>
  <si>
    <t>Stafford County</t>
  </si>
  <si>
    <t>Stanton County</t>
  </si>
  <si>
    <t>Stevens County</t>
  </si>
  <si>
    <t>Sumner County</t>
  </si>
  <si>
    <t>Trego County</t>
  </si>
  <si>
    <t>Wabaunsee County</t>
  </si>
  <si>
    <t>Wallace County</t>
  </si>
  <si>
    <t>Wichita County</t>
  </si>
  <si>
    <t>Wilson County</t>
  </si>
  <si>
    <t>Woodson County</t>
  </si>
  <si>
    <t>Wyandotte County</t>
  </si>
  <si>
    <t>Kentucky</t>
  </si>
  <si>
    <t>Ballard County</t>
  </si>
  <si>
    <t>Barren County</t>
  </si>
  <si>
    <t>Bath County</t>
  </si>
  <si>
    <t>Bell County</t>
  </si>
  <si>
    <t>Boyd County</t>
  </si>
  <si>
    <t>Boyle County</t>
  </si>
  <si>
    <t>Bracken County</t>
  </si>
  <si>
    <t>Bullitt County</t>
  </si>
  <si>
    <t>Caldwell County</t>
  </si>
  <si>
    <t>Calloway County</t>
  </si>
  <si>
    <t>Campbell County</t>
  </si>
  <si>
    <t>Carter County</t>
  </si>
  <si>
    <t>Edmonson County</t>
  </si>
  <si>
    <t>Estill County</t>
  </si>
  <si>
    <t>Graves County</t>
  </si>
  <si>
    <t>Grayson County</t>
  </si>
  <si>
    <t>Green County</t>
  </si>
  <si>
    <t>Greenup County</t>
  </si>
  <si>
    <t>Harlan County</t>
  </si>
  <si>
    <t>Hopkins County</t>
  </si>
  <si>
    <t>Jessamine County</t>
  </si>
  <si>
    <t>Kenton County</t>
  </si>
  <si>
    <t>Larue County</t>
  </si>
  <si>
    <t>Laurel County</t>
  </si>
  <si>
    <t>McCracken County</t>
  </si>
  <si>
    <t>Menifee County</t>
  </si>
  <si>
    <t>Metcalfe County</t>
  </si>
  <si>
    <t>Muhlenberg County</t>
  </si>
  <si>
    <t>Nelson County</t>
  </si>
  <si>
    <t>Oldham County</t>
  </si>
  <si>
    <t>Pendleton County</t>
  </si>
  <si>
    <t>Robertson County</t>
  </si>
  <si>
    <t>Rowan County</t>
  </si>
  <si>
    <t>Simpson County</t>
  </si>
  <si>
    <t>Trigg County</t>
  </si>
  <si>
    <t>Louisiana</t>
  </si>
  <si>
    <t>Acadia Parish</t>
  </si>
  <si>
    <t>Ascension Parish</t>
  </si>
  <si>
    <t>Assumption Parish</t>
  </si>
  <si>
    <t>Beauregard Parish</t>
  </si>
  <si>
    <t>Bossier Parish</t>
  </si>
  <si>
    <t>Caddo Parish</t>
  </si>
  <si>
    <t>Calcasieu Parish</t>
  </si>
  <si>
    <t>Cameron Parish</t>
  </si>
  <si>
    <t>Concordia Parish</t>
  </si>
  <si>
    <t>De Soto Parish</t>
  </si>
  <si>
    <t>East Baton Rouge Parish</t>
  </si>
  <si>
    <t>East Feliciana Parish</t>
  </si>
  <si>
    <t>Grant Parish</t>
  </si>
  <si>
    <t>Iberia Parish</t>
  </si>
  <si>
    <t>Iberville Parish</t>
  </si>
  <si>
    <t>Jefferson Parish</t>
  </si>
  <si>
    <t>Jefferson Davis Parish</t>
  </si>
  <si>
    <t>Lafayette Parish</t>
  </si>
  <si>
    <t>Lafourche Parish</t>
  </si>
  <si>
    <t>Lincoln Parish</t>
  </si>
  <si>
    <t>Livingston Parish</t>
  </si>
  <si>
    <t>Morehouse Parish</t>
  </si>
  <si>
    <t>Natchitoches Parish</t>
  </si>
  <si>
    <t>Orleans Parish</t>
  </si>
  <si>
    <t>Ouachita Parish</t>
  </si>
  <si>
    <t>Plaquemines Parish</t>
  </si>
  <si>
    <t>Pointe Coupee Parish</t>
  </si>
  <si>
    <t>Rapides Parish</t>
  </si>
  <si>
    <t>St. Bernard Parish</t>
  </si>
  <si>
    <t>St. Charles Parish</t>
  </si>
  <si>
    <t>St. Helena Parish</t>
  </si>
  <si>
    <t>St. James Parish</t>
  </si>
  <si>
    <t>St. John the Baptist Parish</t>
  </si>
  <si>
    <t>St. Landry Parish</t>
  </si>
  <si>
    <t>St. Martin Parish</t>
  </si>
  <si>
    <t>St. Mary Parish</t>
  </si>
  <si>
    <t>St. Tammany Parish</t>
  </si>
  <si>
    <t>Tangipahoa Parish</t>
  </si>
  <si>
    <t>Terrebonne Parish</t>
  </si>
  <si>
    <t>Union Parish</t>
  </si>
  <si>
    <t>Vermilion Parish</t>
  </si>
  <si>
    <t>Vernon Parish</t>
  </si>
  <si>
    <t>Washington Parish</t>
  </si>
  <si>
    <t>Webster Parish</t>
  </si>
  <si>
    <t>West Baton Rouge Parish</t>
  </si>
  <si>
    <t>West Feliciana Parish</t>
  </si>
  <si>
    <t>Maine</t>
  </si>
  <si>
    <t>Androscoggin County</t>
  </si>
  <si>
    <t>Kennebec County</t>
  </si>
  <si>
    <t>Penobscot County</t>
  </si>
  <si>
    <t>Sagadahoc County</t>
  </si>
  <si>
    <t>Somerset County</t>
  </si>
  <si>
    <t>York County</t>
  </si>
  <si>
    <t>Maryland</t>
  </si>
  <si>
    <t>Allegany County</t>
  </si>
  <si>
    <t>Anne Arundel County</t>
  </si>
  <si>
    <t>Baltimore County</t>
  </si>
  <si>
    <t>Calvert County</t>
  </si>
  <si>
    <t>Cecil County</t>
  </si>
  <si>
    <t>Charles County</t>
  </si>
  <si>
    <t>Dorchester County</t>
  </si>
  <si>
    <t>Frederick County</t>
  </si>
  <si>
    <t>Harford County</t>
  </si>
  <si>
    <t>Prince George's County</t>
  </si>
  <si>
    <t>Queen Anne's County</t>
  </si>
  <si>
    <t>St. Mary's County</t>
  </si>
  <si>
    <t>Wicomico County</t>
  </si>
  <si>
    <t>Worcester County</t>
  </si>
  <si>
    <t>Baltimore city</t>
  </si>
  <si>
    <t>Massachusetts</t>
  </si>
  <si>
    <t>Barnstable County</t>
  </si>
  <si>
    <t>Berkshire County</t>
  </si>
  <si>
    <t>Bristol County</t>
  </si>
  <si>
    <t>Dukes County</t>
  </si>
  <si>
    <t>Essex County</t>
  </si>
  <si>
    <t>Hampden County</t>
  </si>
  <si>
    <t>Hampshire County</t>
  </si>
  <si>
    <t>Norfolk County</t>
  </si>
  <si>
    <t>Suffolk County</t>
  </si>
  <si>
    <t>Michigan</t>
  </si>
  <si>
    <t>Allegan County</t>
  </si>
  <si>
    <t>Alpena County</t>
  </si>
  <si>
    <t>Benzie County</t>
  </si>
  <si>
    <t>Branch County</t>
  </si>
  <si>
    <t>Chippewa County</t>
  </si>
  <si>
    <t>Eaton County</t>
  </si>
  <si>
    <t>Genesee County</t>
  </si>
  <si>
    <t>Grand Traverse County</t>
  </si>
  <si>
    <t>Gratiot County</t>
  </si>
  <si>
    <t>Hillsdale County</t>
  </si>
  <si>
    <t>Houghton County</t>
  </si>
  <si>
    <t>Huron County</t>
  </si>
  <si>
    <t>Ingham County</t>
  </si>
  <si>
    <t>Ionia County</t>
  </si>
  <si>
    <t>Iron County</t>
  </si>
  <si>
    <t>Isabella County</t>
  </si>
  <si>
    <t>Kalamazoo County</t>
  </si>
  <si>
    <t>Kalkaska County</t>
  </si>
  <si>
    <t>Keweenaw County</t>
  </si>
  <si>
    <t>Lapeer County</t>
  </si>
  <si>
    <t>Leelanau County</t>
  </si>
  <si>
    <t>Lenawee County</t>
  </si>
  <si>
    <t>Macomb County</t>
  </si>
  <si>
    <t>Marquette County</t>
  </si>
  <si>
    <t>Mecosta County</t>
  </si>
  <si>
    <t>Menominee County</t>
  </si>
  <si>
    <t>Midland County</t>
  </si>
  <si>
    <t>Missaukee County</t>
  </si>
  <si>
    <t>Montcalm County</t>
  </si>
  <si>
    <t>Muskegon County</t>
  </si>
  <si>
    <t>Oakland County</t>
  </si>
  <si>
    <t>Otsego County</t>
  </si>
  <si>
    <t>Saginaw County</t>
  </si>
  <si>
    <t>Shiawassee County</t>
  </si>
  <si>
    <t>Washtenaw County</t>
  </si>
  <si>
    <t>Wexford County</t>
  </si>
  <si>
    <t>Minnesota</t>
  </si>
  <si>
    <t>Anoka County</t>
  </si>
  <si>
    <t>Beltrami County</t>
  </si>
  <si>
    <t>Blue Earth County</t>
  </si>
  <si>
    <t>Carlton County</t>
  </si>
  <si>
    <t>Carver County</t>
  </si>
  <si>
    <t>Chisago County</t>
  </si>
  <si>
    <t>Crow Wing County</t>
  </si>
  <si>
    <t>Dakota County</t>
  </si>
  <si>
    <t>Fillmore County</t>
  </si>
  <si>
    <t>Freeborn County</t>
  </si>
  <si>
    <t>Goodhue County</t>
  </si>
  <si>
    <t>Hennepin County</t>
  </si>
  <si>
    <t>Isanti County</t>
  </si>
  <si>
    <t>Itasca County</t>
  </si>
  <si>
    <t>Kandiyohi County</t>
  </si>
  <si>
    <t>Le Sueur County</t>
  </si>
  <si>
    <t>McLeod County</t>
  </si>
  <si>
    <t>Mille Lacs County</t>
  </si>
  <si>
    <t>Mower County</t>
  </si>
  <si>
    <t>Nicollet County</t>
  </si>
  <si>
    <t>Nobles County</t>
  </si>
  <si>
    <t>Olmsted County</t>
  </si>
  <si>
    <t>Otter Tail County</t>
  </si>
  <si>
    <t>Pennington County</t>
  </si>
  <si>
    <t>Ramsey County</t>
  </si>
  <si>
    <t>Renville County</t>
  </si>
  <si>
    <t>Rock County</t>
  </si>
  <si>
    <t>St. Louis County</t>
  </si>
  <si>
    <t>Sherburne County</t>
  </si>
  <si>
    <t>Stearns County</t>
  </si>
  <si>
    <t>Steele County</t>
  </si>
  <si>
    <t>Wabasha County</t>
  </si>
  <si>
    <t>Wilkin County</t>
  </si>
  <si>
    <t>Winona County</t>
  </si>
  <si>
    <t>Mississippi</t>
  </si>
  <si>
    <t>Alcorn County</t>
  </si>
  <si>
    <t>Bolivar County</t>
  </si>
  <si>
    <t>Coahoma County</t>
  </si>
  <si>
    <t>Copiah County</t>
  </si>
  <si>
    <t>Forrest County</t>
  </si>
  <si>
    <t>Grenada County</t>
  </si>
  <si>
    <t>Hinds County</t>
  </si>
  <si>
    <t>Itawamba County</t>
  </si>
  <si>
    <t>Kemper County</t>
  </si>
  <si>
    <t>Leflore County</t>
  </si>
  <si>
    <t>Oktibbeha County</t>
  </si>
  <si>
    <t>Pearl River County</t>
  </si>
  <si>
    <t>Pontotoc County</t>
  </si>
  <si>
    <t>Prentiss County</t>
  </si>
  <si>
    <t>Rankin County</t>
  </si>
  <si>
    <t>Sunflower County</t>
  </si>
  <si>
    <t>Tate County</t>
  </si>
  <si>
    <t>Tunica County</t>
  </si>
  <si>
    <t>Yazoo County</t>
  </si>
  <si>
    <t>Missouri</t>
  </si>
  <si>
    <t>Andrew County</t>
  </si>
  <si>
    <t>Audrain County</t>
  </si>
  <si>
    <t>Bates County</t>
  </si>
  <si>
    <t>Bollinger County</t>
  </si>
  <si>
    <t>Callaway County</t>
  </si>
  <si>
    <t>Cape Girardeau County</t>
  </si>
  <si>
    <t>Chariton County</t>
  </si>
  <si>
    <t>Cole County</t>
  </si>
  <si>
    <t>Cooper County</t>
  </si>
  <si>
    <t>Dunklin County</t>
  </si>
  <si>
    <t>Gentry County</t>
  </si>
  <si>
    <t>Hickory County</t>
  </si>
  <si>
    <t>Holt County</t>
  </si>
  <si>
    <t>Howell County</t>
  </si>
  <si>
    <t>Laclede County</t>
  </si>
  <si>
    <t>McDonald County</t>
  </si>
  <si>
    <t>Moniteau County</t>
  </si>
  <si>
    <t>Nodaway County</t>
  </si>
  <si>
    <t>Pettis County</t>
  </si>
  <si>
    <t>Phelps County</t>
  </si>
  <si>
    <t>Platte County</t>
  </si>
  <si>
    <t>Ralls County</t>
  </si>
  <si>
    <t>Ray County</t>
  </si>
  <si>
    <t>St. Charles County</t>
  </si>
  <si>
    <t>St. Francois County</t>
  </si>
  <si>
    <t>Scotland County</t>
  </si>
  <si>
    <t>Taney County</t>
  </si>
  <si>
    <t>Texas County</t>
  </si>
  <si>
    <t>Vernon County</t>
  </si>
  <si>
    <t>St. Louis city</t>
  </si>
  <si>
    <t>Montana</t>
  </si>
  <si>
    <t>Big Horn County</t>
  </si>
  <si>
    <t>Carbon County</t>
  </si>
  <si>
    <t>Cascade County</t>
  </si>
  <si>
    <t>Flathead County</t>
  </si>
  <si>
    <t>Lewis and Clark County</t>
  </si>
  <si>
    <t>Missoula County</t>
  </si>
  <si>
    <t>Roosevelt County</t>
  </si>
  <si>
    <t>Silver Bow County</t>
  </si>
  <si>
    <t>Stillwater County</t>
  </si>
  <si>
    <t>Yellowstone County</t>
  </si>
  <si>
    <t>Nebraska</t>
  </si>
  <si>
    <t>Antelope County</t>
  </si>
  <si>
    <t>Arthur County</t>
  </si>
  <si>
    <t>Banner County</t>
  </si>
  <si>
    <t>Box Butte County</t>
  </si>
  <si>
    <t>Buffalo County</t>
  </si>
  <si>
    <t>Burt County</t>
  </si>
  <si>
    <t>Cherry County</t>
  </si>
  <si>
    <t>Colfax County</t>
  </si>
  <si>
    <t>Cuming County</t>
  </si>
  <si>
    <t>Dawes County</t>
  </si>
  <si>
    <t>Deuel County</t>
  </si>
  <si>
    <t>Dixon County</t>
  </si>
  <si>
    <t>Dundy County</t>
  </si>
  <si>
    <t>Frontier County</t>
  </si>
  <si>
    <t>Furnas County</t>
  </si>
  <si>
    <t>Gage County</t>
  </si>
  <si>
    <t>Garden County</t>
  </si>
  <si>
    <t>Gosper County</t>
  </si>
  <si>
    <t>Hayes County</t>
  </si>
  <si>
    <t>Hitchcock County</t>
  </si>
  <si>
    <t>Hooker County</t>
  </si>
  <si>
    <t>Kearney County</t>
  </si>
  <si>
    <t>Keith County</t>
  </si>
  <si>
    <t>Keya Paha County</t>
  </si>
  <si>
    <t>Kimball County</t>
  </si>
  <si>
    <t>Lancaster County</t>
  </si>
  <si>
    <t>Loup County</t>
  </si>
  <si>
    <t>Merrick County</t>
  </si>
  <si>
    <t>Morrill County</t>
  </si>
  <si>
    <t>Nance County</t>
  </si>
  <si>
    <t>Nuckolls County</t>
  </si>
  <si>
    <t>Otoe County</t>
  </si>
  <si>
    <t>Perkins County</t>
  </si>
  <si>
    <t>Red Willow County</t>
  </si>
  <si>
    <t>Richardson County</t>
  </si>
  <si>
    <t>Sarpy County</t>
  </si>
  <si>
    <t>Saunders County</t>
  </si>
  <si>
    <t>Scotts Bluff County</t>
  </si>
  <si>
    <t>Thayer County</t>
  </si>
  <si>
    <t>Thurston County</t>
  </si>
  <si>
    <t>Nevada</t>
  </si>
  <si>
    <t>Churchill County</t>
  </si>
  <si>
    <t>Elko County</t>
  </si>
  <si>
    <t>Eureka County</t>
  </si>
  <si>
    <t>Nye County</t>
  </si>
  <si>
    <t>Storey County</t>
  </si>
  <si>
    <t>Washoe County</t>
  </si>
  <si>
    <t>Carson City</t>
  </si>
  <si>
    <t>New Hampshire</t>
  </si>
  <si>
    <t>Belknap County</t>
  </si>
  <si>
    <t>Cheshire County</t>
  </si>
  <si>
    <t>Coos County</t>
  </si>
  <si>
    <t>Grafton County</t>
  </si>
  <si>
    <t>Merrimack County</t>
  </si>
  <si>
    <t>Rockingham County</t>
  </si>
  <si>
    <t>Strafford County</t>
  </si>
  <si>
    <t>New Jersey</t>
  </si>
  <si>
    <t>Atlantic County</t>
  </si>
  <si>
    <t>Bergen County</t>
  </si>
  <si>
    <t>Burlington County</t>
  </si>
  <si>
    <t>Cape May County</t>
  </si>
  <si>
    <t>Gloucester County</t>
  </si>
  <si>
    <t>Hudson County</t>
  </si>
  <si>
    <t>Hunterdon County</t>
  </si>
  <si>
    <t>Monmouth County</t>
  </si>
  <si>
    <t>Ocean County</t>
  </si>
  <si>
    <t>Passaic County</t>
  </si>
  <si>
    <t>Salem County</t>
  </si>
  <si>
    <t>New Mexico</t>
  </si>
  <si>
    <t>Bernalillo County</t>
  </si>
  <si>
    <t>Chaves County</t>
  </si>
  <si>
    <t>Cibola County</t>
  </si>
  <si>
    <t>Curry County</t>
  </si>
  <si>
    <t>Doña Ana County</t>
  </si>
  <si>
    <t>Eddy County</t>
  </si>
  <si>
    <t>Guadalupe County</t>
  </si>
  <si>
    <t>Harding County</t>
  </si>
  <si>
    <t>Hidalgo County</t>
  </si>
  <si>
    <t>Lea County</t>
  </si>
  <si>
    <t>Los Alamos County</t>
  </si>
  <si>
    <t>Luna County</t>
  </si>
  <si>
    <t>McKinley County</t>
  </si>
  <si>
    <t>Mora County</t>
  </si>
  <si>
    <t>Rio Arriba County</t>
  </si>
  <si>
    <t>Sandoval County</t>
  </si>
  <si>
    <t>Santa Fe County</t>
  </si>
  <si>
    <t>Taos County</t>
  </si>
  <si>
    <t>Torrance County</t>
  </si>
  <si>
    <t>Valencia County</t>
  </si>
  <si>
    <t>New York</t>
  </si>
  <si>
    <t>Albany County</t>
  </si>
  <si>
    <t>Bronx County</t>
  </si>
  <si>
    <t>Broome County</t>
  </si>
  <si>
    <t>Cattaraugus County</t>
  </si>
  <si>
    <t>Cayuga County</t>
  </si>
  <si>
    <t>Chemung County</t>
  </si>
  <si>
    <t>Cortland County</t>
  </si>
  <si>
    <t>Dutchess County</t>
  </si>
  <si>
    <t>Erie County</t>
  </si>
  <si>
    <t>Herkimer County</t>
  </si>
  <si>
    <t>New York County</t>
  </si>
  <si>
    <t>Niagara County</t>
  </si>
  <si>
    <t>Onondaga County</t>
  </si>
  <si>
    <t>Ontario County</t>
  </si>
  <si>
    <t>Orleans County</t>
  </si>
  <si>
    <t>Oswego County</t>
  </si>
  <si>
    <t>Queens County</t>
  </si>
  <si>
    <t>Rensselaer County</t>
  </si>
  <si>
    <t>Rockland County</t>
  </si>
  <si>
    <t>St. Lawrence County</t>
  </si>
  <si>
    <t>Saratoga County</t>
  </si>
  <si>
    <t>Schenectady County</t>
  </si>
  <si>
    <t>Schoharie County</t>
  </si>
  <si>
    <t>Seneca County</t>
  </si>
  <si>
    <t>Tioga County</t>
  </si>
  <si>
    <t>Tompkins County</t>
  </si>
  <si>
    <t>Ulster County</t>
  </si>
  <si>
    <t>Westchester County</t>
  </si>
  <si>
    <t>Wyoming County</t>
  </si>
  <si>
    <t>Yates County</t>
  </si>
  <si>
    <t>North Carolina</t>
  </si>
  <si>
    <t>Alamance County</t>
  </si>
  <si>
    <t>Anson County</t>
  </si>
  <si>
    <t>Beaufort County</t>
  </si>
  <si>
    <t>Brunswick County</t>
  </si>
  <si>
    <t>Buncombe County</t>
  </si>
  <si>
    <t>Cabarrus County</t>
  </si>
  <si>
    <t>Carteret County</t>
  </si>
  <si>
    <t>Catawba County</t>
  </si>
  <si>
    <t>Craven County</t>
  </si>
  <si>
    <t>Currituck County</t>
  </si>
  <si>
    <t>Dare County</t>
  </si>
  <si>
    <t>Davidson County</t>
  </si>
  <si>
    <t>Davie County</t>
  </si>
  <si>
    <t>Durham County</t>
  </si>
  <si>
    <t>Edgecombe County</t>
  </si>
  <si>
    <t>Gaston County</t>
  </si>
  <si>
    <t>Gates County</t>
  </si>
  <si>
    <t>Granville County</t>
  </si>
  <si>
    <t>Guilford County</t>
  </si>
  <si>
    <t>Halifax County</t>
  </si>
  <si>
    <t>Harnett County</t>
  </si>
  <si>
    <t>Haywood County</t>
  </si>
  <si>
    <t>Hoke County</t>
  </si>
  <si>
    <t>Iredell County</t>
  </si>
  <si>
    <t>Johnston County</t>
  </si>
  <si>
    <t>Lenoir County</t>
  </si>
  <si>
    <t>McDowell County</t>
  </si>
  <si>
    <t>Mecklenburg County</t>
  </si>
  <si>
    <t>Moore County</t>
  </si>
  <si>
    <t>Nash County</t>
  </si>
  <si>
    <t>New Hanover County</t>
  </si>
  <si>
    <t>Northampton County</t>
  </si>
  <si>
    <t>Onslow County</t>
  </si>
  <si>
    <t>Pamlico County</t>
  </si>
  <si>
    <t>Pasquotank County</t>
  </si>
  <si>
    <t>Pender County</t>
  </si>
  <si>
    <t>Perquimans County</t>
  </si>
  <si>
    <t>Person County</t>
  </si>
  <si>
    <t>Pitt County</t>
  </si>
  <si>
    <t>Robeson County</t>
  </si>
  <si>
    <t>Rutherford County</t>
  </si>
  <si>
    <t>Stanly County</t>
  </si>
  <si>
    <t>Stokes County</t>
  </si>
  <si>
    <t>Surry County</t>
  </si>
  <si>
    <t>Swain County</t>
  </si>
  <si>
    <t>Transylvania County</t>
  </si>
  <si>
    <t>Vance County</t>
  </si>
  <si>
    <t>Wake County</t>
  </si>
  <si>
    <t>Watauga County</t>
  </si>
  <si>
    <t>Yadkin County</t>
  </si>
  <si>
    <t>North Dakota</t>
  </si>
  <si>
    <t>Billings County</t>
  </si>
  <si>
    <t>Burleigh County</t>
  </si>
  <si>
    <t>Dunn County</t>
  </si>
  <si>
    <t>Grand Forks County</t>
  </si>
  <si>
    <t>Oliver County</t>
  </si>
  <si>
    <t>Stutsman County</t>
  </si>
  <si>
    <t>Ward County</t>
  </si>
  <si>
    <t>Williams County</t>
  </si>
  <si>
    <t>Ohio</t>
  </si>
  <si>
    <t>Ashland County</t>
  </si>
  <si>
    <t>Ashtabula County</t>
  </si>
  <si>
    <t>Athens County</t>
  </si>
  <si>
    <t>Auglaize County</t>
  </si>
  <si>
    <t>Belmont County</t>
  </si>
  <si>
    <t>Clermont County</t>
  </si>
  <si>
    <t>Columbiana County</t>
  </si>
  <si>
    <t>Coshocton County</t>
  </si>
  <si>
    <t>Cuyahoga County</t>
  </si>
  <si>
    <t>Darke County</t>
  </si>
  <si>
    <t>Defiance County</t>
  </si>
  <si>
    <t>Gallia County</t>
  </si>
  <si>
    <t>Geauga County</t>
  </si>
  <si>
    <t>Guernsey County</t>
  </si>
  <si>
    <t>Hocking County</t>
  </si>
  <si>
    <t>Licking County</t>
  </si>
  <si>
    <t>Lorain County</t>
  </si>
  <si>
    <t>Mahoning County</t>
  </si>
  <si>
    <t>Medina County</t>
  </si>
  <si>
    <t>Morrow County</t>
  </si>
  <si>
    <t>Muskingum County</t>
  </si>
  <si>
    <t>Pickaway County</t>
  </si>
  <si>
    <t>Portage County</t>
  </si>
  <si>
    <t>Ross County</t>
  </si>
  <si>
    <t>Sandusky County</t>
  </si>
  <si>
    <t>Scioto County</t>
  </si>
  <si>
    <t>Trumbull County</t>
  </si>
  <si>
    <t>Tuscarawas County</t>
  </si>
  <si>
    <t>Van Wert County</t>
  </si>
  <si>
    <t>Wood County</t>
  </si>
  <si>
    <t>Oklahoma</t>
  </si>
  <si>
    <t>Alfalfa County</t>
  </si>
  <si>
    <t>Atoka County</t>
  </si>
  <si>
    <t>Beaver County</t>
  </si>
  <si>
    <t>Beckham County</t>
  </si>
  <si>
    <t>Caddo County</t>
  </si>
  <si>
    <t>Canadian County</t>
  </si>
  <si>
    <t>Cimarron County</t>
  </si>
  <si>
    <t>Coal County</t>
  </si>
  <si>
    <t>Cotton County</t>
  </si>
  <si>
    <t>Craig County</t>
  </si>
  <si>
    <t>Creek County</t>
  </si>
  <si>
    <t>Dewey County</t>
  </si>
  <si>
    <t>Garvin County</t>
  </si>
  <si>
    <t>Greer County</t>
  </si>
  <si>
    <t>Harmon County</t>
  </si>
  <si>
    <t>Hughes County</t>
  </si>
  <si>
    <t>Kay County</t>
  </si>
  <si>
    <t>Kingfisher County</t>
  </si>
  <si>
    <t>Latimer County</t>
  </si>
  <si>
    <t>Le Flore County</t>
  </si>
  <si>
    <t>Love County</t>
  </si>
  <si>
    <t>McClain County</t>
  </si>
  <si>
    <t>McCurtain County</t>
  </si>
  <si>
    <t>Major County</t>
  </si>
  <si>
    <t>Mayes County</t>
  </si>
  <si>
    <t>Muskogee County</t>
  </si>
  <si>
    <t>Nowata County</t>
  </si>
  <si>
    <t>Okfuskee County</t>
  </si>
  <si>
    <t>Oklahoma County</t>
  </si>
  <si>
    <t>Okmulgee County</t>
  </si>
  <si>
    <t>Payne County</t>
  </si>
  <si>
    <t>Pittsburg County</t>
  </si>
  <si>
    <t>Pushmataha County</t>
  </si>
  <si>
    <t>Roger Mills County</t>
  </si>
  <si>
    <t>Rogers County</t>
  </si>
  <si>
    <t>Sequoyah County</t>
  </si>
  <si>
    <t>Tillman County</t>
  </si>
  <si>
    <t>Tulsa County</t>
  </si>
  <si>
    <t>Wagoner County</t>
  </si>
  <si>
    <t>Washita County</t>
  </si>
  <si>
    <t>Woods County</t>
  </si>
  <si>
    <t>Woodward County</t>
  </si>
  <si>
    <t>Oregon</t>
  </si>
  <si>
    <t>Clackamas County</t>
  </si>
  <si>
    <t>Clatsop County</t>
  </si>
  <si>
    <t>Crook County</t>
  </si>
  <si>
    <t>Deschutes County</t>
  </si>
  <si>
    <t>Hood River County</t>
  </si>
  <si>
    <t>Josephine County</t>
  </si>
  <si>
    <t>Klamath County</t>
  </si>
  <si>
    <t>Malheur County</t>
  </si>
  <si>
    <t>Multnomah County</t>
  </si>
  <si>
    <t>Umatilla County</t>
  </si>
  <si>
    <t>Wasco County</t>
  </si>
  <si>
    <t>Yamhill County</t>
  </si>
  <si>
    <t>Pennsylvania</t>
  </si>
  <si>
    <t>Allegheny County</t>
  </si>
  <si>
    <t>Armstrong County</t>
  </si>
  <si>
    <t>Bedford County</t>
  </si>
  <si>
    <t>Berks County</t>
  </si>
  <si>
    <t>Blair County</t>
  </si>
  <si>
    <t>Bucks County</t>
  </si>
  <si>
    <t>Cambria County</t>
  </si>
  <si>
    <t>Cameron County</t>
  </si>
  <si>
    <t>Centre County</t>
  </si>
  <si>
    <t>Chester County</t>
  </si>
  <si>
    <t>Clearfield County</t>
  </si>
  <si>
    <t>Dauphin County</t>
  </si>
  <si>
    <t>Huntingdon County</t>
  </si>
  <si>
    <t>Indiana County</t>
  </si>
  <si>
    <t>Lackawanna County</t>
  </si>
  <si>
    <t>Lebanon County</t>
  </si>
  <si>
    <t>Lehigh County</t>
  </si>
  <si>
    <t>Luzerne County</t>
  </si>
  <si>
    <t>Lycoming County</t>
  </si>
  <si>
    <t>McKean County</t>
  </si>
  <si>
    <t>Mifflin County</t>
  </si>
  <si>
    <t>Montour County</t>
  </si>
  <si>
    <t>Northumberland County</t>
  </si>
  <si>
    <t>Philadelphia County</t>
  </si>
  <si>
    <t>Potter County</t>
  </si>
  <si>
    <t>Schuylkill County</t>
  </si>
  <si>
    <t>Snyder County</t>
  </si>
  <si>
    <t>Venango County</t>
  </si>
  <si>
    <t>Westmoreland County</t>
  </si>
  <si>
    <t>Rhode Island</t>
  </si>
  <si>
    <t>Newport County</t>
  </si>
  <si>
    <t>Providence County</t>
  </si>
  <si>
    <t>South Carolina</t>
  </si>
  <si>
    <t>Aiken County</t>
  </si>
  <si>
    <t>Berkeley County</t>
  </si>
  <si>
    <t>Charleston County</t>
  </si>
  <si>
    <t>Chesterfield County</t>
  </si>
  <si>
    <t>Clarendon County</t>
  </si>
  <si>
    <t>Darlington County</t>
  </si>
  <si>
    <t>Edgefield County</t>
  </si>
  <si>
    <t>Florence County</t>
  </si>
  <si>
    <t>Georgetown County</t>
  </si>
  <si>
    <t>Greenville County</t>
  </si>
  <si>
    <t>Horry County</t>
  </si>
  <si>
    <t>Kershaw County</t>
  </si>
  <si>
    <t>Lexington County</t>
  </si>
  <si>
    <t>Marlboro County</t>
  </si>
  <si>
    <t>Newberry County</t>
  </si>
  <si>
    <t>Orangeburg County</t>
  </si>
  <si>
    <t>Saluda County</t>
  </si>
  <si>
    <t>Spartanburg County</t>
  </si>
  <si>
    <t>South Dakota</t>
  </si>
  <si>
    <t>Beadle County</t>
  </si>
  <si>
    <t>Brookings County</t>
  </si>
  <si>
    <t>Codington County</t>
  </si>
  <si>
    <t>Davison County</t>
  </si>
  <si>
    <t>Edmunds County</t>
  </si>
  <si>
    <t>Hamlin County</t>
  </si>
  <si>
    <t>Hanson County</t>
  </si>
  <si>
    <t>Hutchinson County</t>
  </si>
  <si>
    <t>Jerauld County</t>
  </si>
  <si>
    <t>McCook County</t>
  </si>
  <si>
    <t>Minnehaha County</t>
  </si>
  <si>
    <t>Roberts County</t>
  </si>
  <si>
    <t>Stanley County</t>
  </si>
  <si>
    <t>Walworth County</t>
  </si>
  <si>
    <t>Yankton County</t>
  </si>
  <si>
    <t>Tennessee</t>
  </si>
  <si>
    <t>Cannon County</t>
  </si>
  <si>
    <t>Cheatham County</t>
  </si>
  <si>
    <t>Cocke County</t>
  </si>
  <si>
    <t>Crockett County</t>
  </si>
  <si>
    <t>Dickson County</t>
  </si>
  <si>
    <t>Dyer County</t>
  </si>
  <si>
    <t>Giles County</t>
  </si>
  <si>
    <t>Grainger County</t>
  </si>
  <si>
    <t>Hamblen County</t>
  </si>
  <si>
    <t>Hawkins County</t>
  </si>
  <si>
    <t>Loudon County</t>
  </si>
  <si>
    <t>McMinn County</t>
  </si>
  <si>
    <t>Maury County</t>
  </si>
  <si>
    <t>Obion County</t>
  </si>
  <si>
    <t>Overton County</t>
  </si>
  <si>
    <t>Rhea County</t>
  </si>
  <si>
    <t>Roane County</t>
  </si>
  <si>
    <t>Sequatchie County</t>
  </si>
  <si>
    <t>Trousdale County</t>
  </si>
  <si>
    <t>Unicoi County</t>
  </si>
  <si>
    <t>Weakley County</t>
  </si>
  <si>
    <t>Texas</t>
  </si>
  <si>
    <t>Andrews County</t>
  </si>
  <si>
    <t>Angelina County</t>
  </si>
  <si>
    <t>Aransas County</t>
  </si>
  <si>
    <t>Archer County</t>
  </si>
  <si>
    <t>Atascosa County</t>
  </si>
  <si>
    <t>Austin County</t>
  </si>
  <si>
    <t>Bandera County</t>
  </si>
  <si>
    <t>Bastrop County</t>
  </si>
  <si>
    <t>Bee County</t>
  </si>
  <si>
    <t>Bexar County</t>
  </si>
  <si>
    <t>Bowie County</t>
  </si>
  <si>
    <t>Brazoria County</t>
  </si>
  <si>
    <t>Brazos County</t>
  </si>
  <si>
    <t>Burleson County</t>
  </si>
  <si>
    <t>Callahan County</t>
  </si>
  <si>
    <t>Camp County</t>
  </si>
  <si>
    <t>Carson County</t>
  </si>
  <si>
    <t>Collin County</t>
  </si>
  <si>
    <t>Comal County</t>
  </si>
  <si>
    <t>Cooke County</t>
  </si>
  <si>
    <t>Coryell County</t>
  </si>
  <si>
    <t>Crosby County</t>
  </si>
  <si>
    <t>Deaf Smith County</t>
  </si>
  <si>
    <t>Denton County</t>
  </si>
  <si>
    <t>Ector County</t>
  </si>
  <si>
    <t>Erath County</t>
  </si>
  <si>
    <t>Falls County</t>
  </si>
  <si>
    <t>Fort Bend County</t>
  </si>
  <si>
    <t>Frio County</t>
  </si>
  <si>
    <t>Galveston County</t>
  </si>
  <si>
    <t>Gillespie County</t>
  </si>
  <si>
    <t>Goliad County</t>
  </si>
  <si>
    <t>Gregg County</t>
  </si>
  <si>
    <t>Hays County</t>
  </si>
  <si>
    <t>Hockley County</t>
  </si>
  <si>
    <t>Hood County</t>
  </si>
  <si>
    <t>Hudspeth County</t>
  </si>
  <si>
    <t>Hunt County</t>
  </si>
  <si>
    <t>Irion County</t>
  </si>
  <si>
    <t>Jim Wells County</t>
  </si>
  <si>
    <t>Kaufman County</t>
  </si>
  <si>
    <t>Kenedy County</t>
  </si>
  <si>
    <t>Kerr County</t>
  </si>
  <si>
    <t>King County</t>
  </si>
  <si>
    <t>Kleberg County</t>
  </si>
  <si>
    <t>Lampasas County</t>
  </si>
  <si>
    <t>Loving County</t>
  </si>
  <si>
    <t>Lubbock County</t>
  </si>
  <si>
    <t>Lynn County</t>
  </si>
  <si>
    <t>McLennan County</t>
  </si>
  <si>
    <t>Matagorda County</t>
  </si>
  <si>
    <t>Maverick County</t>
  </si>
  <si>
    <t>Nacogdoches County</t>
  </si>
  <si>
    <t>Navarro County</t>
  </si>
  <si>
    <t>Nolan County</t>
  </si>
  <si>
    <t>Nueces County</t>
  </si>
  <si>
    <t>Palo Pinto County</t>
  </si>
  <si>
    <t>Parker County</t>
  </si>
  <si>
    <t>Randall County</t>
  </si>
  <si>
    <t>Reeves County</t>
  </si>
  <si>
    <t>Rockwall County</t>
  </si>
  <si>
    <t>Rusk County</t>
  </si>
  <si>
    <t>San Patricio County</t>
  </si>
  <si>
    <t>Scurry County</t>
  </si>
  <si>
    <t>Starr County</t>
  </si>
  <si>
    <t>Sterling County</t>
  </si>
  <si>
    <t>Tarrant County</t>
  </si>
  <si>
    <t>Titus County</t>
  </si>
  <si>
    <t>Tom Green County</t>
  </si>
  <si>
    <t>Travis County</t>
  </si>
  <si>
    <t>Upshur County</t>
  </si>
  <si>
    <t>Uvalde County</t>
  </si>
  <si>
    <t>Val Verde County</t>
  </si>
  <si>
    <t>Victoria County</t>
  </si>
  <si>
    <t>Waller County</t>
  </si>
  <si>
    <t>Webb County</t>
  </si>
  <si>
    <t>Wharton County</t>
  </si>
  <si>
    <t>Wilbarger County</t>
  </si>
  <si>
    <t>Willacy County</t>
  </si>
  <si>
    <t>Wise County</t>
  </si>
  <si>
    <t>Zapata County</t>
  </si>
  <si>
    <t>Utah</t>
  </si>
  <si>
    <t>Box Elder County</t>
  </si>
  <si>
    <t>Cache County</t>
  </si>
  <si>
    <t>Juab County</t>
  </si>
  <si>
    <t>Salt Lake County</t>
  </si>
  <si>
    <t>Tooele County</t>
  </si>
  <si>
    <t>Uintah County</t>
  </si>
  <si>
    <t>Utah County</t>
  </si>
  <si>
    <t>Wasatch County</t>
  </si>
  <si>
    <t>Weber County</t>
  </si>
  <si>
    <t>Vermont</t>
  </si>
  <si>
    <t>Bennington County</t>
  </si>
  <si>
    <t>Chittenden County</t>
  </si>
  <si>
    <t>Grand Isle County</t>
  </si>
  <si>
    <t>Rutland County</t>
  </si>
  <si>
    <t>Windsor County</t>
  </si>
  <si>
    <t>Virginia</t>
  </si>
  <si>
    <t>Albemarle County</t>
  </si>
  <si>
    <t>Amelia County</t>
  </si>
  <si>
    <t>Amherst County</t>
  </si>
  <si>
    <t>Appomattox County</t>
  </si>
  <si>
    <t>Arlington County</t>
  </si>
  <si>
    <t>Augusta County</t>
  </si>
  <si>
    <t>Bland County</t>
  </si>
  <si>
    <t>Botetourt County</t>
  </si>
  <si>
    <t>Charles City County</t>
  </si>
  <si>
    <t>Culpeper County</t>
  </si>
  <si>
    <t>Dinwiddie County</t>
  </si>
  <si>
    <t>Fairfax County</t>
  </si>
  <si>
    <t>Fauquier County</t>
  </si>
  <si>
    <t>Fluvanna County</t>
  </si>
  <si>
    <t>Goochland County</t>
  </si>
  <si>
    <t>Hanover County</t>
  </si>
  <si>
    <t>Henrico County</t>
  </si>
  <si>
    <t>Isle of Wight County</t>
  </si>
  <si>
    <t>James City County</t>
  </si>
  <si>
    <t>King and Queen County</t>
  </si>
  <si>
    <t>King William County</t>
  </si>
  <si>
    <t>Loudoun County</t>
  </si>
  <si>
    <t>Mathews County</t>
  </si>
  <si>
    <t>New Kent County</t>
  </si>
  <si>
    <t>Pittsylvania County</t>
  </si>
  <si>
    <t>Powhatan County</t>
  </si>
  <si>
    <t>Prince George County</t>
  </si>
  <si>
    <t>Prince William County</t>
  </si>
  <si>
    <t>Rappahannock County</t>
  </si>
  <si>
    <t>Roanoke County</t>
  </si>
  <si>
    <t>Southampton County</t>
  </si>
  <si>
    <t>Spotsylvania County</t>
  </si>
  <si>
    <t>Alexandria city</t>
  </si>
  <si>
    <t>Bristol city</t>
  </si>
  <si>
    <t>Charlottesville city</t>
  </si>
  <si>
    <t>Chesapeake city</t>
  </si>
  <si>
    <t>Colonial Heights city</t>
  </si>
  <si>
    <t>Danville city</t>
  </si>
  <si>
    <t>Fairfax city</t>
  </si>
  <si>
    <t>Falls Church city</t>
  </si>
  <si>
    <t>Franklin city</t>
  </si>
  <si>
    <t>Fredericksburg city</t>
  </si>
  <si>
    <t>Hampton city</t>
  </si>
  <si>
    <t>Harrisonburg city</t>
  </si>
  <si>
    <t>Hopewell city</t>
  </si>
  <si>
    <t>Lynchburg city</t>
  </si>
  <si>
    <t>Manassas city</t>
  </si>
  <si>
    <t>Manassas Park city</t>
  </si>
  <si>
    <t>Martinsville city</t>
  </si>
  <si>
    <t>Newport News city</t>
  </si>
  <si>
    <t>Norfolk city</t>
  </si>
  <si>
    <t>Norton city</t>
  </si>
  <si>
    <t>Petersburg city</t>
  </si>
  <si>
    <t>Poquoson city</t>
  </si>
  <si>
    <t>Portsmouth city</t>
  </si>
  <si>
    <t>Radford city</t>
  </si>
  <si>
    <t>Richmond city</t>
  </si>
  <si>
    <t>Roanoke city</t>
  </si>
  <si>
    <t>Salem city</t>
  </si>
  <si>
    <t>Staunton city</t>
  </si>
  <si>
    <t>Suffolk city</t>
  </si>
  <si>
    <t>Virginia Beach city</t>
  </si>
  <si>
    <t>Waynesboro city</t>
  </si>
  <si>
    <t>Williamsburg city</t>
  </si>
  <si>
    <t>Winchester city</t>
  </si>
  <si>
    <t>Washington</t>
  </si>
  <si>
    <t>Asotin County</t>
  </si>
  <si>
    <t>Chelan County</t>
  </si>
  <si>
    <t>Clallam County</t>
  </si>
  <si>
    <t>Cowlitz County</t>
  </si>
  <si>
    <t>Grays Harbor County</t>
  </si>
  <si>
    <t>Island County</t>
  </si>
  <si>
    <t>Kitsap County</t>
  </si>
  <si>
    <t>Kittitas County</t>
  </si>
  <si>
    <t>Skagit County</t>
  </si>
  <si>
    <t>Skamania County</t>
  </si>
  <si>
    <t>Snohomish County</t>
  </si>
  <si>
    <t>Spokane County</t>
  </si>
  <si>
    <t>Walla Walla County</t>
  </si>
  <si>
    <t>Whatcom County</t>
  </si>
  <si>
    <t>Whitman County</t>
  </si>
  <si>
    <t>Yakima County</t>
  </si>
  <si>
    <t>West Virginia</t>
  </si>
  <si>
    <t>Brooke County</t>
  </si>
  <si>
    <t>Cabell County</t>
  </si>
  <si>
    <t>Doddridge County</t>
  </si>
  <si>
    <t>Kanawha County</t>
  </si>
  <si>
    <t>Monongalia County</t>
  </si>
  <si>
    <t>Preston County</t>
  </si>
  <si>
    <t>Raleigh County</t>
  </si>
  <si>
    <t>Wirt County</t>
  </si>
  <si>
    <t>Wisconsin</t>
  </si>
  <si>
    <t>Calumet County</t>
  </si>
  <si>
    <t>Dane County</t>
  </si>
  <si>
    <t>Eau Claire County</t>
  </si>
  <si>
    <t>Fond du Lac County</t>
  </si>
  <si>
    <t>Kenosha County</t>
  </si>
  <si>
    <t>Kewaunee County</t>
  </si>
  <si>
    <t>La Crosse County</t>
  </si>
  <si>
    <t>Manitowoc County</t>
  </si>
  <si>
    <t>Marathon County</t>
  </si>
  <si>
    <t>Marinette County</t>
  </si>
  <si>
    <t>Milwaukee County</t>
  </si>
  <si>
    <t>Oconto County</t>
  </si>
  <si>
    <t>Outagamie County</t>
  </si>
  <si>
    <t>Ozaukee County</t>
  </si>
  <si>
    <t>Racine County</t>
  </si>
  <si>
    <t>St. Croix County</t>
  </si>
  <si>
    <t>Sauk County</t>
  </si>
  <si>
    <t>Shawano County</t>
  </si>
  <si>
    <t>Sheboygan County</t>
  </si>
  <si>
    <t>Waukesha County</t>
  </si>
  <si>
    <t>Wyoming</t>
  </si>
  <si>
    <t>Converse County</t>
  </si>
  <si>
    <t>Goshen County</t>
  </si>
  <si>
    <t>Hot Springs County</t>
  </si>
  <si>
    <t>Laramie County</t>
  </si>
  <si>
    <t>Natrona County</t>
  </si>
  <si>
    <t>Niobrara County</t>
  </si>
  <si>
    <t>Sublette County</t>
  </si>
  <si>
    <t>Sweetwater County</t>
  </si>
  <si>
    <t>Uinta County</t>
  </si>
  <si>
    <t>Washakie County</t>
  </si>
  <si>
    <t>Weston County</t>
  </si>
  <si>
    <t>statetext</t>
  </si>
  <si>
    <t>dom2000_20</t>
  </si>
  <si>
    <t>dom2020_23</t>
  </si>
  <si>
    <t>CBSA Title</t>
  </si>
  <si>
    <t>Metropolitan/Micropolitan Statistical Area</t>
  </si>
  <si>
    <t>Metropolitan Division Title</t>
  </si>
  <si>
    <t>CSA Title</t>
  </si>
  <si>
    <t>County/County Equivalent</t>
  </si>
  <si>
    <t>State Name</t>
  </si>
  <si>
    <t>FIPS State Code</t>
  </si>
  <si>
    <t>FIPS County Code</t>
  </si>
  <si>
    <t>Central/Outlying County</t>
  </si>
  <si>
    <t>Aberdeen, SD</t>
  </si>
  <si>
    <t>Micropolitan Statistical Area</t>
  </si>
  <si>
    <t/>
  </si>
  <si>
    <t>46</t>
  </si>
  <si>
    <t>013</t>
  </si>
  <si>
    <t>Central</t>
  </si>
  <si>
    <t>045</t>
  </si>
  <si>
    <t>Outlying</t>
  </si>
  <si>
    <t>Aberdeen, WA</t>
  </si>
  <si>
    <t>53</t>
  </si>
  <si>
    <t>027</t>
  </si>
  <si>
    <t>Abilene, TX</t>
  </si>
  <si>
    <t>Metropolitan Statistical Area</t>
  </si>
  <si>
    <t>48</t>
  </si>
  <si>
    <t>059</t>
  </si>
  <si>
    <t>253</t>
  </si>
  <si>
    <t>441</t>
  </si>
  <si>
    <t>Ada, OK</t>
  </si>
  <si>
    <t>40</t>
  </si>
  <si>
    <t>123</t>
  </si>
  <si>
    <t>Adrian, MI</t>
  </si>
  <si>
    <t>Detroit-Warren-Ann Arbor, MI</t>
  </si>
  <si>
    <t>26</t>
  </si>
  <si>
    <t>091</t>
  </si>
  <si>
    <t>Aguadilla-Isabela, PR</t>
  </si>
  <si>
    <t>Aguada Municipio</t>
  </si>
  <si>
    <t>Puerto Rico</t>
  </si>
  <si>
    <t>72</t>
  </si>
  <si>
    <t>003</t>
  </si>
  <si>
    <t>Aguadilla Municipio</t>
  </si>
  <si>
    <t>005</t>
  </si>
  <si>
    <t>Añasco Municipio</t>
  </si>
  <si>
    <t>011</t>
  </si>
  <si>
    <t>Isabela Municipio</t>
  </si>
  <si>
    <t>071</t>
  </si>
  <si>
    <t>Lares Municipio</t>
  </si>
  <si>
    <t>081</t>
  </si>
  <si>
    <t>Moca Municipio</t>
  </si>
  <si>
    <t>099</t>
  </si>
  <si>
    <t>Rincón Municipio</t>
  </si>
  <si>
    <t>117</t>
  </si>
  <si>
    <t>San Sebastián Municipio</t>
  </si>
  <si>
    <t>131</t>
  </si>
  <si>
    <t>Utuado Municipio</t>
  </si>
  <si>
    <t>141</t>
  </si>
  <si>
    <t>Akron, OH</t>
  </si>
  <si>
    <t>Cleveland-Akron-Canton, OH</t>
  </si>
  <si>
    <t>39</t>
  </si>
  <si>
    <t>133</t>
  </si>
  <si>
    <t>153</t>
  </si>
  <si>
    <t>Alamogordo, NM</t>
  </si>
  <si>
    <t>35</t>
  </si>
  <si>
    <t>035</t>
  </si>
  <si>
    <t>Albany, GA</t>
  </si>
  <si>
    <t>13</t>
  </si>
  <si>
    <t>095</t>
  </si>
  <si>
    <t>177</t>
  </si>
  <si>
    <t>273</t>
  </si>
  <si>
    <t>321</t>
  </si>
  <si>
    <t>Albany-Lebanon, OR</t>
  </si>
  <si>
    <t>Portland-Vancouver-Salem, OR-WA</t>
  </si>
  <si>
    <t>41</t>
  </si>
  <si>
    <t>043</t>
  </si>
  <si>
    <t>Albany-Schenectady-Troy, NY</t>
  </si>
  <si>
    <t>Albany-Schenectady, NY</t>
  </si>
  <si>
    <t>36</t>
  </si>
  <si>
    <t>001</t>
  </si>
  <si>
    <t>083</t>
  </si>
  <si>
    <t>093</t>
  </si>
  <si>
    <t>Albemarle, NC</t>
  </si>
  <si>
    <t>Charlotte-Concord, NC-SC</t>
  </si>
  <si>
    <t>37</t>
  </si>
  <si>
    <t>167</t>
  </si>
  <si>
    <t>Albert Lea, MN</t>
  </si>
  <si>
    <t>27</t>
  </si>
  <si>
    <t>047</t>
  </si>
  <si>
    <t>Albertville, AL</t>
  </si>
  <si>
    <t>01</t>
  </si>
  <si>
    <t>Albuquerque, NM</t>
  </si>
  <si>
    <t>Albuquerque-Santa Fe-Las Vegas, NM</t>
  </si>
  <si>
    <t>057</t>
  </si>
  <si>
    <t>061</t>
  </si>
  <si>
    <t>Alexander City, AL</t>
  </si>
  <si>
    <t>Montgomery-Selma-Alexander City, AL</t>
  </si>
  <si>
    <t>037</t>
  </si>
  <si>
    <t>Alexandria, LA</t>
  </si>
  <si>
    <t>22</t>
  </si>
  <si>
    <t>079</t>
  </si>
  <si>
    <t>Alexandria, MN</t>
  </si>
  <si>
    <t>041</t>
  </si>
  <si>
    <t>Alice, TX</t>
  </si>
  <si>
    <t>Corpus Christi-Kingsville-Alice, TX</t>
  </si>
  <si>
    <t>249</t>
  </si>
  <si>
    <t>Allentown-Bethlehem-Easton, PA-NJ</t>
  </si>
  <si>
    <t>34</t>
  </si>
  <si>
    <t>42</t>
  </si>
  <si>
    <t>025</t>
  </si>
  <si>
    <t>077</t>
  </si>
  <si>
    <t>Alma, MI</t>
  </si>
  <si>
    <t>Mount Pleasant-Alma, MI</t>
  </si>
  <si>
    <t>Alpena, MI</t>
  </si>
  <si>
    <t>007</t>
  </si>
  <si>
    <t>Altoona, PA</t>
  </si>
  <si>
    <t>Altoona-Huntingdon, PA</t>
  </si>
  <si>
    <t>Altus, OK</t>
  </si>
  <si>
    <t>065</t>
  </si>
  <si>
    <t>Amarillo, TX</t>
  </si>
  <si>
    <t>Amarillo-Pampa-Borger, TX</t>
  </si>
  <si>
    <t>359</t>
  </si>
  <si>
    <t>375</t>
  </si>
  <si>
    <t>381</t>
  </si>
  <si>
    <t>Americus, GA</t>
  </si>
  <si>
    <t>261</t>
  </si>
  <si>
    <t>Ames, IA</t>
  </si>
  <si>
    <t>Des Moines-Ames-West Des Moines, IA</t>
  </si>
  <si>
    <t>19</t>
  </si>
  <si>
    <t>015</t>
  </si>
  <si>
    <t>169</t>
  </si>
  <si>
    <t>Amsterdam, NY</t>
  </si>
  <si>
    <t>Anchorage, AK</t>
  </si>
  <si>
    <t>02</t>
  </si>
  <si>
    <t>020</t>
  </si>
  <si>
    <t>170</t>
  </si>
  <si>
    <t>Andrews, TX</t>
  </si>
  <si>
    <t>Angola, IN</t>
  </si>
  <si>
    <t>Fort Wayne-Huntington-Auburn, IN</t>
  </si>
  <si>
    <t>18</t>
  </si>
  <si>
    <t>151</t>
  </si>
  <si>
    <t>Ann Arbor, MI</t>
  </si>
  <si>
    <t>161</t>
  </si>
  <si>
    <t>Anniston-Oxford, AL</t>
  </si>
  <si>
    <t>Appleton, WI</t>
  </si>
  <si>
    <t>Appleton-Oshkosh-Neenah, WI</t>
  </si>
  <si>
    <t>55</t>
  </si>
  <si>
    <t>087</t>
  </si>
  <si>
    <t>Arcadia, FL</t>
  </si>
  <si>
    <t>North Port-Sarasota, FL</t>
  </si>
  <si>
    <t>12</t>
  </si>
  <si>
    <t>Ardmore, OK</t>
  </si>
  <si>
    <t>019</t>
  </si>
  <si>
    <t>085</t>
  </si>
  <si>
    <t>Arecibo, PR</t>
  </si>
  <si>
    <t>San Juan-Bayamón, PR</t>
  </si>
  <si>
    <t>Arecibo Municipio</t>
  </si>
  <si>
    <t>Camuy Municipio</t>
  </si>
  <si>
    <t>Hatillo Municipio</t>
  </si>
  <si>
    <t>Quebradillas Municipio</t>
  </si>
  <si>
    <t>115</t>
  </si>
  <si>
    <t>Arkadelphia, AR</t>
  </si>
  <si>
    <t>05</t>
  </si>
  <si>
    <t>Asheville, NC</t>
  </si>
  <si>
    <t>Asheville-Marion-Brevard, NC</t>
  </si>
  <si>
    <t>021</t>
  </si>
  <si>
    <t>089</t>
  </si>
  <si>
    <t>Ashland, OH</t>
  </si>
  <si>
    <t>Mansfield-Ashland-Bucyrus, OH</t>
  </si>
  <si>
    <t>Ashtabula, OH</t>
  </si>
  <si>
    <t>Astoria, OR</t>
  </si>
  <si>
    <t>Atchison, KS</t>
  </si>
  <si>
    <t>Kansas City-Overland Park-Kansas City, MO-KS</t>
  </si>
  <si>
    <t>20</t>
  </si>
  <si>
    <t>Athens, OH</t>
  </si>
  <si>
    <t>009</t>
  </si>
  <si>
    <t>Athens, TN</t>
  </si>
  <si>
    <t>Chattanooga-Cleveland-Dalton, TN-GA</t>
  </si>
  <si>
    <t>47</t>
  </si>
  <si>
    <t>107</t>
  </si>
  <si>
    <t>Athens, TX</t>
  </si>
  <si>
    <t>Dallas-Fort Worth, TX-OK</t>
  </si>
  <si>
    <t>213</t>
  </si>
  <si>
    <t>Athens-Clarke County, GA</t>
  </si>
  <si>
    <t>Atlanta--Athens-Clarke County--Sandy Springs, GA-AL</t>
  </si>
  <si>
    <t>195</t>
  </si>
  <si>
    <t>219</t>
  </si>
  <si>
    <t>221</t>
  </si>
  <si>
    <t>Atlanta-Sandy Springs-Alpharetta, GA</t>
  </si>
  <si>
    <t>063</t>
  </si>
  <si>
    <t>067</t>
  </si>
  <si>
    <t>097</t>
  </si>
  <si>
    <t>113</t>
  </si>
  <si>
    <t>121</t>
  </si>
  <si>
    <t>135</t>
  </si>
  <si>
    <t>143</t>
  </si>
  <si>
    <t>149</t>
  </si>
  <si>
    <t>159</t>
  </si>
  <si>
    <t>171</t>
  </si>
  <si>
    <t>199</t>
  </si>
  <si>
    <t>211</t>
  </si>
  <si>
    <t>217</t>
  </si>
  <si>
    <t>223</t>
  </si>
  <si>
    <t>227</t>
  </si>
  <si>
    <t>231</t>
  </si>
  <si>
    <t>247</t>
  </si>
  <si>
    <t>255</t>
  </si>
  <si>
    <t>297</t>
  </si>
  <si>
    <t>Atlantic City-Hammonton, NJ</t>
  </si>
  <si>
    <t>Philadelphia-Reading-Camden, PA-NJ-DE-MD</t>
  </si>
  <si>
    <t>Atmore, AL</t>
  </si>
  <si>
    <t>Pensacola-Ferry Pass, FL-AL</t>
  </si>
  <si>
    <t>053</t>
  </si>
  <si>
    <t>Auburn, IN</t>
  </si>
  <si>
    <t>033</t>
  </si>
  <si>
    <t>Auburn, NY</t>
  </si>
  <si>
    <t>Syracuse-Auburn, NY</t>
  </si>
  <si>
    <t>Auburn-Opelika, AL</t>
  </si>
  <si>
    <t>Columbus-Auburn-Opelika, GA-AL</t>
  </si>
  <si>
    <t>Augusta-Richmond County, GA-SC</t>
  </si>
  <si>
    <t>073</t>
  </si>
  <si>
    <t>181</t>
  </si>
  <si>
    <t>189</t>
  </si>
  <si>
    <t>245</t>
  </si>
  <si>
    <t>45</t>
  </si>
  <si>
    <t>Augusta-Waterville, ME</t>
  </si>
  <si>
    <t>23</t>
  </si>
  <si>
    <t>Austin, MN</t>
  </si>
  <si>
    <t>Rochester-Austin, MN</t>
  </si>
  <si>
    <t>Austin-Round Rock-Georgetown, TX</t>
  </si>
  <si>
    <t>055</t>
  </si>
  <si>
    <t>209</t>
  </si>
  <si>
    <t>453</t>
  </si>
  <si>
    <t>491</t>
  </si>
  <si>
    <t>Bainbridge, GA</t>
  </si>
  <si>
    <t>Bakersfield, CA</t>
  </si>
  <si>
    <t>06</t>
  </si>
  <si>
    <t>029</t>
  </si>
  <si>
    <t>Baltimore-Columbia-Towson, MD</t>
  </si>
  <si>
    <t>Washington-Baltimore-Arlington, DC-MD-VA-WV-PA</t>
  </si>
  <si>
    <t>24</t>
  </si>
  <si>
    <t>510</t>
  </si>
  <si>
    <t>Bangor, ME</t>
  </si>
  <si>
    <t>Baraboo, WI</t>
  </si>
  <si>
    <t>Madison-Janesville-Beloit, WI</t>
  </si>
  <si>
    <t>111</t>
  </si>
  <si>
    <t>Bardstown, KY</t>
  </si>
  <si>
    <t>Louisville/Jefferson County--Elizabethtown--Bardstown, KY-IN</t>
  </si>
  <si>
    <t>21</t>
  </si>
  <si>
    <t>179</t>
  </si>
  <si>
    <t>Barnstable Town, MA</t>
  </si>
  <si>
    <t>Boston-Worcester-Providence, MA-RI-NH-CT</t>
  </si>
  <si>
    <t>25</t>
  </si>
  <si>
    <t>Barre, VT</t>
  </si>
  <si>
    <t>Burlington-South Burlington-Barre, VT</t>
  </si>
  <si>
    <t>50</t>
  </si>
  <si>
    <t>023</t>
  </si>
  <si>
    <t>Bartlesville, OK</t>
  </si>
  <si>
    <t>Tulsa-Muskogee-Bartlesville, OK</t>
  </si>
  <si>
    <t>147</t>
  </si>
  <si>
    <t>Batavia, NY</t>
  </si>
  <si>
    <t>Rochester-Batavia-Seneca Falls, NY</t>
  </si>
  <si>
    <t>Batesville, AR</t>
  </si>
  <si>
    <t>Baton Rouge, LA</t>
  </si>
  <si>
    <t>125</t>
  </si>
  <si>
    <t>Battle Creek, MI</t>
  </si>
  <si>
    <t>Kalamazoo-Battle Creek-Portage, MI</t>
  </si>
  <si>
    <t>Bay City, MI</t>
  </si>
  <si>
    <t>Saginaw-Midland-Bay City, MI</t>
  </si>
  <si>
    <t>017</t>
  </si>
  <si>
    <t>Bay City, TX</t>
  </si>
  <si>
    <t>Houston-The Woodlands, TX</t>
  </si>
  <si>
    <t>Beatrice, NE</t>
  </si>
  <si>
    <t>Lincoln-Beatrice, NE</t>
  </si>
  <si>
    <t>31</t>
  </si>
  <si>
    <t>Beaumont-Port Arthur, TX</t>
  </si>
  <si>
    <t>361</t>
  </si>
  <si>
    <t>Beaver Dam, WI</t>
  </si>
  <si>
    <t>Milwaukee-Racine-Waukesha, WI</t>
  </si>
  <si>
    <t>Beckley, WV</t>
  </si>
  <si>
    <t>54</t>
  </si>
  <si>
    <t>Bedford, IN</t>
  </si>
  <si>
    <t>Bloomington-Bedford, IN</t>
  </si>
  <si>
    <t>Beeville, TX</t>
  </si>
  <si>
    <t>Bellefontaine, OH</t>
  </si>
  <si>
    <t>Columbus-Marion-Zanesville, OH</t>
  </si>
  <si>
    <t>Bellingham, WA</t>
  </si>
  <si>
    <t>Bemidji, MN</t>
  </si>
  <si>
    <t>Bend, OR</t>
  </si>
  <si>
    <t>Bend-Prineville, OR</t>
  </si>
  <si>
    <t>Bennettsville, SC</t>
  </si>
  <si>
    <t>069</t>
  </si>
  <si>
    <t>Bennington, VT</t>
  </si>
  <si>
    <t>Berlin, NH</t>
  </si>
  <si>
    <t>33</t>
  </si>
  <si>
    <t>Big Rapids, MI</t>
  </si>
  <si>
    <t>Grand Rapids-Kentwood-Muskegon, MI</t>
  </si>
  <si>
    <t>Big Spring, TX</t>
  </si>
  <si>
    <t>Big Stone Gap, VA</t>
  </si>
  <si>
    <t>51</t>
  </si>
  <si>
    <t>720</t>
  </si>
  <si>
    <t>Billings, MT</t>
  </si>
  <si>
    <t>30</t>
  </si>
  <si>
    <t>Binghamton, NY</t>
  </si>
  <si>
    <t>Birmingham-Hoover, AL</t>
  </si>
  <si>
    <t>Birmingham-Hoover-Talladega, AL</t>
  </si>
  <si>
    <t>Bismarck, ND</t>
  </si>
  <si>
    <t>38</t>
  </si>
  <si>
    <t>Blackfoot, ID</t>
  </si>
  <si>
    <t>Idaho Falls-Rexburg-Blackfoot, ID</t>
  </si>
  <si>
    <t>16</t>
  </si>
  <si>
    <t>Blacksburg-Christiansburg, VA</t>
  </si>
  <si>
    <t>155</t>
  </si>
  <si>
    <t>750</t>
  </si>
  <si>
    <t>Bloomington, IL</t>
  </si>
  <si>
    <t>Bloomington-Pontiac, IL</t>
  </si>
  <si>
    <t>17</t>
  </si>
  <si>
    <t>Bloomington, IN</t>
  </si>
  <si>
    <t>105</t>
  </si>
  <si>
    <t>119</t>
  </si>
  <si>
    <t>Bloomsburg-Berwick, PA</t>
  </si>
  <si>
    <t>Bloomsburg-Berwick-Sunbury, PA</t>
  </si>
  <si>
    <t>Bluefield, WV-VA</t>
  </si>
  <si>
    <t>185</t>
  </si>
  <si>
    <t>Bluffton, IN</t>
  </si>
  <si>
    <t>Blytheville, AR</t>
  </si>
  <si>
    <t>Bogalusa, LA</t>
  </si>
  <si>
    <t>New Orleans-Metairie-Hammond, LA-MS</t>
  </si>
  <si>
    <t>Boise City, ID</t>
  </si>
  <si>
    <t>Boise City-Mountain Home-Ontario, ID-OR</t>
  </si>
  <si>
    <t>Bonham, TX</t>
  </si>
  <si>
    <t>Boone, NC</t>
  </si>
  <si>
    <t>Borger, TX</t>
  </si>
  <si>
    <t>233</t>
  </si>
  <si>
    <t>Boston-Cambridge-Newton, MA-NH</t>
  </si>
  <si>
    <t>Boston, MA</t>
  </si>
  <si>
    <t>Cambridge-Newton-Framingham, MA</t>
  </si>
  <si>
    <t>Rockingham County-Strafford County, NH</t>
  </si>
  <si>
    <t>Boulder, CO</t>
  </si>
  <si>
    <t>Denver-Aurora, CO</t>
  </si>
  <si>
    <t>08</t>
  </si>
  <si>
    <t>Bowling Green, KY</t>
  </si>
  <si>
    <t>Bowling Green-Glasgow, KY</t>
  </si>
  <si>
    <t>031</t>
  </si>
  <si>
    <t>Bozeman, MT</t>
  </si>
  <si>
    <t>Bradford, PA</t>
  </si>
  <si>
    <t>Brainerd, MN</t>
  </si>
  <si>
    <t>Branson, MO</t>
  </si>
  <si>
    <t>29</t>
  </si>
  <si>
    <t>Breckenridge, CO</t>
  </si>
  <si>
    <t>Bremerton-Silverdale-Port Orchard, WA</t>
  </si>
  <si>
    <t>Seattle-Tacoma, WA</t>
  </si>
  <si>
    <t>Brenham, TX</t>
  </si>
  <si>
    <t>477</t>
  </si>
  <si>
    <t>Brevard, NC</t>
  </si>
  <si>
    <t>175</t>
  </si>
  <si>
    <t>Bridgeport-Stamford-Norwalk, CT</t>
  </si>
  <si>
    <t>New York-Newark, NY-NJ-CT-PA</t>
  </si>
  <si>
    <t>09</t>
  </si>
  <si>
    <t>Brookhaven, MS</t>
  </si>
  <si>
    <t>Jackson-Vicksburg-Brookhaven, MS</t>
  </si>
  <si>
    <t>28</t>
  </si>
  <si>
    <t>Brookings, OR</t>
  </si>
  <si>
    <t>Brookings, SD</t>
  </si>
  <si>
    <t>Brownsville, TN</t>
  </si>
  <si>
    <t>Jackson-Brownsville, TN</t>
  </si>
  <si>
    <t>075</t>
  </si>
  <si>
    <t>Brownsville-Harlingen, TX</t>
  </si>
  <si>
    <t>Brownsville-Harlingen-Raymondville, TX</t>
  </si>
  <si>
    <t>Brownwood, TX</t>
  </si>
  <si>
    <t>049</t>
  </si>
  <si>
    <t>Brunswick, GA</t>
  </si>
  <si>
    <t>127</t>
  </si>
  <si>
    <t>191</t>
  </si>
  <si>
    <t>Bucyrus-Galion, OH</t>
  </si>
  <si>
    <t>Buffalo-Cheektowaga, NY</t>
  </si>
  <si>
    <t>Buffalo-Cheektowaga-Olean, NY</t>
  </si>
  <si>
    <t>Burley, ID</t>
  </si>
  <si>
    <t>Burlington, IA-IL</t>
  </si>
  <si>
    <t>Burlington-Fort Madison-Keokuk, IA-IL-MO</t>
  </si>
  <si>
    <t>Burlington, NC</t>
  </si>
  <si>
    <t>Greensboro--Winston-Salem--High Point, NC</t>
  </si>
  <si>
    <t>Burlington-South Burlington, VT</t>
  </si>
  <si>
    <t>Butte-Silver Bow, MT</t>
  </si>
  <si>
    <t>Cadillac, MI</t>
  </si>
  <si>
    <t>165</t>
  </si>
  <si>
    <t>Calhoun, GA</t>
  </si>
  <si>
    <t>129</t>
  </si>
  <si>
    <t>California-Lexington Park, MD</t>
  </si>
  <si>
    <t>Cambridge, MD</t>
  </si>
  <si>
    <t>Salisbury-Cambridge, MD-DE</t>
  </si>
  <si>
    <t>Cambridge, OH</t>
  </si>
  <si>
    <t>Camden, AR</t>
  </si>
  <si>
    <t>103</t>
  </si>
  <si>
    <t>Campbellsville, KY</t>
  </si>
  <si>
    <t>Cañon City, CO</t>
  </si>
  <si>
    <t>Pueblo-Cañon City, CO</t>
  </si>
  <si>
    <t>Canton-Massillon, OH</t>
  </si>
  <si>
    <t>Cape Coral-Fort Myers, FL</t>
  </si>
  <si>
    <t>Cape Coral-Fort Myers-Naples, FL</t>
  </si>
  <si>
    <t>Cape Girardeau, MO-IL</t>
  </si>
  <si>
    <t>Cape Girardeau-Sikeston, MO-IL</t>
  </si>
  <si>
    <t>Carbondale-Marion, IL</t>
  </si>
  <si>
    <t>Carlsbad-Artesia, NM</t>
  </si>
  <si>
    <t>Carroll, IA</t>
  </si>
  <si>
    <t>Carson City, NV</t>
  </si>
  <si>
    <t>Reno-Carson City-Fernley, NV</t>
  </si>
  <si>
    <t>32</t>
  </si>
  <si>
    <t>Casper, WY</t>
  </si>
  <si>
    <t>56</t>
  </si>
  <si>
    <t>Cedar City, UT</t>
  </si>
  <si>
    <t>49</t>
  </si>
  <si>
    <t>Cedar Rapids, IA</t>
  </si>
  <si>
    <t>Cedar Rapids-Iowa City, IA</t>
  </si>
  <si>
    <t>Cedartown, GA</t>
  </si>
  <si>
    <t>Celina, OH</t>
  </si>
  <si>
    <t>Lima-Van Wert-Celina, OH</t>
  </si>
  <si>
    <t>Central City, KY</t>
  </si>
  <si>
    <t>Centralia, IL</t>
  </si>
  <si>
    <t>St. Louis-St. Charles-Farmington, MO-IL</t>
  </si>
  <si>
    <t>Centralia, WA</t>
  </si>
  <si>
    <t>Chambersburg-Waynesboro, PA</t>
  </si>
  <si>
    <t>Champaign-Urbana, IL</t>
  </si>
  <si>
    <t>Charleston, WV</t>
  </si>
  <si>
    <t>Charleston-Huntington-Ashland, WV-OH-KY</t>
  </si>
  <si>
    <t>039</t>
  </si>
  <si>
    <t>Charleston-Mattoon, IL</t>
  </si>
  <si>
    <t>Charleston-North Charleston, SC</t>
  </si>
  <si>
    <t>Charlotte-Concord-Gastonia, NC-SC</t>
  </si>
  <si>
    <t>109</t>
  </si>
  <si>
    <t>Charlottesville, VA</t>
  </si>
  <si>
    <t>540</t>
  </si>
  <si>
    <t>Chattanooga, TN-GA</t>
  </si>
  <si>
    <t>295</t>
  </si>
  <si>
    <t>Cheyenne, WY</t>
  </si>
  <si>
    <t>Chicago-Naperville-Elgin, IL-IN-WI</t>
  </si>
  <si>
    <t>Chicago-Naperville-Evanston, IL</t>
  </si>
  <si>
    <t>Chicago-Naperville, IL-IN-WI</t>
  </si>
  <si>
    <t>197</t>
  </si>
  <si>
    <t>Elgin, IL</t>
  </si>
  <si>
    <t>Gary, IN</t>
  </si>
  <si>
    <t>Lake County-Kenosha County, IL-WI</t>
  </si>
  <si>
    <t>Chico, CA</t>
  </si>
  <si>
    <t>Chillicothe, OH</t>
  </si>
  <si>
    <t>Cincinnati, OH-KY-IN</t>
  </si>
  <si>
    <t>Cincinnati-Wilmington-Maysville, OH-KY-IN</t>
  </si>
  <si>
    <t>Clarksburg, WV</t>
  </si>
  <si>
    <t>Clarksdale, MS</t>
  </si>
  <si>
    <t>Clarksville, TN-KY</t>
  </si>
  <si>
    <t>Clearlake, CA</t>
  </si>
  <si>
    <t>Cleveland, MS</t>
  </si>
  <si>
    <t>Cleveland-Indianola, MS</t>
  </si>
  <si>
    <t>Cleveland, TN</t>
  </si>
  <si>
    <t>139</t>
  </si>
  <si>
    <t>Cleveland-Elyria, OH</t>
  </si>
  <si>
    <t>Clewiston, FL</t>
  </si>
  <si>
    <t>051</t>
  </si>
  <si>
    <t>Clinton, IA</t>
  </si>
  <si>
    <t>Davenport-Moline, IA-IL</t>
  </si>
  <si>
    <t>Clovis, NM</t>
  </si>
  <si>
    <t>Clovis-Portales, NM</t>
  </si>
  <si>
    <t>Coamo, PR</t>
  </si>
  <si>
    <t>Ponce-Yauco-Coamo, PR</t>
  </si>
  <si>
    <t>Coamo Municipio</t>
  </si>
  <si>
    <t>Coco, PR</t>
  </si>
  <si>
    <t>Salinas Municipio</t>
  </si>
  <si>
    <t>Coeur d'Alene, ID</t>
  </si>
  <si>
    <t>Spokane-Spokane Valley-Coeur d'Alene, WA-ID</t>
  </si>
  <si>
    <t>Coffeyville, KS</t>
  </si>
  <si>
    <t>Coldwater, MI</t>
  </si>
  <si>
    <t>College Station-Bryan, TX</t>
  </si>
  <si>
    <t>395</t>
  </si>
  <si>
    <t>Colorado Springs, CO</t>
  </si>
  <si>
    <t>Columbia, MO</t>
  </si>
  <si>
    <t>Columbia-Moberly-Mexico, MO</t>
  </si>
  <si>
    <t>Columbia, SC</t>
  </si>
  <si>
    <t>Columbia-Orangeburg-Newberry, SC</t>
  </si>
  <si>
    <t>Columbus, GA-AL</t>
  </si>
  <si>
    <t>145</t>
  </si>
  <si>
    <t>215</t>
  </si>
  <si>
    <t>259</t>
  </si>
  <si>
    <t>263</t>
  </si>
  <si>
    <t>Columbus, IN</t>
  </si>
  <si>
    <t>Indianapolis-Carmel-Muncie, IN</t>
  </si>
  <si>
    <t>Columbus, MS</t>
  </si>
  <si>
    <t>Columbus-West Point, MS</t>
  </si>
  <si>
    <t>Columbus, NE</t>
  </si>
  <si>
    <t>Columbus, OH</t>
  </si>
  <si>
    <t>Concord, NH</t>
  </si>
  <si>
    <t>Connersville, IN</t>
  </si>
  <si>
    <t>Richmond-Connersville, IN</t>
  </si>
  <si>
    <t>Cookeville, TN</t>
  </si>
  <si>
    <t>Coos Bay, OR</t>
  </si>
  <si>
    <t>Cordele, GA</t>
  </si>
  <si>
    <t>Corinth, MS</t>
  </si>
  <si>
    <t>Tupelo-Corinth, MS</t>
  </si>
  <si>
    <t>Cornelia, GA</t>
  </si>
  <si>
    <t>137</t>
  </si>
  <si>
    <t>Corning, NY</t>
  </si>
  <si>
    <t>Elmira-Corning, NY</t>
  </si>
  <si>
    <t>101</t>
  </si>
  <si>
    <t>Corpus Christi, TX</t>
  </si>
  <si>
    <t>355</t>
  </si>
  <si>
    <t>409</t>
  </si>
  <si>
    <t>Corsicana, TX</t>
  </si>
  <si>
    <t>349</t>
  </si>
  <si>
    <t>Cortland, NY</t>
  </si>
  <si>
    <t>Ithaca-Cortland, NY</t>
  </si>
  <si>
    <t>Corvallis, OR</t>
  </si>
  <si>
    <t>Coshocton, OH</t>
  </si>
  <si>
    <t>Craig, CO</t>
  </si>
  <si>
    <t>Steamboat Springs-Craig, CO</t>
  </si>
  <si>
    <t>Crawfordsville, IN</t>
  </si>
  <si>
    <t>Crescent City, CA</t>
  </si>
  <si>
    <t>Crestview-Fort Walton Beach-Destin, FL</t>
  </si>
  <si>
    <t>Crossville, TN</t>
  </si>
  <si>
    <t>Cullman, AL</t>
  </si>
  <si>
    <t>Cullowhee, NC</t>
  </si>
  <si>
    <t>173</t>
  </si>
  <si>
    <t>Cumberland, MD-WV</t>
  </si>
  <si>
    <t>Dallas-Fort Worth-Arlington, TX</t>
  </si>
  <si>
    <t>Dallas-Plano-Irving, TX</t>
  </si>
  <si>
    <t>257</t>
  </si>
  <si>
    <t>397</t>
  </si>
  <si>
    <t>Fort Worth-Arlington-Grapevine, TX</t>
  </si>
  <si>
    <t>251</t>
  </si>
  <si>
    <t>367</t>
  </si>
  <si>
    <t>439</t>
  </si>
  <si>
    <t>497</t>
  </si>
  <si>
    <t>Dalton, GA</t>
  </si>
  <si>
    <t>313</t>
  </si>
  <si>
    <t>Danville, IL</t>
  </si>
  <si>
    <t>183</t>
  </si>
  <si>
    <t>Danville, KY</t>
  </si>
  <si>
    <t>Danville, VA</t>
  </si>
  <si>
    <t>590</t>
  </si>
  <si>
    <t>Daphne-Fairhope-Foley, AL</t>
  </si>
  <si>
    <t>Mobile-Daphne-Fairhope, AL</t>
  </si>
  <si>
    <t>Davenport-Moline-Rock Island, IA-IL</t>
  </si>
  <si>
    <t>163</t>
  </si>
  <si>
    <t>Dayton, TN</t>
  </si>
  <si>
    <t>Dayton-Kettering, OH</t>
  </si>
  <si>
    <t>Dayton-Springfield-Kettering, OH</t>
  </si>
  <si>
    <t>Decatur, AL</t>
  </si>
  <si>
    <t>Huntsville-Decatur, AL</t>
  </si>
  <si>
    <t>Decatur, IL</t>
  </si>
  <si>
    <t>Decatur, IN</t>
  </si>
  <si>
    <t>Defiance, OH</t>
  </si>
  <si>
    <t>Del Rio, TX</t>
  </si>
  <si>
    <t>465</t>
  </si>
  <si>
    <t>Deltona-Daytona Beach-Ormond Beach, FL</t>
  </si>
  <si>
    <t>Orlando-Lakeland-Deltona, FL</t>
  </si>
  <si>
    <t>Deming, NM</t>
  </si>
  <si>
    <t>Denver-Aurora-Lakewood, CO</t>
  </si>
  <si>
    <t>014</t>
  </si>
  <si>
    <t>DeRidder, LA</t>
  </si>
  <si>
    <t>DeRidder-Fort Polk South, LA</t>
  </si>
  <si>
    <t>Des Moines-West Des Moines, IA</t>
  </si>
  <si>
    <t>Detroit-Warren-Dearborn, MI</t>
  </si>
  <si>
    <t>Detroit-Dearborn-Livonia, MI</t>
  </si>
  <si>
    <t>Warren-Troy-Farmington Hills, MI</t>
  </si>
  <si>
    <t>Dickinson, ND</t>
  </si>
  <si>
    <t>Dixon, IL</t>
  </si>
  <si>
    <t>Dixon-Sterling, IL</t>
  </si>
  <si>
    <t>Dodge City, KS</t>
  </si>
  <si>
    <t>Dothan, AL</t>
  </si>
  <si>
    <t>Dothan-Ozark, AL</t>
  </si>
  <si>
    <t>Douglas, GA</t>
  </si>
  <si>
    <t>Dover, DE</t>
  </si>
  <si>
    <t>10</t>
  </si>
  <si>
    <t>Dublin, GA</t>
  </si>
  <si>
    <t>283</t>
  </si>
  <si>
    <t>DuBois, PA</t>
  </si>
  <si>
    <t>State College-DuBois, PA</t>
  </si>
  <si>
    <t>Dubuque, IA</t>
  </si>
  <si>
    <t>Duluth, MN-WI</t>
  </si>
  <si>
    <t>Dumas, TX</t>
  </si>
  <si>
    <t>341</t>
  </si>
  <si>
    <t>Duncan, OK</t>
  </si>
  <si>
    <t>Durango, CO</t>
  </si>
  <si>
    <t>Durant, OK</t>
  </si>
  <si>
    <t>Durham-Chapel Hill, NC</t>
  </si>
  <si>
    <t>Raleigh-Durham-Cary, NC</t>
  </si>
  <si>
    <t>Dyersburg, TN</t>
  </si>
  <si>
    <t>Eagle Pass, TX</t>
  </si>
  <si>
    <t>323</t>
  </si>
  <si>
    <t>East Stroudsburg, PA</t>
  </si>
  <si>
    <t>Easton, MD</t>
  </si>
  <si>
    <t>Eau Claire, WI</t>
  </si>
  <si>
    <t>Eau Claire-Menomonie, WI</t>
  </si>
  <si>
    <t>Edwards, CO</t>
  </si>
  <si>
    <t>Edwards-Glenwood Springs, CO</t>
  </si>
  <si>
    <t>Effingham, IL</t>
  </si>
  <si>
    <t>El Campo, TX</t>
  </si>
  <si>
    <t>481</t>
  </si>
  <si>
    <t>El Centro, CA</t>
  </si>
  <si>
    <t>El Dorado, AR</t>
  </si>
  <si>
    <t>El Paso, TX</t>
  </si>
  <si>
    <t>El Paso-Las Cruces, TX-NM</t>
  </si>
  <si>
    <t>229</t>
  </si>
  <si>
    <t>Elizabeth City, NC</t>
  </si>
  <si>
    <t>Virginia Beach-Norfolk, VA-NC</t>
  </si>
  <si>
    <t>Elizabethtown-Fort Knox, KY</t>
  </si>
  <si>
    <t>Elk City, OK</t>
  </si>
  <si>
    <t>Elkhart-Goshen, IN</t>
  </si>
  <si>
    <t>South Bend-Elkhart-Mishawaka, IN-MI</t>
  </si>
  <si>
    <t>Elkins, WV</t>
  </si>
  <si>
    <t>Elko, NV</t>
  </si>
  <si>
    <t>Ellensburg, WA</t>
  </si>
  <si>
    <t>Elmira, NY</t>
  </si>
  <si>
    <t>Emporia, KS</t>
  </si>
  <si>
    <t>Enid, OK</t>
  </si>
  <si>
    <t>Enterprise, AL</t>
  </si>
  <si>
    <t>Erie, PA</t>
  </si>
  <si>
    <t>Erie-Meadville, PA</t>
  </si>
  <si>
    <t>Escanaba, MI</t>
  </si>
  <si>
    <t>Española, NM</t>
  </si>
  <si>
    <t>Eufaula, AL-GA</t>
  </si>
  <si>
    <t>239</t>
  </si>
  <si>
    <t>Eugene-Springfield, OR</t>
  </si>
  <si>
    <t>Eureka-Arcata, CA</t>
  </si>
  <si>
    <t>Evanston, WY</t>
  </si>
  <si>
    <t>Evansville, IN-KY</t>
  </si>
  <si>
    <t>Fairbanks, AK</t>
  </si>
  <si>
    <t>090</t>
  </si>
  <si>
    <t>Fairfield, IA</t>
  </si>
  <si>
    <t>Fairmont, MN</t>
  </si>
  <si>
    <t>Fairmont, WV</t>
  </si>
  <si>
    <t>Morgantown-Fairmont, WV</t>
  </si>
  <si>
    <t>Fallon, NV</t>
  </si>
  <si>
    <t>Fargo, ND-MN</t>
  </si>
  <si>
    <t>Fargo-Wahpeton, ND-MN</t>
  </si>
  <si>
    <t>Faribault-Northfield, MN</t>
  </si>
  <si>
    <t>Minneapolis-St. Paul, MN-WI</t>
  </si>
  <si>
    <t>Farmington, MO</t>
  </si>
  <si>
    <t>187</t>
  </si>
  <si>
    <t>Farmington, NM</t>
  </si>
  <si>
    <t>Fayetteville, NC</t>
  </si>
  <si>
    <t>Fayetteville-Sanford-Lumberton, NC</t>
  </si>
  <si>
    <t>Fayetteville-Springdale-Rogers, AR</t>
  </si>
  <si>
    <t>Fergus Falls, MN</t>
  </si>
  <si>
    <t>Fernley, NV</t>
  </si>
  <si>
    <t>Findlay, OH</t>
  </si>
  <si>
    <t>Toledo-Findlay-Tiffin, OH</t>
  </si>
  <si>
    <t>Fitzgerald, GA</t>
  </si>
  <si>
    <t>Flagstaff, AZ</t>
  </si>
  <si>
    <t>04</t>
  </si>
  <si>
    <t>Flint, MI</t>
  </si>
  <si>
    <t>Florence, SC</t>
  </si>
  <si>
    <t>Florence-Muscle Shoals, AL</t>
  </si>
  <si>
    <t>Fond du Lac, WI</t>
  </si>
  <si>
    <t>Forest City, NC</t>
  </si>
  <si>
    <t>Forrest City, AR</t>
  </si>
  <si>
    <t>Memphis-Forrest City, TN-MS-AR</t>
  </si>
  <si>
    <t>Fort Collins, CO</t>
  </si>
  <si>
    <t>Fort Dodge, IA</t>
  </si>
  <si>
    <t>Fort Leonard Wood, MO</t>
  </si>
  <si>
    <t>Fort Madison-Keokuk, IA-IL-MO</t>
  </si>
  <si>
    <t>Fort Morgan, CO</t>
  </si>
  <si>
    <t>Fort Payne, AL</t>
  </si>
  <si>
    <t>Scottsboro-Fort Payne, AL</t>
  </si>
  <si>
    <t>Fort Polk South, LA</t>
  </si>
  <si>
    <t>Fort Smith, AR-OK</t>
  </si>
  <si>
    <t>Fort Wayne, IN</t>
  </si>
  <si>
    <t>Frankfort, IN</t>
  </si>
  <si>
    <t>Lafayette-West Lafayette-Frankfort, IN</t>
  </si>
  <si>
    <t>Frankfort, KY</t>
  </si>
  <si>
    <t>Lexington-Fayette--Richmond--Frankfort, KY</t>
  </si>
  <si>
    <t>Fredericksburg, TX</t>
  </si>
  <si>
    <t>Kerrville-Fredericksburg, TX</t>
  </si>
  <si>
    <t>Freeport, IL</t>
  </si>
  <si>
    <t>Rockford-Freeport-Rochelle, IL</t>
  </si>
  <si>
    <t>Fremont, NE</t>
  </si>
  <si>
    <t>Omaha-Council Bluffs-Fremont, NE-IA</t>
  </si>
  <si>
    <t>Fremont, OH</t>
  </si>
  <si>
    <t>Fresno, CA</t>
  </si>
  <si>
    <t>Fresno-Madera-Hanford, CA</t>
  </si>
  <si>
    <t>Gadsden, AL</t>
  </si>
  <si>
    <t>Gaffney, SC</t>
  </si>
  <si>
    <t>Greenville-Spartanburg-Anderson, SC</t>
  </si>
  <si>
    <t>Gainesville, FL</t>
  </si>
  <si>
    <t>Gainesville-Lake City, FL</t>
  </si>
  <si>
    <t>Gainesville, GA</t>
  </si>
  <si>
    <t>Gainesville, TX</t>
  </si>
  <si>
    <t>Galesburg, IL</t>
  </si>
  <si>
    <t>Gallup, NM</t>
  </si>
  <si>
    <t>Garden City, KS</t>
  </si>
  <si>
    <t>Gardnerville Ranchos, NV</t>
  </si>
  <si>
    <t>Georgetown, SC</t>
  </si>
  <si>
    <t>Myrtle Beach-Conway, SC-NC</t>
  </si>
  <si>
    <t>Gettysburg, PA</t>
  </si>
  <si>
    <t>Harrisburg-York-Lebanon, PA</t>
  </si>
  <si>
    <t>Gillette, WY</t>
  </si>
  <si>
    <t>Glasgow, KY</t>
  </si>
  <si>
    <t>Glens Falls, NY</t>
  </si>
  <si>
    <t>Glenwood Springs, CO</t>
  </si>
  <si>
    <t>Gloversville, NY</t>
  </si>
  <si>
    <t>Goldsboro, NC</t>
  </si>
  <si>
    <t>Granbury, TX</t>
  </si>
  <si>
    <t>Grand Forks, ND-MN</t>
  </si>
  <si>
    <t>Grand Island, NE</t>
  </si>
  <si>
    <t>Grand Junction, CO</t>
  </si>
  <si>
    <t>Grand Rapids, MN</t>
  </si>
  <si>
    <t>Grand Rapids-Kentwood, MI</t>
  </si>
  <si>
    <t>Grants Pass, OR</t>
  </si>
  <si>
    <t>Medford-Grants Pass, OR</t>
  </si>
  <si>
    <t>Grants, NM</t>
  </si>
  <si>
    <t>006</t>
  </si>
  <si>
    <t>Great Bend, KS</t>
  </si>
  <si>
    <t>Great Falls, MT</t>
  </si>
  <si>
    <t>Greeley, CO</t>
  </si>
  <si>
    <t>Green Bay, WI</t>
  </si>
  <si>
    <t>Green Bay-Shawano, WI</t>
  </si>
  <si>
    <t>Greeneville, TN</t>
  </si>
  <si>
    <t>Greensboro-High Point, NC</t>
  </si>
  <si>
    <t>157</t>
  </si>
  <si>
    <t>Greensburg, IN</t>
  </si>
  <si>
    <t>Greenville, MS</t>
  </si>
  <si>
    <t>Greenville, NC</t>
  </si>
  <si>
    <t>Greenville-Kinston-Washington, NC</t>
  </si>
  <si>
    <t>Greenville, OH</t>
  </si>
  <si>
    <t>Greenville-Anderson, SC</t>
  </si>
  <si>
    <t>Greenwood, MS</t>
  </si>
  <si>
    <t>Greenwood, SC</t>
  </si>
  <si>
    <t>Grenada, MS</t>
  </si>
  <si>
    <t>Guayama, PR</t>
  </si>
  <si>
    <t>Arroyo Municipio</t>
  </si>
  <si>
    <t>Guayama Municipio</t>
  </si>
  <si>
    <t>Patillas Municipio</t>
  </si>
  <si>
    <t>Gulfport-Biloxi, MS</t>
  </si>
  <si>
    <t>Guymon, OK</t>
  </si>
  <si>
    <t>Hagerstown-Martinsburg, MD-WV</t>
  </si>
  <si>
    <t>Hailey, ID</t>
  </si>
  <si>
    <t>Hammond, LA</t>
  </si>
  <si>
    <t>Hanford-Corcoran, CA</t>
  </si>
  <si>
    <t>Hannibal, MO</t>
  </si>
  <si>
    <t>Quincy-Hannibal, IL-MO</t>
  </si>
  <si>
    <t>Harrisburg-Carlisle, PA</t>
  </si>
  <si>
    <t>Harrison, AR</t>
  </si>
  <si>
    <t>Harrisonburg, VA</t>
  </si>
  <si>
    <t>Harrisonburg-Staunton, VA</t>
  </si>
  <si>
    <t>660</t>
  </si>
  <si>
    <t>Hartford-East Hartford-Middletown, CT</t>
  </si>
  <si>
    <t>Hartford-East Hartford, CT</t>
  </si>
  <si>
    <t>Hastings, NE</t>
  </si>
  <si>
    <t>Hattiesburg, MS</t>
  </si>
  <si>
    <t>Hattiesburg-Laurel, MS</t>
  </si>
  <si>
    <t>Hays, KS</t>
  </si>
  <si>
    <t>Heber, UT</t>
  </si>
  <si>
    <t>Salt Lake City-Provo-Orem, UT</t>
  </si>
  <si>
    <t>Helena, MT</t>
  </si>
  <si>
    <t>Helena-West Helena, AR</t>
  </si>
  <si>
    <t>Henderson, NC</t>
  </si>
  <si>
    <t>Hereford, TX</t>
  </si>
  <si>
    <t>Hermiston-Pendleton, OR</t>
  </si>
  <si>
    <t>Hickory-Lenoir-Morganton, NC</t>
  </si>
  <si>
    <t>Hillsdale, MI</t>
  </si>
  <si>
    <t>Hilo, HI</t>
  </si>
  <si>
    <t>15</t>
  </si>
  <si>
    <t>Hilton Head Island-Bluffton, SC</t>
  </si>
  <si>
    <t>Hinesville, GA</t>
  </si>
  <si>
    <t>Savannah-Hinesville-Statesboro, GA</t>
  </si>
  <si>
    <t>Hobbs, NM</t>
  </si>
  <si>
    <t>Holland, MI</t>
  </si>
  <si>
    <t>Homosassa Springs, FL</t>
  </si>
  <si>
    <t>Hood River, OR</t>
  </si>
  <si>
    <t>Hope, AR</t>
  </si>
  <si>
    <t>Hot Springs, AR</t>
  </si>
  <si>
    <t>Hot Springs-Malvern, AR</t>
  </si>
  <si>
    <t>Houghton, MI</t>
  </si>
  <si>
    <t>Houma-Thibodaux, LA</t>
  </si>
  <si>
    <t>Houston-The Woodlands-Sugar Land, TX</t>
  </si>
  <si>
    <t>201</t>
  </si>
  <si>
    <t>291</t>
  </si>
  <si>
    <t>339</t>
  </si>
  <si>
    <t>473</t>
  </si>
  <si>
    <t>Hudson, NY</t>
  </si>
  <si>
    <t>Huntingdon, PA</t>
  </si>
  <si>
    <t>Huntington, IN</t>
  </si>
  <si>
    <t>Huntington-Ashland, WV-KY-OH</t>
  </si>
  <si>
    <t>Huntsville, AL</t>
  </si>
  <si>
    <t>Huntsville, TX</t>
  </si>
  <si>
    <t>471</t>
  </si>
  <si>
    <t>Huron, SD</t>
  </si>
  <si>
    <t>Hutchinson, KS</t>
  </si>
  <si>
    <t>Hutchinson, MN</t>
  </si>
  <si>
    <t>Idaho Falls, ID</t>
  </si>
  <si>
    <t>Indiana, PA</t>
  </si>
  <si>
    <t>Pittsburgh-New Castle-Weirton, PA-OH-WV</t>
  </si>
  <si>
    <t>Indianapolis-Carmel-Anderson, IN</t>
  </si>
  <si>
    <t>Indianola, MS</t>
  </si>
  <si>
    <t>Iowa City, IA</t>
  </si>
  <si>
    <t>Iron Mountain, MI-WI</t>
  </si>
  <si>
    <t>Marinette-Iron Mountain, WI-MI</t>
  </si>
  <si>
    <t>Ithaca, NY</t>
  </si>
  <si>
    <t>Jackson, MI</t>
  </si>
  <si>
    <t>Jackson, MS</t>
  </si>
  <si>
    <t>Jackson, OH</t>
  </si>
  <si>
    <t>Jackson, TN</t>
  </si>
  <si>
    <t>Jackson, WY-ID</t>
  </si>
  <si>
    <t>Jacksonville, FL</t>
  </si>
  <si>
    <t>Jacksonville-St. Marys-Palatka, FL-GA</t>
  </si>
  <si>
    <t>Jacksonville, IL</t>
  </si>
  <si>
    <t>Springfield-Jacksonville-Lincoln, IL</t>
  </si>
  <si>
    <t>Jacksonville, NC</t>
  </si>
  <si>
    <t>Jacksonville, TX</t>
  </si>
  <si>
    <t>Tyler-Jacksonville, TX</t>
  </si>
  <si>
    <t>Jamestown, ND</t>
  </si>
  <si>
    <t>Jamestown-Dunkirk-Fredonia, NY</t>
  </si>
  <si>
    <t>Janesville-Beloit, WI</t>
  </si>
  <si>
    <t>Jasper, AL</t>
  </si>
  <si>
    <t>Jasper, IN</t>
  </si>
  <si>
    <t>Jayuya, PR</t>
  </si>
  <si>
    <t>Jayuya Municipio</t>
  </si>
  <si>
    <t>Jefferson City, MO</t>
  </si>
  <si>
    <t>Jefferson, GA</t>
  </si>
  <si>
    <t>Jennings, LA</t>
  </si>
  <si>
    <t>Lake Charles-Jennings, LA</t>
  </si>
  <si>
    <t>Jesup, GA</t>
  </si>
  <si>
    <t>305</t>
  </si>
  <si>
    <t>Johnson City, TN</t>
  </si>
  <si>
    <t>Johnson City-Kingsport-Bristol, TN-VA</t>
  </si>
  <si>
    <t>Johnstown, PA</t>
  </si>
  <si>
    <t>Johnstown-Somerset, PA</t>
  </si>
  <si>
    <t>Jonesboro, AR</t>
  </si>
  <si>
    <t>Jonesboro-Paragould, AR</t>
  </si>
  <si>
    <t>Joplin, MO</t>
  </si>
  <si>
    <t>Joplin-Miami, MO-OK</t>
  </si>
  <si>
    <t>Juneau, AK</t>
  </si>
  <si>
    <t>110</t>
  </si>
  <si>
    <t>Kahului-Wailuku-Lahaina, HI</t>
  </si>
  <si>
    <t>Kalamazoo-Portage, MI</t>
  </si>
  <si>
    <t>Kalispell, MT</t>
  </si>
  <si>
    <t>Kankakee, IL</t>
  </si>
  <si>
    <t>Kansas City, MO-KS</t>
  </si>
  <si>
    <t>Kapaa, HI</t>
  </si>
  <si>
    <t>Kearney, NE</t>
  </si>
  <si>
    <t>Keene, NH</t>
  </si>
  <si>
    <t>Kendallville, IN</t>
  </si>
  <si>
    <t>Kennett, MO</t>
  </si>
  <si>
    <t>Kennewick-Richland, WA</t>
  </si>
  <si>
    <t>Kennewick-Richland-Walla Walla, WA</t>
  </si>
  <si>
    <t>Kerrville, TX</t>
  </si>
  <si>
    <t>265</t>
  </si>
  <si>
    <t>Ketchikan, AK</t>
  </si>
  <si>
    <t>130</t>
  </si>
  <si>
    <t>Key West, FL</t>
  </si>
  <si>
    <t>Miami-Port St. Lucie-Fort Lauderdale, FL</t>
  </si>
  <si>
    <t>Kill Devil Hills, NC</t>
  </si>
  <si>
    <t>Killeen-Temple, TX</t>
  </si>
  <si>
    <t>281</t>
  </si>
  <si>
    <t>Kingsport-Bristol, TN-VA</t>
  </si>
  <si>
    <t>520</t>
  </si>
  <si>
    <t>Kingston, NY</t>
  </si>
  <si>
    <t>Kingsville, TX</t>
  </si>
  <si>
    <t>Kinston, NC</t>
  </si>
  <si>
    <t>Kirksville, MO</t>
  </si>
  <si>
    <t>Klamath Falls, OR</t>
  </si>
  <si>
    <t>Knoxville, TN</t>
  </si>
  <si>
    <t>Knoxville-Morristown-Sevierville, TN</t>
  </si>
  <si>
    <t>Kokomo, IN</t>
  </si>
  <si>
    <t>Kokomo-Peru, IN</t>
  </si>
  <si>
    <t>La Crosse-Onalaska, WI-MN</t>
  </si>
  <si>
    <t>La Grande, OR</t>
  </si>
  <si>
    <t>Laconia, NH</t>
  </si>
  <si>
    <t>Lafayette, LA</t>
  </si>
  <si>
    <t>Lafayette-Opelousas-Morgan City, LA</t>
  </si>
  <si>
    <t>Lafayette-West Lafayette, IN</t>
  </si>
  <si>
    <t>LaGrange, GA-AL</t>
  </si>
  <si>
    <t>285</t>
  </si>
  <si>
    <t>Lake Charles, LA</t>
  </si>
  <si>
    <t>Lake City, FL</t>
  </si>
  <si>
    <t>Lake Havasu City-Kingman, AZ</t>
  </si>
  <si>
    <t>Lakeland-Winter Haven, FL</t>
  </si>
  <si>
    <t>Lamesa, TX</t>
  </si>
  <si>
    <t>Lancaster, PA</t>
  </si>
  <si>
    <t>Lansing-East Lansing, MI</t>
  </si>
  <si>
    <t>Laramie, WY</t>
  </si>
  <si>
    <t>Laredo, TX</t>
  </si>
  <si>
    <t>479</t>
  </si>
  <si>
    <t>Las Cruces, NM</t>
  </si>
  <si>
    <t>Las Vegas, NM</t>
  </si>
  <si>
    <t>Las Vegas-Henderson-Paradise, NV</t>
  </si>
  <si>
    <t>Las Vegas-Henderson, NV</t>
  </si>
  <si>
    <t>Laurel, MS</t>
  </si>
  <si>
    <t>Laurinburg, NC</t>
  </si>
  <si>
    <t>Lawrence, KS</t>
  </si>
  <si>
    <t>Lawrenceburg, TN</t>
  </si>
  <si>
    <t>Nashville-Davidson--Murfreesboro, TN</t>
  </si>
  <si>
    <t>Lawton, OK</t>
  </si>
  <si>
    <t>Lebanon, MO</t>
  </si>
  <si>
    <t>Lebanon, NH-VT</t>
  </si>
  <si>
    <t>Lebanon, PA</t>
  </si>
  <si>
    <t>Levelland, TX</t>
  </si>
  <si>
    <t>Lubbock-Plainview-Levelland, TX</t>
  </si>
  <si>
    <t>Lewisburg, PA</t>
  </si>
  <si>
    <t>Lewisburg, TN</t>
  </si>
  <si>
    <t>Lewiston, ID-WA</t>
  </si>
  <si>
    <t>Lewiston-Auburn, ME</t>
  </si>
  <si>
    <t>Portland-Lewiston-South Portland, ME</t>
  </si>
  <si>
    <t>Lewistown, PA</t>
  </si>
  <si>
    <t>Lexington, NE</t>
  </si>
  <si>
    <t>Lexington-Fayette, KY</t>
  </si>
  <si>
    <t>Liberal, KS</t>
  </si>
  <si>
    <t>Lima, OH</t>
  </si>
  <si>
    <t>Lincoln, IL</t>
  </si>
  <si>
    <t>Lincoln, NE</t>
  </si>
  <si>
    <t>Little Rock-North Little Rock-Conway, AR</t>
  </si>
  <si>
    <t>Little Rock-North Little Rock, AR</t>
  </si>
  <si>
    <t>Lock Haven, PA</t>
  </si>
  <si>
    <t>Williamsport-Lock Haven, PA</t>
  </si>
  <si>
    <t>Logan, UT-ID</t>
  </si>
  <si>
    <t>Logansport, IN</t>
  </si>
  <si>
    <t>London, KY</t>
  </si>
  <si>
    <t>235</t>
  </si>
  <si>
    <t>Longview, TX</t>
  </si>
  <si>
    <t>203</t>
  </si>
  <si>
    <t>401</t>
  </si>
  <si>
    <t>459</t>
  </si>
  <si>
    <t>Longview, WA</t>
  </si>
  <si>
    <t>Los Alamos, NM</t>
  </si>
  <si>
    <t>028</t>
  </si>
  <si>
    <t>Los Angeles-Long Beach-Anaheim, CA</t>
  </si>
  <si>
    <t>Anaheim-Santa Ana-Irvine, CA</t>
  </si>
  <si>
    <t>Los Angeles-Long Beach, CA</t>
  </si>
  <si>
    <t>Los Angeles-Long Beach-Glendale, CA</t>
  </si>
  <si>
    <t>Louisville/Jefferson County, KY-IN</t>
  </si>
  <si>
    <t>Lubbock, TX</t>
  </si>
  <si>
    <t>303</t>
  </si>
  <si>
    <t>Ludington, MI</t>
  </si>
  <si>
    <t>Lufkin, TX</t>
  </si>
  <si>
    <t>Lumberton, NC</t>
  </si>
  <si>
    <t>Lynchburg, VA</t>
  </si>
  <si>
    <t>680</t>
  </si>
  <si>
    <t>Macomb, IL</t>
  </si>
  <si>
    <t>Macon-Bibb County, GA</t>
  </si>
  <si>
    <t>Macon-Bibb County--Warner Robins, GA</t>
  </si>
  <si>
    <t>207</t>
  </si>
  <si>
    <t>289</t>
  </si>
  <si>
    <t>Madera, CA</t>
  </si>
  <si>
    <t>Madison, IN</t>
  </si>
  <si>
    <t>Madison, WI</t>
  </si>
  <si>
    <t>Madisonville, KY</t>
  </si>
  <si>
    <t>Magnolia, AR</t>
  </si>
  <si>
    <t>Malone, NY</t>
  </si>
  <si>
    <t>Malvern, AR</t>
  </si>
  <si>
    <t>Manchester-Nashua, NH</t>
  </si>
  <si>
    <t>Manhattan, KS</t>
  </si>
  <si>
    <t>Manitowoc, WI</t>
  </si>
  <si>
    <t>Mankato, MN</t>
  </si>
  <si>
    <t>Mankato-New Ulm, MN</t>
  </si>
  <si>
    <t>Mansfield, OH</t>
  </si>
  <si>
    <t>Marietta, OH</t>
  </si>
  <si>
    <t>Parkersburg-Marietta-Vienna, WV-OH</t>
  </si>
  <si>
    <t>Marinette, WI-MI</t>
  </si>
  <si>
    <t>Marion, IN</t>
  </si>
  <si>
    <t>Marion, NC</t>
  </si>
  <si>
    <t>Marion, OH</t>
  </si>
  <si>
    <t>Marquette, MI</t>
  </si>
  <si>
    <t>Marshall, MN</t>
  </si>
  <si>
    <t>Marshall, MO</t>
  </si>
  <si>
    <t>Marshalltown, IA</t>
  </si>
  <si>
    <t>Martin, TN</t>
  </si>
  <si>
    <t>Martin-Union City, TN</t>
  </si>
  <si>
    <t>Martinsville, VA</t>
  </si>
  <si>
    <t>690</t>
  </si>
  <si>
    <t>Maryville, MO</t>
  </si>
  <si>
    <t>Mason City, IA</t>
  </si>
  <si>
    <t>Mayagüez, PR</t>
  </si>
  <si>
    <t>Mayagüez-San Germán, PR</t>
  </si>
  <si>
    <t>Hormigueros Municipio</t>
  </si>
  <si>
    <t>Las Marías Municipio</t>
  </si>
  <si>
    <t>Mayagüez Municipio</t>
  </si>
  <si>
    <t>Mayfield, KY</t>
  </si>
  <si>
    <t>Paducah-Mayfield, KY-IL</t>
  </si>
  <si>
    <t>Maysville, KY</t>
  </si>
  <si>
    <t>McAlester, OK</t>
  </si>
  <si>
    <t>McAllen-Edinburg-Mission, TX</t>
  </si>
  <si>
    <t>McAllen-Edinburg, TX</t>
  </si>
  <si>
    <t>McComb, MS</t>
  </si>
  <si>
    <t>McMinnville, TN</t>
  </si>
  <si>
    <t>McPherson, KS</t>
  </si>
  <si>
    <t>Meadville, PA</t>
  </si>
  <si>
    <t>Medford, OR</t>
  </si>
  <si>
    <t>Memphis, TN-MS-AR</t>
  </si>
  <si>
    <t>Menomonie, WI</t>
  </si>
  <si>
    <t>Merced, CA</t>
  </si>
  <si>
    <t>San Jose-San Francisco-Oakland, CA</t>
  </si>
  <si>
    <t>Meridian, MS</t>
  </si>
  <si>
    <t>Mexico, MO</t>
  </si>
  <si>
    <t>Miami, OK</t>
  </si>
  <si>
    <t>Miami-Fort Lauderdale-Pompano Beach, FL</t>
  </si>
  <si>
    <t>Fort Lauderdale-Pompano Beach-Sunrise, FL</t>
  </si>
  <si>
    <t>Miami-Miami Beach-Kendall, FL</t>
  </si>
  <si>
    <t>086</t>
  </si>
  <si>
    <t>West Palm Beach-Boca Raton-Boynton Beach, FL</t>
  </si>
  <si>
    <t>Michigan City-La Porte, IN</t>
  </si>
  <si>
    <t>Middlesborough, KY</t>
  </si>
  <si>
    <t>Midland, MI</t>
  </si>
  <si>
    <t>Midland, TX</t>
  </si>
  <si>
    <t>Midland-Odessa, TX</t>
  </si>
  <si>
    <t>317</t>
  </si>
  <si>
    <t>329</t>
  </si>
  <si>
    <t>Milledgeville, GA</t>
  </si>
  <si>
    <t>Milwaukee-Waukesha, WI</t>
  </si>
  <si>
    <t>Minden, LA</t>
  </si>
  <si>
    <t>Shreveport-Bossier City-Minden, LA</t>
  </si>
  <si>
    <t>Mineral Wells, TX</t>
  </si>
  <si>
    <t>363</t>
  </si>
  <si>
    <t>Minneapolis-St. Paul-Bloomington, MN-WI</t>
  </si>
  <si>
    <t>Minot, ND</t>
  </si>
  <si>
    <t>Missoula, MT</t>
  </si>
  <si>
    <t>Mitchell, SD</t>
  </si>
  <si>
    <t>Moberly, MO</t>
  </si>
  <si>
    <t>Mobile, AL</t>
  </si>
  <si>
    <t>Modesto, CA</t>
  </si>
  <si>
    <t>Monroe, LA</t>
  </si>
  <si>
    <t>Monroe-Ruston, LA</t>
  </si>
  <si>
    <t>Monroe, MI</t>
  </si>
  <si>
    <t>Montgomery, AL</t>
  </si>
  <si>
    <t>Montrose, CO</t>
  </si>
  <si>
    <t>Morehead City, NC</t>
  </si>
  <si>
    <t>New Bern-Morehead City, NC</t>
  </si>
  <si>
    <t>Morgan City, LA</t>
  </si>
  <si>
    <t>Morgantown, WV</t>
  </si>
  <si>
    <t>Morristown, TN</t>
  </si>
  <si>
    <t>Moscow, ID</t>
  </si>
  <si>
    <t>Pullman-Moscow, WA-ID</t>
  </si>
  <si>
    <t>Moses Lake, WA</t>
  </si>
  <si>
    <t>Moses Lake-Othello, WA</t>
  </si>
  <si>
    <t>Moultrie, GA</t>
  </si>
  <si>
    <t>Mount Airy, NC</t>
  </si>
  <si>
    <t>Mount Gay-Shamrock, WV</t>
  </si>
  <si>
    <t>Mount Pleasant, MI</t>
  </si>
  <si>
    <t>Mount Pleasant, TX</t>
  </si>
  <si>
    <t>449</t>
  </si>
  <si>
    <t>Mount Sterling, KY</t>
  </si>
  <si>
    <t>Mount Vernon, IL</t>
  </si>
  <si>
    <t>Mount Vernon, OH</t>
  </si>
  <si>
    <t>Mount Vernon-Anacortes, WA</t>
  </si>
  <si>
    <t>Mountain Home, AR</t>
  </si>
  <si>
    <t>Mountain Home, ID</t>
  </si>
  <si>
    <t>Muncie, IN</t>
  </si>
  <si>
    <t>Murray, KY</t>
  </si>
  <si>
    <t>Muscatine, IA</t>
  </si>
  <si>
    <t>Muskegon, MI</t>
  </si>
  <si>
    <t>Muskogee, OK</t>
  </si>
  <si>
    <t>Myrtle Beach-Conway-North Myrtle Beach, SC-NC</t>
  </si>
  <si>
    <t>Nacogdoches, TX</t>
  </si>
  <si>
    <t>347</t>
  </si>
  <si>
    <t>Napa, CA</t>
  </si>
  <si>
    <t>Naples-Marco Island, FL</t>
  </si>
  <si>
    <t>Nashville-Davidson--Murfreesboro--Franklin, TN</t>
  </si>
  <si>
    <t>Natchez, MS-LA</t>
  </si>
  <si>
    <t>Natchitoches, LA</t>
  </si>
  <si>
    <t>New Bern, NC</t>
  </si>
  <si>
    <t>New Castle, IN</t>
  </si>
  <si>
    <t>New Castle, PA</t>
  </si>
  <si>
    <t>New Haven-Milford, CT</t>
  </si>
  <si>
    <t>New Orleans-Metairie, LA</t>
  </si>
  <si>
    <t>New Philadelphia-Dover, OH</t>
  </si>
  <si>
    <t>New Ulm, MN</t>
  </si>
  <si>
    <t>New York-Newark-Jersey City, NY-NJ-PA</t>
  </si>
  <si>
    <t>Nassau County-Suffolk County, NY</t>
  </si>
  <si>
    <t>Newark, NJ-PA</t>
  </si>
  <si>
    <t>New Brunswick-Lakewood, NJ</t>
  </si>
  <si>
    <t>New York-Jersey City-White Plains, NY-NJ</t>
  </si>
  <si>
    <t>Newberry, SC</t>
  </si>
  <si>
    <t>Newport, OR</t>
  </si>
  <si>
    <t>Newport, TN</t>
  </si>
  <si>
    <t>Niles, MI</t>
  </si>
  <si>
    <t>Nogales, AZ</t>
  </si>
  <si>
    <t>Tucson-Nogales, AZ</t>
  </si>
  <si>
    <t>Norfolk, NE</t>
  </si>
  <si>
    <t>North Platte, NE</t>
  </si>
  <si>
    <t>North Port-Sarasota-Bradenton, FL</t>
  </si>
  <si>
    <t>North Vernon, IN</t>
  </si>
  <si>
    <t>North Wilkesboro, NC</t>
  </si>
  <si>
    <t>193</t>
  </si>
  <si>
    <t>Norwalk, OH</t>
  </si>
  <si>
    <t>Norwich-New London, CT</t>
  </si>
  <si>
    <t>Oak Harbor, WA</t>
  </si>
  <si>
    <t>Ocala, FL</t>
  </si>
  <si>
    <t>Ocean City, NJ</t>
  </si>
  <si>
    <t>Odessa, TX</t>
  </si>
  <si>
    <t>Ogden-Clearfield, UT</t>
  </si>
  <si>
    <t>Ogdensburg-Massena, NY</t>
  </si>
  <si>
    <t>Oil City, PA</t>
  </si>
  <si>
    <t>Okeechobee, FL</t>
  </si>
  <si>
    <t>Oklahoma City, OK</t>
  </si>
  <si>
    <t>Oklahoma City-Shawnee, OK</t>
  </si>
  <si>
    <t>Olean, NY</t>
  </si>
  <si>
    <t>Olympia-Lacey-Tumwater, WA</t>
  </si>
  <si>
    <t>Omaha-Council Bluffs, NE-IA</t>
  </si>
  <si>
    <t>Oneonta, NY</t>
  </si>
  <si>
    <t>Ontario, OR-ID</t>
  </si>
  <si>
    <t>Opelousas, LA</t>
  </si>
  <si>
    <t>Orangeburg, SC</t>
  </si>
  <si>
    <t>Orlando-Kissimmee-Sanford, FL</t>
  </si>
  <si>
    <t>Oshkosh-Neenah, WI</t>
  </si>
  <si>
    <t>Oskaloosa, IA</t>
  </si>
  <si>
    <t>Othello, WA</t>
  </si>
  <si>
    <t>Ottawa, IL</t>
  </si>
  <si>
    <t>Ottawa, KS</t>
  </si>
  <si>
    <t>Ottumwa, IA</t>
  </si>
  <si>
    <t>Owatonna, MN</t>
  </si>
  <si>
    <t>Owensboro, KY</t>
  </si>
  <si>
    <t>Oxford, MS</t>
  </si>
  <si>
    <t>Oxnard-Thousand Oaks-Ventura, CA</t>
  </si>
  <si>
    <t>Ozark, AL</t>
  </si>
  <si>
    <t>Paducah, KY-IL</t>
  </si>
  <si>
    <t>Pahrump, NV</t>
  </si>
  <si>
    <t>Palatka, FL</t>
  </si>
  <si>
    <t>Palestine, TX</t>
  </si>
  <si>
    <t>Palm Bay-Melbourne-Titusville, FL</t>
  </si>
  <si>
    <t>Pampa, TX</t>
  </si>
  <si>
    <t>393</t>
  </si>
  <si>
    <t>Panama City, FL</t>
  </si>
  <si>
    <t>Paragould, AR</t>
  </si>
  <si>
    <t>Paris, TN</t>
  </si>
  <si>
    <t>Paris, TX</t>
  </si>
  <si>
    <t>277</t>
  </si>
  <si>
    <t>Parkersburg-Vienna, WV</t>
  </si>
  <si>
    <t>Parsons, KS</t>
  </si>
  <si>
    <t>Payson, AZ</t>
  </si>
  <si>
    <t>Phoenix-Mesa, AZ</t>
  </si>
  <si>
    <t>Pearsall, TX</t>
  </si>
  <si>
    <t>San Antonio-New Braunfels-Pearsall, TX</t>
  </si>
  <si>
    <t>Pecos, TX</t>
  </si>
  <si>
    <t>301</t>
  </si>
  <si>
    <t>389</t>
  </si>
  <si>
    <t>Pella, IA</t>
  </si>
  <si>
    <t>Pensacola-Ferry Pass-Brent, FL</t>
  </si>
  <si>
    <t>Peoria, IL</t>
  </si>
  <si>
    <t>Peru, IN</t>
  </si>
  <si>
    <t>Philadelphia-Camden-Wilmington, PA-NJ-DE-MD</t>
  </si>
  <si>
    <t>Camden, NJ</t>
  </si>
  <si>
    <t>Montgomery County-Bucks County-Chester County, PA</t>
  </si>
  <si>
    <t>Philadelphia, PA</t>
  </si>
  <si>
    <t>Wilmington, DE-MD-NJ</t>
  </si>
  <si>
    <t>Phoenix-Mesa-Chandler, AZ</t>
  </si>
  <si>
    <t>Picayune, MS</t>
  </si>
  <si>
    <t>Pierre, SD</t>
  </si>
  <si>
    <t>Pine Bluff, AR</t>
  </si>
  <si>
    <t>Pinehurst-Southern Pines, NC</t>
  </si>
  <si>
    <t>Pittsburg, KS</t>
  </si>
  <si>
    <t>Pittsburgh, PA</t>
  </si>
  <si>
    <t>Pittsfield, MA</t>
  </si>
  <si>
    <t>Plainview, TX</t>
  </si>
  <si>
    <t>Platteville, WI</t>
  </si>
  <si>
    <t>Plattsburgh, NY</t>
  </si>
  <si>
    <t>Plymouth, IN</t>
  </si>
  <si>
    <t>Pocatello, ID</t>
  </si>
  <si>
    <t>Point Pleasant, WV-OH</t>
  </si>
  <si>
    <t>Ponca City, OK</t>
  </si>
  <si>
    <t>Ponce, PR</t>
  </si>
  <si>
    <t>Adjuntas Municipio</t>
  </si>
  <si>
    <t>Juana Díaz Municipio</t>
  </si>
  <si>
    <t>Ponce Municipio</t>
  </si>
  <si>
    <t>Villalba Municipio</t>
  </si>
  <si>
    <t>Pontiac, IL</t>
  </si>
  <si>
    <t>Poplar Bluff, MO</t>
  </si>
  <si>
    <t>Port Angeles, WA</t>
  </si>
  <si>
    <t>Port Lavaca, TX</t>
  </si>
  <si>
    <t>Victoria-Port Lavaca, TX</t>
  </si>
  <si>
    <t>Port St. Lucie, FL</t>
  </si>
  <si>
    <t>Portales, NM</t>
  </si>
  <si>
    <t>Portland-South Portland, ME</t>
  </si>
  <si>
    <t>Portland-Vancouver-Hillsboro, OR-WA</t>
  </si>
  <si>
    <t>Portsmouth, OH</t>
  </si>
  <si>
    <t>Pottsville, PA</t>
  </si>
  <si>
    <t>Poughkeepsie-Newburgh-Middletown, NY</t>
  </si>
  <si>
    <t>Prescott Valley-Prescott, AZ</t>
  </si>
  <si>
    <t>Price, UT</t>
  </si>
  <si>
    <t>Prineville, OR</t>
  </si>
  <si>
    <t>Providence-Warwick, RI-MA</t>
  </si>
  <si>
    <t>44</t>
  </si>
  <si>
    <t>Provo-Orem, UT</t>
  </si>
  <si>
    <t>Pueblo, CO</t>
  </si>
  <si>
    <t>Pullman, WA</t>
  </si>
  <si>
    <t>Punta Gorda, FL</t>
  </si>
  <si>
    <t>Quincy, IL-MO</t>
  </si>
  <si>
    <t>Racine, WI</t>
  </si>
  <si>
    <t>Raleigh-Cary, NC</t>
  </si>
  <si>
    <t>Rapid City, SD</t>
  </si>
  <si>
    <t>Rapid City-Spearfish, SD</t>
  </si>
  <si>
    <t>Raymondville, TX</t>
  </si>
  <si>
    <t>489</t>
  </si>
  <si>
    <t>Reading, PA</t>
  </si>
  <si>
    <t>Red Bluff, CA</t>
  </si>
  <si>
    <t>Redding-Red Bluff, CA</t>
  </si>
  <si>
    <t>Red Wing, MN</t>
  </si>
  <si>
    <t>Redding, CA</t>
  </si>
  <si>
    <t>Reno, NV</t>
  </si>
  <si>
    <t>Rexburg, ID</t>
  </si>
  <si>
    <t>Richmond, IN</t>
  </si>
  <si>
    <t>Richmond, VA</t>
  </si>
  <si>
    <t>036</t>
  </si>
  <si>
    <t>570</t>
  </si>
  <si>
    <t>670</t>
  </si>
  <si>
    <t>730</t>
  </si>
  <si>
    <t>760</t>
  </si>
  <si>
    <t>Richmond-Berea, KY</t>
  </si>
  <si>
    <t>Rio Grande City-Roma, TX</t>
  </si>
  <si>
    <t>427</t>
  </si>
  <si>
    <t>Riverside-San Bernardino-Ontario, CA</t>
  </si>
  <si>
    <t>Riverton, WY</t>
  </si>
  <si>
    <t>Roanoke Rapids, NC</t>
  </si>
  <si>
    <t>Rocky Mount-Wilson-Roanoke Rapids, NC</t>
  </si>
  <si>
    <t>Roanoke, VA</t>
  </si>
  <si>
    <t>770</t>
  </si>
  <si>
    <t>775</t>
  </si>
  <si>
    <t>Rochelle, IL</t>
  </si>
  <si>
    <t>Rochester, MN</t>
  </si>
  <si>
    <t>Rochester, NY</t>
  </si>
  <si>
    <t>Rock Springs, WY</t>
  </si>
  <si>
    <t>Rockford, IL</t>
  </si>
  <si>
    <t>Rockingham, NC</t>
  </si>
  <si>
    <t>Rockport, TX</t>
  </si>
  <si>
    <t>Rocky Mount, NC</t>
  </si>
  <si>
    <t>Rolla, MO</t>
  </si>
  <si>
    <t>Rome, GA</t>
  </si>
  <si>
    <t>Roseburg, OR</t>
  </si>
  <si>
    <t>Roswell, NM</t>
  </si>
  <si>
    <t>Ruidoso, NM</t>
  </si>
  <si>
    <t>Russellville, AR</t>
  </si>
  <si>
    <t>Ruston, LA</t>
  </si>
  <si>
    <t>Rutland, VT</t>
  </si>
  <si>
    <t>Sacramento-Roseville-Folsom, CA</t>
  </si>
  <si>
    <t>Sacramento-Roseville, CA</t>
  </si>
  <si>
    <t>Safford, AZ</t>
  </si>
  <si>
    <t>Saginaw, MI</t>
  </si>
  <si>
    <t>Salem, OH</t>
  </si>
  <si>
    <t>Youngstown-Warren, OH-PA</t>
  </si>
  <si>
    <t>Salem, OR</t>
  </si>
  <si>
    <t>Salina, KS</t>
  </si>
  <si>
    <t>Salinas, CA</t>
  </si>
  <si>
    <t>Salisbury, MD-DE</t>
  </si>
  <si>
    <t>Salt Lake City, UT</t>
  </si>
  <si>
    <t>San Angelo, TX</t>
  </si>
  <si>
    <t>431</t>
  </si>
  <si>
    <t>451</t>
  </si>
  <si>
    <t>San Antonio-New Braunfels, TX</t>
  </si>
  <si>
    <t>325</t>
  </si>
  <si>
    <t>493</t>
  </si>
  <si>
    <t>San Diego-Chula Vista-Carlsbad, CA</t>
  </si>
  <si>
    <t>San Francisco-Oakland-Berkeley, CA</t>
  </si>
  <si>
    <t>Oakland-Berkeley-Livermore, CA</t>
  </si>
  <si>
    <t>San Francisco-San Mateo-Redwood City, CA</t>
  </si>
  <si>
    <t>San Rafael, CA</t>
  </si>
  <si>
    <t>San Germán, PR</t>
  </si>
  <si>
    <t>Cabo Rojo Municipio</t>
  </si>
  <si>
    <t>Lajas Municipio</t>
  </si>
  <si>
    <t>Sabana Grande Municipio</t>
  </si>
  <si>
    <t>San Germán Municipio</t>
  </si>
  <si>
    <t>San Jose-Sunnyvale-Santa Clara, CA</t>
  </si>
  <si>
    <t>San Juan-Bayamón-Caguas, PR</t>
  </si>
  <si>
    <t>Aguas Buenas Municipio</t>
  </si>
  <si>
    <t>Aibonito Municipio</t>
  </si>
  <si>
    <t>Barceloneta Municipio</t>
  </si>
  <si>
    <t>Barranquitas Municipio</t>
  </si>
  <si>
    <t>Bayamón Municipio</t>
  </si>
  <si>
    <t>Caguas Municipio</t>
  </si>
  <si>
    <t>Canóvanas Municipio</t>
  </si>
  <si>
    <t>Carolina Municipio</t>
  </si>
  <si>
    <t>Cataño Municipio</t>
  </si>
  <si>
    <t>Cayey Municipio</t>
  </si>
  <si>
    <t>Ceiba Municipio</t>
  </si>
  <si>
    <t>Ciales Municipio</t>
  </si>
  <si>
    <t>Cidra Municipio</t>
  </si>
  <si>
    <t>Comerío Municipio</t>
  </si>
  <si>
    <t>Corozal Municipio</t>
  </si>
  <si>
    <t>Dorado Municipio</t>
  </si>
  <si>
    <t>Fajardo Municipio</t>
  </si>
  <si>
    <t>Florida Municipio</t>
  </si>
  <si>
    <t>054</t>
  </si>
  <si>
    <t>Guaynabo Municipio</t>
  </si>
  <si>
    <t>Gurabo Municipio</t>
  </si>
  <si>
    <t>Humacao Municipio</t>
  </si>
  <si>
    <t>Juncos Municipio</t>
  </si>
  <si>
    <t>Las Piedras Municipio</t>
  </si>
  <si>
    <t>Loíza Municipio</t>
  </si>
  <si>
    <t>Luquillo Municipio</t>
  </si>
  <si>
    <t>Manatí Municipio</t>
  </si>
  <si>
    <t>Maunabo Municipio</t>
  </si>
  <si>
    <t>Morovis Municipio</t>
  </si>
  <si>
    <t>Naguabo Municipio</t>
  </si>
  <si>
    <t>Naranjito Municipio</t>
  </si>
  <si>
    <t>Orocovis Municipio</t>
  </si>
  <si>
    <t>Río Grande Municipio</t>
  </si>
  <si>
    <t>San Juan Municipio</t>
  </si>
  <si>
    <t>San Lorenzo Municipio</t>
  </si>
  <si>
    <t>Toa Alta Municipio</t>
  </si>
  <si>
    <t>Toa Baja Municipio</t>
  </si>
  <si>
    <t>Trujillo Alto Municipio</t>
  </si>
  <si>
    <t>Vega Alta Municipio</t>
  </si>
  <si>
    <t>Vega Baja Municipio</t>
  </si>
  <si>
    <t>Yabucoa Municipio</t>
  </si>
  <si>
    <t>San Luis Obispo-Paso Robles, CA</t>
  </si>
  <si>
    <t>Sandpoint, ID</t>
  </si>
  <si>
    <t>Sandusky, OH</t>
  </si>
  <si>
    <t>Sanford, NC</t>
  </si>
  <si>
    <t>Santa Cruz-Watsonville, CA</t>
  </si>
  <si>
    <t>Santa Fe, NM</t>
  </si>
  <si>
    <t>Santa Isabel, PR</t>
  </si>
  <si>
    <t>Santa Isabel Municipio</t>
  </si>
  <si>
    <t>Santa Maria-Santa Barbara, CA</t>
  </si>
  <si>
    <t>Santa Rosa-Petaluma, CA</t>
  </si>
  <si>
    <t>Sault Ste. Marie, MI</t>
  </si>
  <si>
    <t>Savannah, GA</t>
  </si>
  <si>
    <t>Sayre, PA</t>
  </si>
  <si>
    <t>Scottsbluff, NE</t>
  </si>
  <si>
    <t>Scottsboro, AL</t>
  </si>
  <si>
    <t>Scottsburg, IN</t>
  </si>
  <si>
    <t>Scranton--Wilkes-Barre, PA</t>
  </si>
  <si>
    <t>Searcy, AR</t>
  </si>
  <si>
    <t>Seattle-Tacoma-Bellevue, WA</t>
  </si>
  <si>
    <t>Seattle-Bellevue-Kent, WA</t>
  </si>
  <si>
    <t>Tacoma-Lakewood, WA</t>
  </si>
  <si>
    <t>Sebastian-Vero Beach, FL</t>
  </si>
  <si>
    <t>Sebring-Avon Park, FL</t>
  </si>
  <si>
    <t>Sedalia, MO</t>
  </si>
  <si>
    <t>Selinsgrove, PA</t>
  </si>
  <si>
    <t>Selma, AL</t>
  </si>
  <si>
    <t>Seneca Falls, NY</t>
  </si>
  <si>
    <t>Seneca, SC</t>
  </si>
  <si>
    <t>Sevierville, TN</t>
  </si>
  <si>
    <t>Seymour, IN</t>
  </si>
  <si>
    <t>Shawano, WI</t>
  </si>
  <si>
    <t>078</t>
  </si>
  <si>
    <t>Shawnee, OK</t>
  </si>
  <si>
    <t>Sheboygan, WI</t>
  </si>
  <si>
    <t>Shelby, NC</t>
  </si>
  <si>
    <t>Shelbyville, TN</t>
  </si>
  <si>
    <t>Shelton, WA</t>
  </si>
  <si>
    <t>Sheridan, WY</t>
  </si>
  <si>
    <t>Sherman-Denison, TX</t>
  </si>
  <si>
    <t>Show Low, AZ</t>
  </si>
  <si>
    <t>Shreveport-Bossier City, LA</t>
  </si>
  <si>
    <t>Sidney, OH</t>
  </si>
  <si>
    <t>Sierra Vista-Douglas, AZ</t>
  </si>
  <si>
    <t>Sikeston, MO</t>
  </si>
  <si>
    <t>Silver City, NM</t>
  </si>
  <si>
    <t>Sioux City, IA-NE-SD</t>
  </si>
  <si>
    <t>Sioux Falls, SD</t>
  </si>
  <si>
    <t>Snyder, TX</t>
  </si>
  <si>
    <t>415</t>
  </si>
  <si>
    <t>Somerset, KY</t>
  </si>
  <si>
    <t>Somerset, PA</t>
  </si>
  <si>
    <t>Sonora, CA</t>
  </si>
  <si>
    <t>South Bend-Mishawaka, IN-MI</t>
  </si>
  <si>
    <t>Spartanburg, SC</t>
  </si>
  <si>
    <t>Spearfish, SD</t>
  </si>
  <si>
    <t>Spencer, IA</t>
  </si>
  <si>
    <t>Spencer-Spirit Lake, IA</t>
  </si>
  <si>
    <t>Spirit Lake, IA</t>
  </si>
  <si>
    <t>Spokane-Spokane Valley, WA</t>
  </si>
  <si>
    <t>Springfield, IL</t>
  </si>
  <si>
    <t>Springfield, MA</t>
  </si>
  <si>
    <t>Springfield, MO</t>
  </si>
  <si>
    <t>225</t>
  </si>
  <si>
    <t>Springfield, OH</t>
  </si>
  <si>
    <t>St. Cloud, MN</t>
  </si>
  <si>
    <t>St. George, UT</t>
  </si>
  <si>
    <t>St. Joseph, MO-KS</t>
  </si>
  <si>
    <t>St. Louis, MO-IL</t>
  </si>
  <si>
    <t>St. Marys, GA</t>
  </si>
  <si>
    <t>St. Marys, PA</t>
  </si>
  <si>
    <t>Starkville, MS</t>
  </si>
  <si>
    <t>State College, PA</t>
  </si>
  <si>
    <t>Statesboro, GA</t>
  </si>
  <si>
    <t>Staunton, VA</t>
  </si>
  <si>
    <t>790</t>
  </si>
  <si>
    <t>820</t>
  </si>
  <si>
    <t>Steamboat Springs, CO</t>
  </si>
  <si>
    <t>Stephenville, TX</t>
  </si>
  <si>
    <t>Sterling, CO</t>
  </si>
  <si>
    <t>Sterling, IL</t>
  </si>
  <si>
    <t>Stevens Point, WI</t>
  </si>
  <si>
    <t>Wausau-Stevens Point-Wisconsin Rapids, WI</t>
  </si>
  <si>
    <t>Stillwater, OK</t>
  </si>
  <si>
    <t>Stockton, CA</t>
  </si>
  <si>
    <t>Storm Lake, IA</t>
  </si>
  <si>
    <t>Sturgis, MI</t>
  </si>
  <si>
    <t>Sulphur Springs, TX</t>
  </si>
  <si>
    <t>Summerville, GA</t>
  </si>
  <si>
    <t>Sumter, SC</t>
  </si>
  <si>
    <t>Sunbury, PA</t>
  </si>
  <si>
    <t>Susanville, CA</t>
  </si>
  <si>
    <t>Sweetwater, TX</t>
  </si>
  <si>
    <t>353</t>
  </si>
  <si>
    <t>Syracuse, NY</t>
  </si>
  <si>
    <t>Tahlequah, OK</t>
  </si>
  <si>
    <t>Talladega-Sylacauga, AL</t>
  </si>
  <si>
    <t>Tallahassee, FL</t>
  </si>
  <si>
    <t>Tampa-St. Petersburg-Clearwater, FL</t>
  </si>
  <si>
    <t>Taos, NM</t>
  </si>
  <si>
    <t>Taylorville, IL</t>
  </si>
  <si>
    <t>Terre Haute, IN</t>
  </si>
  <si>
    <t>Texarkana, TX-AR</t>
  </si>
  <si>
    <t>The Dalles, OR</t>
  </si>
  <si>
    <t>The Villages, FL</t>
  </si>
  <si>
    <t>Thomaston, GA</t>
  </si>
  <si>
    <t>293</t>
  </si>
  <si>
    <t>Thomasville, GA</t>
  </si>
  <si>
    <t>275</t>
  </si>
  <si>
    <t>Tiffin, OH</t>
  </si>
  <si>
    <t>Tifton, GA</t>
  </si>
  <si>
    <t>Toccoa, GA</t>
  </si>
  <si>
    <t>Toledo, OH</t>
  </si>
  <si>
    <t>Topeka, KS</t>
  </si>
  <si>
    <t>Torrington, CT</t>
  </si>
  <si>
    <t>Traverse City, MI</t>
  </si>
  <si>
    <t>Trenton-Princeton, NJ</t>
  </si>
  <si>
    <t>Troy, AL</t>
  </si>
  <si>
    <t>Truckee-Grass Valley, CA</t>
  </si>
  <si>
    <t>Tucson, AZ</t>
  </si>
  <si>
    <t>Tullahoma-Manchester, TN</t>
  </si>
  <si>
    <t>Tulsa, OK</t>
  </si>
  <si>
    <t>Tupelo, MS</t>
  </si>
  <si>
    <t>Tuscaloosa, AL</t>
  </si>
  <si>
    <t>Twin Falls, ID</t>
  </si>
  <si>
    <t>Tyler, TX</t>
  </si>
  <si>
    <t>423</t>
  </si>
  <si>
    <t>Ukiah, CA</t>
  </si>
  <si>
    <t>Union City, TN</t>
  </si>
  <si>
    <t>Union, SC</t>
  </si>
  <si>
    <t>Urban Honolulu, HI</t>
  </si>
  <si>
    <t>Urbana, OH</t>
  </si>
  <si>
    <t>Utica-Rome, NY</t>
  </si>
  <si>
    <t>Uvalde, TX</t>
  </si>
  <si>
    <t>463</t>
  </si>
  <si>
    <t>Valdosta, GA</t>
  </si>
  <si>
    <t>Vallejo, CA</t>
  </si>
  <si>
    <t>Van Wert, OH</t>
  </si>
  <si>
    <t>Vermillion, SD</t>
  </si>
  <si>
    <t>Vernal, UT</t>
  </si>
  <si>
    <t>Vernon, TX</t>
  </si>
  <si>
    <t>487</t>
  </si>
  <si>
    <t>Vicksburg, MS</t>
  </si>
  <si>
    <t>Victoria, TX</t>
  </si>
  <si>
    <t>469</t>
  </si>
  <si>
    <t>Vidalia, GA</t>
  </si>
  <si>
    <t>279</t>
  </si>
  <si>
    <t>Vincennes, IN</t>
  </si>
  <si>
    <t>Vineland-Bridgeton, NJ</t>
  </si>
  <si>
    <t>Vineyard Haven, MA</t>
  </si>
  <si>
    <t>Virginia Beach-Norfolk-Newport News, VA-NC</t>
  </si>
  <si>
    <t>550</t>
  </si>
  <si>
    <t>620</t>
  </si>
  <si>
    <t>650</t>
  </si>
  <si>
    <t>700</t>
  </si>
  <si>
    <t>710</t>
  </si>
  <si>
    <t>735</t>
  </si>
  <si>
    <t>740</t>
  </si>
  <si>
    <t>800</t>
  </si>
  <si>
    <t>810</t>
  </si>
  <si>
    <t>830</t>
  </si>
  <si>
    <t>Visalia, CA</t>
  </si>
  <si>
    <t>Wabash, IN</t>
  </si>
  <si>
    <t>Waco, TX</t>
  </si>
  <si>
    <t>309</t>
  </si>
  <si>
    <t>Wahpeton, ND-MN</t>
  </si>
  <si>
    <t>Walla Walla, WA</t>
  </si>
  <si>
    <t>Wapakoneta, OH</t>
  </si>
  <si>
    <t>Warner Robins, GA</t>
  </si>
  <si>
    <t>Warren, PA</t>
  </si>
  <si>
    <t>Warrensburg, MO</t>
  </si>
  <si>
    <t>Warsaw, IN</t>
  </si>
  <si>
    <t>Washington Court House, OH</t>
  </si>
  <si>
    <t>Washington, IN</t>
  </si>
  <si>
    <t>Washington, NC</t>
  </si>
  <si>
    <t>Washington-Arlington-Alexandria, DC-VA-MD-WV</t>
  </si>
  <si>
    <t>Frederick-Gaithersburg-Rockville, MD</t>
  </si>
  <si>
    <t>11</t>
  </si>
  <si>
    <t>600</t>
  </si>
  <si>
    <t>610</t>
  </si>
  <si>
    <t>630</t>
  </si>
  <si>
    <t>683</t>
  </si>
  <si>
    <t>685</t>
  </si>
  <si>
    <t>Waterloo-Cedar Falls, IA</t>
  </si>
  <si>
    <t>Watertown, SD</t>
  </si>
  <si>
    <t>Watertown-Fort Atkinson, WI</t>
  </si>
  <si>
    <t>Watertown-Fort Drum, NY</t>
  </si>
  <si>
    <t>Wauchula, FL</t>
  </si>
  <si>
    <t>Wausau-Weston, WI</t>
  </si>
  <si>
    <t>Waycross, GA</t>
  </si>
  <si>
    <t>299</t>
  </si>
  <si>
    <t>Weatherford, OK</t>
  </si>
  <si>
    <t>Weirton-Steubenville, WV-OH</t>
  </si>
  <si>
    <t>Wenatchee, WA</t>
  </si>
  <si>
    <t>West Plains, MO</t>
  </si>
  <si>
    <t>West Point, MS</t>
  </si>
  <si>
    <t>Wheeling, WV-OH</t>
  </si>
  <si>
    <t>Whitewater, WI</t>
  </si>
  <si>
    <t>Wichita Falls, TX</t>
  </si>
  <si>
    <t>485</t>
  </si>
  <si>
    <t>Wichita, KS</t>
  </si>
  <si>
    <t>Wichita-Winfield, KS</t>
  </si>
  <si>
    <t>Williamsport, PA</t>
  </si>
  <si>
    <t>Williston, ND</t>
  </si>
  <si>
    <t>Willmar, MN</t>
  </si>
  <si>
    <t>Wilmington, NC</t>
  </si>
  <si>
    <t>Wilmington, OH</t>
  </si>
  <si>
    <t>Wilson, NC</t>
  </si>
  <si>
    <t>Winchester, VA-WV</t>
  </si>
  <si>
    <t>840</t>
  </si>
  <si>
    <t>Winfield, KS</t>
  </si>
  <si>
    <t>Winnemucca, NV</t>
  </si>
  <si>
    <t>Winona, MN</t>
  </si>
  <si>
    <t>Winston-Salem, NC</t>
  </si>
  <si>
    <t>Wisconsin Rapids-Marshfield, WI</t>
  </si>
  <si>
    <t>Woodward, OK</t>
  </si>
  <si>
    <t>Wooster, OH</t>
  </si>
  <si>
    <t>Worcester, MA-CT</t>
  </si>
  <si>
    <t>Worthington, MN</t>
  </si>
  <si>
    <t>Yakima, WA</t>
  </si>
  <si>
    <t>Yankton, SD</t>
  </si>
  <si>
    <t>Yauco, PR</t>
  </si>
  <si>
    <t>Guánica Municipio</t>
  </si>
  <si>
    <t>Guayanilla Municipio</t>
  </si>
  <si>
    <t>Peñuelas Municipio</t>
  </si>
  <si>
    <t>Yauco Municipio</t>
  </si>
  <si>
    <t>York-Hanover, PA</t>
  </si>
  <si>
    <t>Youngstown-Warren-Boardman, OH-PA</t>
  </si>
  <si>
    <t>Yuba City, CA</t>
  </si>
  <si>
    <t>Yuma, AZ</t>
  </si>
  <si>
    <t>Zanesville, OH</t>
  </si>
  <si>
    <t>Zapata, TX</t>
  </si>
  <si>
    <t>505</t>
  </si>
  <si>
    <t>NAME</t>
  </si>
  <si>
    <t>census name</t>
  </si>
  <si>
    <t>STATE_NAME</t>
  </si>
  <si>
    <t>ctystate</t>
  </si>
  <si>
    <t>f2</t>
  </si>
  <si>
    <t>ftext</t>
  </si>
  <si>
    <t>FIPS</t>
  </si>
  <si>
    <t>District_N</t>
  </si>
  <si>
    <t>Autauga</t>
  </si>
  <si>
    <t>Atlanta</t>
  </si>
  <si>
    <t>Baldwin</t>
  </si>
  <si>
    <t>Barbour</t>
  </si>
  <si>
    <t>Bibb</t>
  </si>
  <si>
    <t>Blount</t>
  </si>
  <si>
    <t>Bullock</t>
  </si>
  <si>
    <t>Butler</t>
  </si>
  <si>
    <t>Calhoun</t>
  </si>
  <si>
    <t>Chambers</t>
  </si>
  <si>
    <t>Cherokee</t>
  </si>
  <si>
    <t>Chilton</t>
  </si>
  <si>
    <t>Choctaw</t>
  </si>
  <si>
    <t>Clarke</t>
  </si>
  <si>
    <t>Clay</t>
  </si>
  <si>
    <t>Cleburne</t>
  </si>
  <si>
    <t>Coffee</t>
  </si>
  <si>
    <t>Colbert</t>
  </si>
  <si>
    <t>Conecuh</t>
  </si>
  <si>
    <t>Coosa</t>
  </si>
  <si>
    <t>Covington</t>
  </si>
  <si>
    <t>Crenshaw</t>
  </si>
  <si>
    <t>Cullman</t>
  </si>
  <si>
    <t>Dale</t>
  </si>
  <si>
    <t>Dallas</t>
  </si>
  <si>
    <t>DeKalb</t>
  </si>
  <si>
    <t>Elmore</t>
  </si>
  <si>
    <t>Escambia</t>
  </si>
  <si>
    <t>Etowah</t>
  </si>
  <si>
    <t>Fayette</t>
  </si>
  <si>
    <t>Franklin</t>
  </si>
  <si>
    <t>Geneva</t>
  </si>
  <si>
    <t>Greene</t>
  </si>
  <si>
    <t>Hale</t>
  </si>
  <si>
    <t>Henry</t>
  </si>
  <si>
    <t>Houston</t>
  </si>
  <si>
    <t>Jackson</t>
  </si>
  <si>
    <t>Jefferson</t>
  </si>
  <si>
    <t>Lamar</t>
  </si>
  <si>
    <t>Lauderdale</t>
  </si>
  <si>
    <t>Lawrence</t>
  </si>
  <si>
    <t>Lee</t>
  </si>
  <si>
    <t>Limestone</t>
  </si>
  <si>
    <t>Lowndes</t>
  </si>
  <si>
    <t>Macon</t>
  </si>
  <si>
    <t>Madison</t>
  </si>
  <si>
    <t>Marengo</t>
  </si>
  <si>
    <t>Marion</t>
  </si>
  <si>
    <t>Marshall</t>
  </si>
  <si>
    <t>Mobile</t>
  </si>
  <si>
    <t>Monroe</t>
  </si>
  <si>
    <t>Montgomery</t>
  </si>
  <si>
    <t>Morgan</t>
  </si>
  <si>
    <t>Perry</t>
  </si>
  <si>
    <t>Pickens</t>
  </si>
  <si>
    <t>Pike</t>
  </si>
  <si>
    <t>Randolph</t>
  </si>
  <si>
    <t>Russell</t>
  </si>
  <si>
    <t>St. Clair</t>
  </si>
  <si>
    <t>Shelby</t>
  </si>
  <si>
    <t>Sumter</t>
  </si>
  <si>
    <t>Talladega</t>
  </si>
  <si>
    <t>Tallapoosa</t>
  </si>
  <si>
    <t>Tuscaloosa</t>
  </si>
  <si>
    <t>Walker</t>
  </si>
  <si>
    <t>Wilcox</t>
  </si>
  <si>
    <t>Winston</t>
  </si>
  <si>
    <t>Aleutians East</t>
  </si>
  <si>
    <t>San Francisco</t>
  </si>
  <si>
    <t>Aleutians West</t>
  </si>
  <si>
    <t>Anchorage</t>
  </si>
  <si>
    <t>Bethel</t>
  </si>
  <si>
    <t>Bristol Bay</t>
  </si>
  <si>
    <t>Denali</t>
  </si>
  <si>
    <t>Dillingham</t>
  </si>
  <si>
    <t>Fairbanks North Star</t>
  </si>
  <si>
    <t>Haines</t>
  </si>
  <si>
    <t>Juneau</t>
  </si>
  <si>
    <t>Kenai Peninsula</t>
  </si>
  <si>
    <t>Ketchikan Gateway</t>
  </si>
  <si>
    <t>Kodiak Island</t>
  </si>
  <si>
    <t>Lake and Peninsula</t>
  </si>
  <si>
    <t>Matanuska-Susitna</t>
  </si>
  <si>
    <t>Nome</t>
  </si>
  <si>
    <t>North Slope</t>
  </si>
  <si>
    <t>Northwest Arctic</t>
  </si>
  <si>
    <t>Prince of Wales-Outer Ketchikan</t>
  </si>
  <si>
    <t>Sitka</t>
  </si>
  <si>
    <t>Skagway-Hoonah-Angoon</t>
  </si>
  <si>
    <t>Southeast Fairbanks</t>
  </si>
  <si>
    <t>Valdez-Cordova</t>
  </si>
  <si>
    <t>Wade Hampton</t>
  </si>
  <si>
    <t>Wrangell-Petersburg</t>
  </si>
  <si>
    <t>Yakutat</t>
  </si>
  <si>
    <t>Yukon-Koyukuk</t>
  </si>
  <si>
    <t>Apache</t>
  </si>
  <si>
    <t>Cochise</t>
  </si>
  <si>
    <t>Coconino</t>
  </si>
  <si>
    <t>Gila</t>
  </si>
  <si>
    <t>Graham</t>
  </si>
  <si>
    <t>Greenlee</t>
  </si>
  <si>
    <t>La Paz</t>
  </si>
  <si>
    <t>Maricopa</t>
  </si>
  <si>
    <t>Mohave</t>
  </si>
  <si>
    <t>Navajo</t>
  </si>
  <si>
    <t>Pima</t>
  </si>
  <si>
    <t>Pinal</t>
  </si>
  <si>
    <t>Santa Cruz</t>
  </si>
  <si>
    <t>Yavapai</t>
  </si>
  <si>
    <t>Yuma</t>
  </si>
  <si>
    <t>St. Louis</t>
  </si>
  <si>
    <t>Ashley</t>
  </si>
  <si>
    <t>Baxter</t>
  </si>
  <si>
    <t>Benton</t>
  </si>
  <si>
    <t>Boone</t>
  </si>
  <si>
    <t>Bradley</t>
  </si>
  <si>
    <t>Carroll</t>
  </si>
  <si>
    <t>Chicot</t>
  </si>
  <si>
    <t>Clark</t>
  </si>
  <si>
    <t>Cleveland</t>
  </si>
  <si>
    <t>Columbia</t>
  </si>
  <si>
    <t>Conway</t>
  </si>
  <si>
    <t>Craighead</t>
  </si>
  <si>
    <t>Crawford</t>
  </si>
  <si>
    <t>Crittenden</t>
  </si>
  <si>
    <t>Cross</t>
  </si>
  <si>
    <t>Desha</t>
  </si>
  <si>
    <t>Drew</t>
  </si>
  <si>
    <t>Faulkner</t>
  </si>
  <si>
    <t>Fulton</t>
  </si>
  <si>
    <t>Garland</t>
  </si>
  <si>
    <t>Grant</t>
  </si>
  <si>
    <t>Hempstead</t>
  </si>
  <si>
    <t>Hot Spring</t>
  </si>
  <si>
    <t>Howard</t>
  </si>
  <si>
    <t>Independence</t>
  </si>
  <si>
    <t>Izard</t>
  </si>
  <si>
    <t>Johnson</t>
  </si>
  <si>
    <t>Lafayette</t>
  </si>
  <si>
    <t>Lincoln</t>
  </si>
  <si>
    <t>Little River</t>
  </si>
  <si>
    <t>Logan</t>
  </si>
  <si>
    <t>Lonoke</t>
  </si>
  <si>
    <t>Miller</t>
  </si>
  <si>
    <t>Newton</t>
  </si>
  <si>
    <t>Ouachita</t>
  </si>
  <si>
    <t>Phillips</t>
  </si>
  <si>
    <t>Poinsett</t>
  </si>
  <si>
    <t>Polk</t>
  </si>
  <si>
    <t>Pope</t>
  </si>
  <si>
    <t>Prairie</t>
  </si>
  <si>
    <t>Pulaski</t>
  </si>
  <si>
    <t>St. Francis</t>
  </si>
  <si>
    <t>Saline</t>
  </si>
  <si>
    <t>Scott</t>
  </si>
  <si>
    <t>Searcy</t>
  </si>
  <si>
    <t>Sebastian</t>
  </si>
  <si>
    <t>Sevier</t>
  </si>
  <si>
    <t>Sharp</t>
  </si>
  <si>
    <t>Stone</t>
  </si>
  <si>
    <t>Union</t>
  </si>
  <si>
    <t>Van Buren</t>
  </si>
  <si>
    <t>White</t>
  </si>
  <si>
    <t>Woodruff</t>
  </si>
  <si>
    <t>Yell</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</si>
  <si>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</si>
  <si>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</si>
  <si>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</si>
  <si>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</si>
  <si>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</si>
  <si>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</si>
  <si>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</si>
  <si>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</si>
  <si>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</si>
  <si>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</si>
  <si>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</si>
  <si>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</si>
  <si>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</si>
  <si>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</si>
  <si>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</si>
  <si>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</si>
  <si>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</si>
  <si>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</si>
  <si>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</si>
  <si>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</si>
  <si>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</si>
  <si>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</si>
  <si>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</si>
  <si>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</si>
  <si>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</si>
  <si>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</si>
  <si>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</si>
  <si>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</si>
  <si>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Orange</t>
  </si>
  <si>
    <t>Placer</t>
  </si>
  <si>
    <t>Plumas</t>
  </si>
  <si>
    <t>Riverside</t>
  </si>
  <si>
    <t>Sacramento</t>
  </si>
  <si>
    <t>San Benito</t>
  </si>
  <si>
    <t>San Bernardino</t>
  </si>
  <si>
    <t>San Diego</t>
  </si>
  <si>
    <t>San Joaquin</t>
  </si>
  <si>
    <t>San Luis Obispo</t>
  </si>
  <si>
    <t>San Mateo</t>
  </si>
  <si>
    <t>Santa Barbara</t>
  </si>
  <si>
    <t>Santa Clara</t>
  </si>
  <si>
    <t>Shasta</t>
  </si>
  <si>
    <t>Sierra</t>
  </si>
  <si>
    <t>Siskiyou</t>
  </si>
  <si>
    <t>Solano</t>
  </si>
  <si>
    <t>Sonoma</t>
  </si>
  <si>
    <t>Stanislaus</t>
  </si>
  <si>
    <t>Sutter</t>
  </si>
  <si>
    <t>Tehama</t>
  </si>
  <si>
    <t>Trinity</t>
  </si>
  <si>
    <t>Tulare</t>
  </si>
  <si>
    <t>Tuolumne</t>
  </si>
  <si>
    <t>Ventura</t>
  </si>
  <si>
    <t>Yolo</t>
  </si>
  <si>
    <t>Yuba</t>
  </si>
  <si>
    <t>Adams</t>
  </si>
  <si>
    <t>Kansas City</t>
  </si>
  <si>
    <t>Alamosa</t>
  </si>
  <si>
    <t>Arapahoe</t>
  </si>
  <si>
    <t>Archuleta</t>
  </si>
  <si>
    <t>Baca</t>
  </si>
  <si>
    <t>Bent</t>
  </si>
  <si>
    <t>Boulder</t>
  </si>
  <si>
    <t>Broomfield</t>
  </si>
  <si>
    <t>Chaffee</t>
  </si>
  <si>
    <t>Cheyenne</t>
  </si>
  <si>
    <t>Clear Creek</t>
  </si>
  <si>
    <t>Conejos</t>
  </si>
  <si>
    <t>Costilla</t>
  </si>
  <si>
    <t>Crowley</t>
  </si>
  <si>
    <t>Custer</t>
  </si>
  <si>
    <t>Delta</t>
  </si>
  <si>
    <t>Denver</t>
  </si>
  <si>
    <t>Dolores</t>
  </si>
  <si>
    <t>Douglas</t>
  </si>
  <si>
    <t>Eagle</t>
  </si>
  <si>
    <t>Elbert</t>
  </si>
  <si>
    <t>El Paso</t>
  </si>
  <si>
    <t>Fremont</t>
  </si>
  <si>
    <t>Garfield</t>
  </si>
  <si>
    <t>Gilpin</t>
  </si>
  <si>
    <t>Grand</t>
  </si>
  <si>
    <t>Gunnison</t>
  </si>
  <si>
    <t>Hinsdale</t>
  </si>
  <si>
    <t>Huerfano</t>
  </si>
  <si>
    <t>Kiowa</t>
  </si>
  <si>
    <t>Kit Carson</t>
  </si>
  <si>
    <t>La Plata</t>
  </si>
  <si>
    <t>Larimer</t>
  </si>
  <si>
    <t>Las Animas</t>
  </si>
  <si>
    <t>Mesa</t>
  </si>
  <si>
    <t>Mineral</t>
  </si>
  <si>
    <t>Moffat</t>
  </si>
  <si>
    <t>Montezuma</t>
  </si>
  <si>
    <t>Montrose</t>
  </si>
  <si>
    <t>Otero</t>
  </si>
  <si>
    <t>Ouray</t>
  </si>
  <si>
    <t>Park</t>
  </si>
  <si>
    <t>Pitkin</t>
  </si>
  <si>
    <t>Prowers</t>
  </si>
  <si>
    <t>Pueblo</t>
  </si>
  <si>
    <t>Rio Blanco</t>
  </si>
  <si>
    <t>Rio Grande</t>
  </si>
  <si>
    <t>Routt</t>
  </si>
  <si>
    <t>Saguache</t>
  </si>
  <si>
    <t>San Juan</t>
  </si>
  <si>
    <t>San Miguel</t>
  </si>
  <si>
    <t>Sedgwick</t>
  </si>
  <si>
    <t>Summit</t>
  </si>
  <si>
    <t>Teller</t>
  </si>
  <si>
    <t>Weld</t>
  </si>
  <si>
    <t>Fairfield</t>
  </si>
  <si>
    <t>Boston</t>
  </si>
  <si>
    <t>Hartford</t>
  </si>
  <si>
    <t>Litchfield</t>
  </si>
  <si>
    <t>Middlesex</t>
  </si>
  <si>
    <t>New Haven</t>
  </si>
  <si>
    <t>New London</t>
  </si>
  <si>
    <t>Tolland</t>
  </si>
  <si>
    <t>Windham</t>
  </si>
  <si>
    <t>Kent</t>
  </si>
  <si>
    <t>New Castle</t>
  </si>
  <si>
    <t>Sussex</t>
  </si>
  <si>
    <t>Richmond</t>
  </si>
  <si>
    <t>Alachua</t>
  </si>
  <si>
    <t>Baker</t>
  </si>
  <si>
    <t>Bay</t>
  </si>
  <si>
    <t>Bradford</t>
  </si>
  <si>
    <t>Brevard</t>
  </si>
  <si>
    <t>Broward</t>
  </si>
  <si>
    <t>Charlotte</t>
  </si>
  <si>
    <t>Citrus</t>
  </si>
  <si>
    <t>Collier</t>
  </si>
  <si>
    <t>DeSoto</t>
  </si>
  <si>
    <t>Dixie</t>
  </si>
  <si>
    <t>Duval</t>
  </si>
  <si>
    <t>Flagler</t>
  </si>
  <si>
    <t>Gadsden</t>
  </si>
  <si>
    <t>Gilchrist</t>
  </si>
  <si>
    <t>Glades</t>
  </si>
  <si>
    <t>Gulf</t>
  </si>
  <si>
    <t>Hamilton</t>
  </si>
  <si>
    <t>Hardee</t>
  </si>
  <si>
    <t>Hendry</t>
  </si>
  <si>
    <t>Hernando</t>
  </si>
  <si>
    <t>Highlands</t>
  </si>
  <si>
    <t>Hillsborough</t>
  </si>
  <si>
    <t>Holmes</t>
  </si>
  <si>
    <t>Indian River</t>
  </si>
  <si>
    <t>Leon</t>
  </si>
  <si>
    <t>Levy</t>
  </si>
  <si>
    <t>Liberty</t>
  </si>
  <si>
    <t>Manatee</t>
  </si>
  <si>
    <t>Martin</t>
  </si>
  <si>
    <t>Miami-Dade</t>
  </si>
  <si>
    <t>Nassau</t>
  </si>
  <si>
    <t>Okaloosa</t>
  </si>
  <si>
    <t>Okeechobee</t>
  </si>
  <si>
    <t>Osceola</t>
  </si>
  <si>
    <t>Palm Beach</t>
  </si>
  <si>
    <t>Pasco</t>
  </si>
  <si>
    <t>Pinellas</t>
  </si>
  <si>
    <t>Putnam</t>
  </si>
  <si>
    <t>St. Johns</t>
  </si>
  <si>
    <t>St. Lucie</t>
  </si>
  <si>
    <t>Santa Rosa</t>
  </si>
  <si>
    <t>Sarasota</t>
  </si>
  <si>
    <t>Seminole</t>
  </si>
  <si>
    <t>Suwannee</t>
  </si>
  <si>
    <t>Taylor</t>
  </si>
  <si>
    <t>Volusia</t>
  </si>
  <si>
    <t>Wakulla</t>
  </si>
  <si>
    <t>Walton</t>
  </si>
  <si>
    <t>Appling</t>
  </si>
  <si>
    <t>Atkinson</t>
  </si>
  <si>
    <t>Bacon</t>
  </si>
  <si>
    <t>Banks</t>
  </si>
  <si>
    <t>Barrow</t>
  </si>
  <si>
    <t>Bartow</t>
  </si>
  <si>
    <t>Ben Hill</t>
  </si>
  <si>
    <t>Berrien</t>
  </si>
  <si>
    <t>Bleckley</t>
  </si>
  <si>
    <t>Brantley</t>
  </si>
  <si>
    <t>Brooks</t>
  </si>
  <si>
    <t>Bryan</t>
  </si>
  <si>
    <t>Bulloch</t>
  </si>
  <si>
    <t>Burke</t>
  </si>
  <si>
    <t>Butts</t>
  </si>
  <si>
    <t>Camden</t>
  </si>
  <si>
    <t>Candler</t>
  </si>
  <si>
    <t>Catoosa</t>
  </si>
  <si>
    <t>Charlton</t>
  </si>
  <si>
    <t>Chatham</t>
  </si>
  <si>
    <t>Chattahoochee</t>
  </si>
  <si>
    <t>Chattooga</t>
  </si>
  <si>
    <t>Clayton</t>
  </si>
  <si>
    <t>Clinch</t>
  </si>
  <si>
    <t>Cobb</t>
  </si>
  <si>
    <t>Colquitt</t>
  </si>
  <si>
    <t>Cook</t>
  </si>
  <si>
    <t>Coweta</t>
  </si>
  <si>
    <t>Crisp</t>
  </si>
  <si>
    <t>Dade</t>
  </si>
  <si>
    <t>Dawson</t>
  </si>
  <si>
    <t>Decatur</t>
  </si>
  <si>
    <t>Dodge</t>
  </si>
  <si>
    <t>Dooly</t>
  </si>
  <si>
    <t>Dougherty</t>
  </si>
  <si>
    <t>Early</t>
  </si>
  <si>
    <t>Echols</t>
  </si>
  <si>
    <t>Effingham</t>
  </si>
  <si>
    <t>Emanuel</t>
  </si>
  <si>
    <t>Evans</t>
  </si>
  <si>
    <t>Fannin</t>
  </si>
  <si>
    <t>Floyd</t>
  </si>
  <si>
    <t>Forsyth</t>
  </si>
  <si>
    <t>Gilmer</t>
  </si>
  <si>
    <t>Glascock</t>
  </si>
  <si>
    <t>Glynn</t>
  </si>
  <si>
    <t>Gordon</t>
  </si>
  <si>
    <t>Grady</t>
  </si>
  <si>
    <t>Gwinnett</t>
  </si>
  <si>
    <t>Habersham</t>
  </si>
  <si>
    <t>Hall</t>
  </si>
  <si>
    <t>Hancock</t>
  </si>
  <si>
    <t>Haralson</t>
  </si>
  <si>
    <t>Harris</t>
  </si>
  <si>
    <t>Hart</t>
  </si>
  <si>
    <t>Heard</t>
  </si>
  <si>
    <t>Irwin</t>
  </si>
  <si>
    <t>Jasper</t>
  </si>
  <si>
    <t>Jeff Davis</t>
  </si>
  <si>
    <t>Jenkins</t>
  </si>
  <si>
    <t>Jones</t>
  </si>
  <si>
    <t>Lanier</t>
  </si>
  <si>
    <t>Laurens</t>
  </si>
  <si>
    <t>Long</t>
  </si>
  <si>
    <t>Lumpkin</t>
  </si>
  <si>
    <t>McDuffie</t>
  </si>
  <si>
    <t>McIntosh</t>
  </si>
  <si>
    <t>Meriwether</t>
  </si>
  <si>
    <t>Mitchell</t>
  </si>
  <si>
    <t>Murray</t>
  </si>
  <si>
    <t>Muscogee</t>
  </si>
  <si>
    <t>Oconee</t>
  </si>
  <si>
    <t>Oglethorpe</t>
  </si>
  <si>
    <t>Paulding</t>
  </si>
  <si>
    <t>Peach</t>
  </si>
  <si>
    <t>Pierce</t>
  </si>
  <si>
    <t>Quitman</t>
  </si>
  <si>
    <t>Rabun</t>
  </si>
  <si>
    <t>Rockdale</t>
  </si>
  <si>
    <t>Schley</t>
  </si>
  <si>
    <t>Screven</t>
  </si>
  <si>
    <t>Spalding</t>
  </si>
  <si>
    <t>Stephens</t>
  </si>
  <si>
    <t>Stewart</t>
  </si>
  <si>
    <t>Talbot</t>
  </si>
  <si>
    <t>Taliaferro</t>
  </si>
  <si>
    <t>Tattnall</t>
  </si>
  <si>
    <t>Telfair</t>
  </si>
  <si>
    <t>Terrell</t>
  </si>
  <si>
    <t>Thomas</t>
  </si>
  <si>
    <t>Tift</t>
  </si>
  <si>
    <t>Toombs</t>
  </si>
  <si>
    <t>Towns</t>
  </si>
  <si>
    <t>Treutlen</t>
  </si>
  <si>
    <t>Troup</t>
  </si>
  <si>
    <t>Turner</t>
  </si>
  <si>
    <t>Twiggs</t>
  </si>
  <si>
    <t>Upson</t>
  </si>
  <si>
    <t>Ware</t>
  </si>
  <si>
    <t>Warren</t>
  </si>
  <si>
    <t>Wayne</t>
  </si>
  <si>
    <t>Webster</t>
  </si>
  <si>
    <t>Wheeler</t>
  </si>
  <si>
    <t>Whitfield</t>
  </si>
  <si>
    <t>Wilkes</t>
  </si>
  <si>
    <t>Wilkinson</t>
  </si>
  <si>
    <t>Worth</t>
  </si>
  <si>
    <t>Honolulu</t>
  </si>
  <si>
    <t>Kalawao</t>
  </si>
  <si>
    <t>Kauai</t>
  </si>
  <si>
    <t>Maui</t>
  </si>
  <si>
    <t>Ada</t>
  </si>
  <si>
    <t>Bannock</t>
  </si>
  <si>
    <t>Bear Lake</t>
  </si>
  <si>
    <t>Benewah</t>
  </si>
  <si>
    <t>Bingham</t>
  </si>
  <si>
    <t>Blaine</t>
  </si>
  <si>
    <t>Boise</t>
  </si>
  <si>
    <t>Bonner</t>
  </si>
  <si>
    <t>Bonneville</t>
  </si>
  <si>
    <t>Boundary</t>
  </si>
  <si>
    <t>Camas</t>
  </si>
  <si>
    <t>Canyon</t>
  </si>
  <si>
    <t>Caribou</t>
  </si>
  <si>
    <t>Cassia</t>
  </si>
  <si>
    <t>Clearwater</t>
  </si>
  <si>
    <t>Gem</t>
  </si>
  <si>
    <t>Gooding</t>
  </si>
  <si>
    <t>Jerome</t>
  </si>
  <si>
    <t>Kootenai</t>
  </si>
  <si>
    <t>Latah</t>
  </si>
  <si>
    <t>Lemhi</t>
  </si>
  <si>
    <t>Lewis</t>
  </si>
  <si>
    <t>Minidoka</t>
  </si>
  <si>
    <t>Nez Perce</t>
  </si>
  <si>
    <t>Oneida</t>
  </si>
  <si>
    <t>Owyhee</t>
  </si>
  <si>
    <t>Payette</t>
  </si>
  <si>
    <t>Power</t>
  </si>
  <si>
    <t>Shoshone</t>
  </si>
  <si>
    <t>Teton</t>
  </si>
  <si>
    <t>Twin Falls</t>
  </si>
  <si>
    <t>Valley</t>
  </si>
  <si>
    <t>Chicago</t>
  </si>
  <si>
    <t>Alexander</t>
  </si>
  <si>
    <t>Bond</t>
  </si>
  <si>
    <t>Brown</t>
  </si>
  <si>
    <t>Bureau</t>
  </si>
  <si>
    <t>Cass</t>
  </si>
  <si>
    <t>Champaign</t>
  </si>
  <si>
    <t>Christian</t>
  </si>
  <si>
    <t>Clinton</t>
  </si>
  <si>
    <t>Coles</t>
  </si>
  <si>
    <t>Cumberland</t>
  </si>
  <si>
    <t>De Witt</t>
  </si>
  <si>
    <t>DuPage</t>
  </si>
  <si>
    <t>Edgar</t>
  </si>
  <si>
    <t>Edwards</t>
  </si>
  <si>
    <t>Ford</t>
  </si>
  <si>
    <t>Gallatin</t>
  </si>
  <si>
    <t>Grundy</t>
  </si>
  <si>
    <t>Hardin</t>
  </si>
  <si>
    <t>Henderson</t>
  </si>
  <si>
    <t>Iroquois</t>
  </si>
  <si>
    <t>Jersey</t>
  </si>
  <si>
    <t>Jo Daviess</t>
  </si>
  <si>
    <t>Kane</t>
  </si>
  <si>
    <t>Kankakee</t>
  </si>
  <si>
    <t>Kendall</t>
  </si>
  <si>
    <t>Knox</t>
  </si>
  <si>
    <t>La Salle</t>
  </si>
  <si>
    <t>Livingston</t>
  </si>
  <si>
    <t>McDonough</t>
  </si>
  <si>
    <t>McHenry</t>
  </si>
  <si>
    <t>McLean</t>
  </si>
  <si>
    <t>Macoupin</t>
  </si>
  <si>
    <t>Mason</t>
  </si>
  <si>
    <t>Massac</t>
  </si>
  <si>
    <t>Menard</t>
  </si>
  <si>
    <t>Mercer</t>
  </si>
  <si>
    <t>Moultrie</t>
  </si>
  <si>
    <t>Ogle</t>
  </si>
  <si>
    <t>Peoria</t>
  </si>
  <si>
    <t>Piatt</t>
  </si>
  <si>
    <t>Richland</t>
  </si>
  <si>
    <t>Rock Island</t>
  </si>
  <si>
    <t>Sangamon</t>
  </si>
  <si>
    <t>Schuyler</t>
  </si>
  <si>
    <t>Stark</t>
  </si>
  <si>
    <t>Stephenson</t>
  </si>
  <si>
    <t>Tazewell</t>
  </si>
  <si>
    <t>Vermilion</t>
  </si>
  <si>
    <t>Wabash</t>
  </si>
  <si>
    <t>Whiteside</t>
  </si>
  <si>
    <t>Will</t>
  </si>
  <si>
    <t>Williamson</t>
  </si>
  <si>
    <t>Winnebago</t>
  </si>
  <si>
    <t>Woodford</t>
  </si>
  <si>
    <t>Allen</t>
  </si>
  <si>
    <t>Bartholomew</t>
  </si>
  <si>
    <t>Blackford</t>
  </si>
  <si>
    <t>Daviess</t>
  </si>
  <si>
    <t>Dearborn</t>
  </si>
  <si>
    <t>Dubois</t>
  </si>
  <si>
    <t>Elkhart</t>
  </si>
  <si>
    <t>Fountain</t>
  </si>
  <si>
    <t>Gibson</t>
  </si>
  <si>
    <t>Harrison</t>
  </si>
  <si>
    <t>Hendricks</t>
  </si>
  <si>
    <t>Huntington</t>
  </si>
  <si>
    <t>Jay</t>
  </si>
  <si>
    <t>Jennings</t>
  </si>
  <si>
    <t>Kosciusko</t>
  </si>
  <si>
    <t>LaGrange</t>
  </si>
  <si>
    <t>LaPorte</t>
  </si>
  <si>
    <t>Miami</t>
  </si>
  <si>
    <t>Noble</t>
  </si>
  <si>
    <t>Owen</t>
  </si>
  <si>
    <t>Parke</t>
  </si>
  <si>
    <t>Porter</t>
  </si>
  <si>
    <t>Posey</t>
  </si>
  <si>
    <t>Ripley</t>
  </si>
  <si>
    <t>Rush</t>
  </si>
  <si>
    <t>St. Joseph</t>
  </si>
  <si>
    <t>Spencer</t>
  </si>
  <si>
    <t>Starke</t>
  </si>
  <si>
    <t>Steuben</t>
  </si>
  <si>
    <t>Sullivan</t>
  </si>
  <si>
    <t>Switzerland</t>
  </si>
  <si>
    <t>Tippecanoe</t>
  </si>
  <si>
    <t>Tipton</t>
  </si>
  <si>
    <t>Vanderburgh</t>
  </si>
  <si>
    <t>Vermillion</t>
  </si>
  <si>
    <t>Vigo</t>
  </si>
  <si>
    <t>Warrick</t>
  </si>
  <si>
    <t>Wells</t>
  </si>
  <si>
    <t>Whitley</t>
  </si>
  <si>
    <t>Adair</t>
  </si>
  <si>
    <t>Allamakee</t>
  </si>
  <si>
    <t>Appanoose</t>
  </si>
  <si>
    <t>Audubon</t>
  </si>
  <si>
    <t>Black Hawk</t>
  </si>
  <si>
    <t>Bremer</t>
  </si>
  <si>
    <t>Buchanan</t>
  </si>
  <si>
    <t>Buena Vista</t>
  </si>
  <si>
    <t>Cedar</t>
  </si>
  <si>
    <t>Cerro Gordo</t>
  </si>
  <si>
    <t>Chickasaw</t>
  </si>
  <si>
    <t>Davis</t>
  </si>
  <si>
    <t>Des Moines</t>
  </si>
  <si>
    <t>Dickinson</t>
  </si>
  <si>
    <t>Dubuque</t>
  </si>
  <si>
    <t>Emmet</t>
  </si>
  <si>
    <t>Guthrie</t>
  </si>
  <si>
    <t>Ida</t>
  </si>
  <si>
    <t>Keokuk</t>
  </si>
  <si>
    <t>Kossuth</t>
  </si>
  <si>
    <t>Linn</t>
  </si>
  <si>
    <t>Louisa</t>
  </si>
  <si>
    <t>Lucas</t>
  </si>
  <si>
    <t>Lyon</t>
  </si>
  <si>
    <t>Mahaska</t>
  </si>
  <si>
    <t>Mills</t>
  </si>
  <si>
    <t>Monona</t>
  </si>
  <si>
    <t>Muscatine</t>
  </si>
  <si>
    <t>O'Brien</t>
  </si>
  <si>
    <t>Page</t>
  </si>
  <si>
    <t>Palo Alto</t>
  </si>
  <si>
    <t>Plymouth</t>
  </si>
  <si>
    <t>Pocahontas</t>
  </si>
  <si>
    <t>Pottawattamie</t>
  </si>
  <si>
    <t>Poweshiek</t>
  </si>
  <si>
    <t>Ringgold</t>
  </si>
  <si>
    <t>Sac</t>
  </si>
  <si>
    <t>Sioux</t>
  </si>
  <si>
    <t>Story</t>
  </si>
  <si>
    <t>Tama</t>
  </si>
  <si>
    <t>Wapello</t>
  </si>
  <si>
    <t>Winneshiek</t>
  </si>
  <si>
    <t>Woodbury</t>
  </si>
  <si>
    <t>Wright</t>
  </si>
  <si>
    <t>Anderson</t>
  </si>
  <si>
    <t>Atchison</t>
  </si>
  <si>
    <t>Barber</t>
  </si>
  <si>
    <t>Barton</t>
  </si>
  <si>
    <t>Bourbon</t>
  </si>
  <si>
    <t>Chase</t>
  </si>
  <si>
    <t>Chautauqua</t>
  </si>
  <si>
    <t>Cloud</t>
  </si>
  <si>
    <t>Coffey</t>
  </si>
  <si>
    <t>Comanche</t>
  </si>
  <si>
    <t>Cowley</t>
  </si>
  <si>
    <t>Doniphan</t>
  </si>
  <si>
    <t>Elk</t>
  </si>
  <si>
    <t>Ellis</t>
  </si>
  <si>
    <t>Ellsworth</t>
  </si>
  <si>
    <t>Finney</t>
  </si>
  <si>
    <t>Geary</t>
  </si>
  <si>
    <t>Gove</t>
  </si>
  <si>
    <t>Gray</t>
  </si>
  <si>
    <t>Greeley</t>
  </si>
  <si>
    <t>Greenwood</t>
  </si>
  <si>
    <t>Harper</t>
  </si>
  <si>
    <t>Harvey</t>
  </si>
  <si>
    <t>Haskell</t>
  </si>
  <si>
    <t>Hodgeman</t>
  </si>
  <si>
    <t>Jewell</t>
  </si>
  <si>
    <t>Kearny</t>
  </si>
  <si>
    <t>Kingman</t>
  </si>
  <si>
    <t>Labette</t>
  </si>
  <si>
    <t>Lane</t>
  </si>
  <si>
    <t>Leavenworth</t>
  </si>
  <si>
    <t>McPherson</t>
  </si>
  <si>
    <t>Meade</t>
  </si>
  <si>
    <t>Morris</t>
  </si>
  <si>
    <t>Morton</t>
  </si>
  <si>
    <t>Nemaha</t>
  </si>
  <si>
    <t>Neosho</t>
  </si>
  <si>
    <t>Ness</t>
  </si>
  <si>
    <t>Norton</t>
  </si>
  <si>
    <t>Osage</t>
  </si>
  <si>
    <t>Osborne</t>
  </si>
  <si>
    <t>Ottawa</t>
  </si>
  <si>
    <t>Pawnee</t>
  </si>
  <si>
    <t>Pottawatomie</t>
  </si>
  <si>
    <t>Pratt</t>
  </si>
  <si>
    <t>Rawlins</t>
  </si>
  <si>
    <t>Reno</t>
  </si>
  <si>
    <t>Republic</t>
  </si>
  <si>
    <t>Rice</t>
  </si>
  <si>
    <t>Riley</t>
  </si>
  <si>
    <t>Rooks</t>
  </si>
  <si>
    <t>Seward</t>
  </si>
  <si>
    <t>Shawnee</t>
  </si>
  <si>
    <t>Sheridan</t>
  </si>
  <si>
    <t>Sherman</t>
  </si>
  <si>
    <t>Smith</t>
  </si>
  <si>
    <t>Stafford</t>
  </si>
  <si>
    <t>Stanton</t>
  </si>
  <si>
    <t>Stevens</t>
  </si>
  <si>
    <t>Sumner</t>
  </si>
  <si>
    <t>Trego</t>
  </si>
  <si>
    <t>Wabaunsee</t>
  </si>
  <si>
    <t>Wallace</t>
  </si>
  <si>
    <t>Wichita</t>
  </si>
  <si>
    <t>Wilson</t>
  </si>
  <si>
    <t>Woodson</t>
  </si>
  <si>
    <t>Wyandotte</t>
  </si>
  <si>
    <t>Ballard</t>
  </si>
  <si>
    <t>Barren</t>
  </si>
  <si>
    <t>Bath</t>
  </si>
  <si>
    <t>Bell</t>
  </si>
  <si>
    <t>Boyd</t>
  </si>
  <si>
    <t>Boyle</t>
  </si>
  <si>
    <t>Bracken</t>
  </si>
  <si>
    <t>Breathitt</t>
  </si>
  <si>
    <t>Breckinridge</t>
  </si>
  <si>
    <t>Bullitt</t>
  </si>
  <si>
    <t>Caldwell</t>
  </si>
  <si>
    <t>Calloway</t>
  </si>
  <si>
    <t>Campbell</t>
  </si>
  <si>
    <t>Carlisle</t>
  </si>
  <si>
    <t>Carter</t>
  </si>
  <si>
    <t>Casey</t>
  </si>
  <si>
    <t>Edmonson</t>
  </si>
  <si>
    <t>Elliott</t>
  </si>
  <si>
    <t>Estill</t>
  </si>
  <si>
    <t>Fleming</t>
  </si>
  <si>
    <t>Garrard</t>
  </si>
  <si>
    <t>Graves</t>
  </si>
  <si>
    <t>Grayson</t>
  </si>
  <si>
    <t>Green</t>
  </si>
  <si>
    <t>Greenup</t>
  </si>
  <si>
    <t>Harlan</t>
  </si>
  <si>
    <t>Hickman</t>
  </si>
  <si>
    <t>Hopkins</t>
  </si>
  <si>
    <t>Jessamine</t>
  </si>
  <si>
    <t>Kenton</t>
  </si>
  <si>
    <t>Knott</t>
  </si>
  <si>
    <t>Larue</t>
  </si>
  <si>
    <t>Laurel</t>
  </si>
  <si>
    <t>Leslie</t>
  </si>
  <si>
    <t>Letcher</t>
  </si>
  <si>
    <t>McCracken</t>
  </si>
  <si>
    <t>McCreary</t>
  </si>
  <si>
    <t>Magoffin</t>
  </si>
  <si>
    <t>Menifee</t>
  </si>
  <si>
    <t>Metcalfe</t>
  </si>
  <si>
    <t>Muhlenberg</t>
  </si>
  <si>
    <t>Nelson</t>
  </si>
  <si>
    <t>Nicholas</t>
  </si>
  <si>
    <t>Oldham</t>
  </si>
  <si>
    <t>Owsley</t>
  </si>
  <si>
    <t>Pendleton</t>
  </si>
  <si>
    <t>Powell</t>
  </si>
  <si>
    <t>Robertson</t>
  </si>
  <si>
    <t>Rockcastle</t>
  </si>
  <si>
    <t>Rowan</t>
  </si>
  <si>
    <t>Simpson</t>
  </si>
  <si>
    <t>Todd</t>
  </si>
  <si>
    <t>Trigg</t>
  </si>
  <si>
    <t>Trimble</t>
  </si>
  <si>
    <t>Wolfe</t>
  </si>
  <si>
    <t>Acadia</t>
  </si>
  <si>
    <t>Ascension</t>
  </si>
  <si>
    <t>Assumption</t>
  </si>
  <si>
    <t>Avoyelles</t>
  </si>
  <si>
    <t>Beauregard</t>
  </si>
  <si>
    <t>Bienville</t>
  </si>
  <si>
    <t>Bossier</t>
  </si>
  <si>
    <t>Caddo</t>
  </si>
  <si>
    <t>Calcasieu</t>
  </si>
  <si>
    <t>Cameron</t>
  </si>
  <si>
    <t>Catahoula</t>
  </si>
  <si>
    <t>Claiborne</t>
  </si>
  <si>
    <t>Concordia</t>
  </si>
  <si>
    <t>De Soto</t>
  </si>
  <si>
    <t>East Baton Rouge</t>
  </si>
  <si>
    <t>East Carroll</t>
  </si>
  <si>
    <t>East Feliciana</t>
  </si>
  <si>
    <t>Evangeline</t>
  </si>
  <si>
    <t>Iberia</t>
  </si>
  <si>
    <t>Iberville</t>
  </si>
  <si>
    <t>Jefferson Davis</t>
  </si>
  <si>
    <t>Lafourche</t>
  </si>
  <si>
    <t>Morehouse</t>
  </si>
  <si>
    <t>Natchitoches</t>
  </si>
  <si>
    <t>Orleans</t>
  </si>
  <si>
    <t>Plaquemines</t>
  </si>
  <si>
    <t>Pointe Coupee</t>
  </si>
  <si>
    <t>Rapides</t>
  </si>
  <si>
    <t>Red River</t>
  </si>
  <si>
    <t>Sabine</t>
  </si>
  <si>
    <t>St. Bernard</t>
  </si>
  <si>
    <t>St. Charles</t>
  </si>
  <si>
    <t>St. Helena</t>
  </si>
  <si>
    <t>St. James</t>
  </si>
  <si>
    <t>St. John the Baptist</t>
  </si>
  <si>
    <t>St. Landry</t>
  </si>
  <si>
    <t>St. Martin</t>
  </si>
  <si>
    <t>St. Mary</t>
  </si>
  <si>
    <t>St. Tammany</t>
  </si>
  <si>
    <t>Tangipahoa</t>
  </si>
  <si>
    <t>Tensas</t>
  </si>
  <si>
    <t>Terrebonne</t>
  </si>
  <si>
    <t>Vernon</t>
  </si>
  <si>
    <t>West Baton Rouge</t>
  </si>
  <si>
    <t>West Carroll</t>
  </si>
  <si>
    <t>West Feliciana</t>
  </si>
  <si>
    <t>Winn</t>
  </si>
  <si>
    <t>Androscoggin</t>
  </si>
  <si>
    <t>Aroostook</t>
  </si>
  <si>
    <t>Kennebec</t>
  </si>
  <si>
    <t>Oxford</t>
  </si>
  <si>
    <t>Penobscot</t>
  </si>
  <si>
    <t>Piscataquis</t>
  </si>
  <si>
    <t>Sagadahoc</t>
  </si>
  <si>
    <t>Somerset</t>
  </si>
  <si>
    <t>Waldo</t>
  </si>
  <si>
    <t>York</t>
  </si>
  <si>
    <t>Allegany</t>
  </si>
  <si>
    <t>Philadelphia</t>
  </si>
  <si>
    <t>Anne Arundel</t>
  </si>
  <si>
    <t>Baltimore</t>
  </si>
  <si>
    <t>Calvert</t>
  </si>
  <si>
    <t>Caroline</t>
  </si>
  <si>
    <t>Cecil</t>
  </si>
  <si>
    <t>Charles</t>
  </si>
  <si>
    <t>Dorchester</t>
  </si>
  <si>
    <t>Frederick</t>
  </si>
  <si>
    <t>Garrett</t>
  </si>
  <si>
    <t>Harford</t>
  </si>
  <si>
    <t>Prince George's</t>
  </si>
  <si>
    <t>Queen Anne's</t>
  </si>
  <si>
    <t>St. Mary's</t>
  </si>
  <si>
    <t>Wicomico</t>
  </si>
  <si>
    <t>Worcester</t>
  </si>
  <si>
    <t>Baltimore City</t>
  </si>
  <si>
    <t>Barnstable</t>
  </si>
  <si>
    <t>Berkshire</t>
  </si>
  <si>
    <t>Bristol</t>
  </si>
  <si>
    <t>Dukes</t>
  </si>
  <si>
    <t>Essex</t>
  </si>
  <si>
    <t>Hampden</t>
  </si>
  <si>
    <t>Hampshire</t>
  </si>
  <si>
    <t>Nantucket</t>
  </si>
  <si>
    <t>Norfolk</t>
  </si>
  <si>
    <t>Suffolk</t>
  </si>
  <si>
    <t>Alcona</t>
  </si>
  <si>
    <t>Alger</t>
  </si>
  <si>
    <t>Allegan</t>
  </si>
  <si>
    <t>Alpena</t>
  </si>
  <si>
    <t>Antrim</t>
  </si>
  <si>
    <t>Arenac</t>
  </si>
  <si>
    <t>Baraga</t>
  </si>
  <si>
    <t>Barry</t>
  </si>
  <si>
    <t>Benzie</t>
  </si>
  <si>
    <t>Branch</t>
  </si>
  <si>
    <t>Charlevoix</t>
  </si>
  <si>
    <t>Cheboygan</t>
  </si>
  <si>
    <t>Chippewa</t>
  </si>
  <si>
    <t>Clare</t>
  </si>
  <si>
    <t>Eaton</t>
  </si>
  <si>
    <t>Genesee</t>
  </si>
  <si>
    <t>Gladwin</t>
  </si>
  <si>
    <t>Gogebic</t>
  </si>
  <si>
    <t>Grand Traverse</t>
  </si>
  <si>
    <t>Gratiot</t>
  </si>
  <si>
    <t>Hillsdale</t>
  </si>
  <si>
    <t>Houghton</t>
  </si>
  <si>
    <t>Huron</t>
  </si>
  <si>
    <t>Ingham</t>
  </si>
  <si>
    <t>Ionia</t>
  </si>
  <si>
    <t>Iosco</t>
  </si>
  <si>
    <t>Iron</t>
  </si>
  <si>
    <t>Minneapolis</t>
  </si>
  <si>
    <t>Isabella</t>
  </si>
  <si>
    <t>Kalamazoo</t>
  </si>
  <si>
    <t>Kalkaska</t>
  </si>
  <si>
    <t>Keweenaw</t>
  </si>
  <si>
    <t>Lapeer</t>
  </si>
  <si>
    <t>Leelanau</t>
  </si>
  <si>
    <t>Lenawee</t>
  </si>
  <si>
    <t>Luce</t>
  </si>
  <si>
    <t>Mackinac</t>
  </si>
  <si>
    <t>Macomb</t>
  </si>
  <si>
    <t>Manistee</t>
  </si>
  <si>
    <t>Marquette</t>
  </si>
  <si>
    <t>Mecosta</t>
  </si>
  <si>
    <t>Menominee</t>
  </si>
  <si>
    <t>Midland</t>
  </si>
  <si>
    <t>Missaukee</t>
  </si>
  <si>
    <t>Montcalm</t>
  </si>
  <si>
    <t>Montmorency</t>
  </si>
  <si>
    <t>Muskegon</t>
  </si>
  <si>
    <t>Newaygo</t>
  </si>
  <si>
    <t>Oakland</t>
  </si>
  <si>
    <t>Oceana</t>
  </si>
  <si>
    <t>Ogemaw</t>
  </si>
  <si>
    <t>Ontonagon</t>
  </si>
  <si>
    <t>Oscoda</t>
  </si>
  <si>
    <t>Otsego</t>
  </si>
  <si>
    <t>Presque Isle</t>
  </si>
  <si>
    <t>Roscommon</t>
  </si>
  <si>
    <t>Saginaw</t>
  </si>
  <si>
    <t>Sanilac</t>
  </si>
  <si>
    <t>Schoolcraft</t>
  </si>
  <si>
    <t>Shiawassee</t>
  </si>
  <si>
    <t>Tuscola</t>
  </si>
  <si>
    <t>Washtenaw</t>
  </si>
  <si>
    <t>Wexford</t>
  </si>
  <si>
    <t>Aitkin</t>
  </si>
  <si>
    <t>Anoka</t>
  </si>
  <si>
    <t>Becker</t>
  </si>
  <si>
    <t>Beltrami</t>
  </si>
  <si>
    <t>Big Stone</t>
  </si>
  <si>
    <t>Blue Earth</t>
  </si>
  <si>
    <t>Carlton</t>
  </si>
  <si>
    <t>Carver</t>
  </si>
  <si>
    <t>Chisago</t>
  </si>
  <si>
    <t>Cottonwood</t>
  </si>
  <si>
    <t>Crow Wing</t>
  </si>
  <si>
    <t>Dakota</t>
  </si>
  <si>
    <t>Faribault</t>
  </si>
  <si>
    <t>Fillmore</t>
  </si>
  <si>
    <t>Freeborn</t>
  </si>
  <si>
    <t>Goodhue</t>
  </si>
  <si>
    <t>Hennepin</t>
  </si>
  <si>
    <t>Hubbard</t>
  </si>
  <si>
    <t>Isanti</t>
  </si>
  <si>
    <t>Itasca</t>
  </si>
  <si>
    <t>Kanabec</t>
  </si>
  <si>
    <t>Kandiyohi</t>
  </si>
  <si>
    <t>Kittson</t>
  </si>
  <si>
    <t>Koochiching</t>
  </si>
  <si>
    <t>Lac qui Parle</t>
  </si>
  <si>
    <t>Lake of the Woods</t>
  </si>
  <si>
    <t>Le Sueur</t>
  </si>
  <si>
    <t>McLeod</t>
  </si>
  <si>
    <t>Mahnomen</t>
  </si>
  <si>
    <t>Meeker</t>
  </si>
  <si>
    <t>Mille Lacs</t>
  </si>
  <si>
    <t>Morrison</t>
  </si>
  <si>
    <t>Mower</t>
  </si>
  <si>
    <t>Nicollet</t>
  </si>
  <si>
    <t>Nobles</t>
  </si>
  <si>
    <t>Norman</t>
  </si>
  <si>
    <t>Olmsted</t>
  </si>
  <si>
    <t>Otter Tail</t>
  </si>
  <si>
    <t>Pennington</t>
  </si>
  <si>
    <t>Pine</t>
  </si>
  <si>
    <t>Pipestone</t>
  </si>
  <si>
    <t>Ramsey</t>
  </si>
  <si>
    <t>Red Lake</t>
  </si>
  <si>
    <t>Redwood</t>
  </si>
  <si>
    <t>Renville</t>
  </si>
  <si>
    <t>Rock</t>
  </si>
  <si>
    <t>Roseau</t>
  </si>
  <si>
    <t>Sherburne</t>
  </si>
  <si>
    <t>Sibley</t>
  </si>
  <si>
    <t>Stearns</t>
  </si>
  <si>
    <t>Steele</t>
  </si>
  <si>
    <t>Swift</t>
  </si>
  <si>
    <t>Traverse</t>
  </si>
  <si>
    <t>Wabasha</t>
  </si>
  <si>
    <t>Wadena</t>
  </si>
  <si>
    <t>Waseca</t>
  </si>
  <si>
    <t>Watonwan</t>
  </si>
  <si>
    <t>Wilkin</t>
  </si>
  <si>
    <t>Winona</t>
  </si>
  <si>
    <t>Yellow Medicine</t>
  </si>
  <si>
    <t>Alcorn</t>
  </si>
  <si>
    <t>Amite</t>
  </si>
  <si>
    <t>Attala</t>
  </si>
  <si>
    <t>Bolivar</t>
  </si>
  <si>
    <t>Coahoma</t>
  </si>
  <si>
    <t>Copiah</t>
  </si>
  <si>
    <t>Forrest</t>
  </si>
  <si>
    <t>George</t>
  </si>
  <si>
    <t>Grenada</t>
  </si>
  <si>
    <t>Hinds</t>
  </si>
  <si>
    <t>Humphreys</t>
  </si>
  <si>
    <t>Issaquena</t>
  </si>
  <si>
    <t>Itawamba</t>
  </si>
  <si>
    <t>Kemper</t>
  </si>
  <si>
    <t>Leake</t>
  </si>
  <si>
    <t>Leflore</t>
  </si>
  <si>
    <t>Neshoba</t>
  </si>
  <si>
    <t>Noxubee</t>
  </si>
  <si>
    <t>Oktibbeha</t>
  </si>
  <si>
    <t>Panola</t>
  </si>
  <si>
    <t>Pearl River</t>
  </si>
  <si>
    <t>Pontotoc</t>
  </si>
  <si>
    <t>Prentiss</t>
  </si>
  <si>
    <t>Rankin</t>
  </si>
  <si>
    <t>Sharkey</t>
  </si>
  <si>
    <t>Sunflower</t>
  </si>
  <si>
    <t>Tallahatchie</t>
  </si>
  <si>
    <t>Tate</t>
  </si>
  <si>
    <t>Tippah</t>
  </si>
  <si>
    <t>Tishomingo</t>
  </si>
  <si>
    <t>Tunica</t>
  </si>
  <si>
    <t>Walthall</t>
  </si>
  <si>
    <t>Yalobusha</t>
  </si>
  <si>
    <t>Yazoo</t>
  </si>
  <si>
    <t>Andrew</t>
  </si>
  <si>
    <t>Audrain</t>
  </si>
  <si>
    <t>Bates</t>
  </si>
  <si>
    <t>Bollinger</t>
  </si>
  <si>
    <t>Callaway</t>
  </si>
  <si>
    <t>Cape Girardeau</t>
  </si>
  <si>
    <t>Chariton</t>
  </si>
  <si>
    <t>Cole</t>
  </si>
  <si>
    <t>Cooper</t>
  </si>
  <si>
    <t>Dent</t>
  </si>
  <si>
    <t>Dunklin</t>
  </si>
  <si>
    <t>Gasconade</t>
  </si>
  <si>
    <t>Gentry</t>
  </si>
  <si>
    <t>Hickory</t>
  </si>
  <si>
    <t>Holt</t>
  </si>
  <si>
    <t>Howell</t>
  </si>
  <si>
    <t>Laclede</t>
  </si>
  <si>
    <t>McDonald</t>
  </si>
  <si>
    <t>Maries</t>
  </si>
  <si>
    <t>Moniteau</t>
  </si>
  <si>
    <t>New Madrid</t>
  </si>
  <si>
    <t>Nodaway</t>
  </si>
  <si>
    <t>Ozark</t>
  </si>
  <si>
    <t>Pemiscot</t>
  </si>
  <si>
    <t>Pettis</t>
  </si>
  <si>
    <t>Phelps</t>
  </si>
  <si>
    <t>Platte</t>
  </si>
  <si>
    <t>Ralls</t>
  </si>
  <si>
    <t>Ray</t>
  </si>
  <si>
    <t>Reynolds</t>
  </si>
  <si>
    <t>Ste. Genevieve</t>
  </si>
  <si>
    <t>St. Francois</t>
  </si>
  <si>
    <t>Scotland</t>
  </si>
  <si>
    <t>Shannon</t>
  </si>
  <si>
    <t>Stoddard</t>
  </si>
  <si>
    <t>Taney</t>
  </si>
  <si>
    <t>St. Louis City</t>
  </si>
  <si>
    <t>Beaverhead</t>
  </si>
  <si>
    <t>Big Horn</t>
  </si>
  <si>
    <t>Broadwater</t>
  </si>
  <si>
    <t>Carbon</t>
  </si>
  <si>
    <t>Cascade</t>
  </si>
  <si>
    <t>Chouteau</t>
  </si>
  <si>
    <t>Daniels</t>
  </si>
  <si>
    <t>Deer Lodge</t>
  </si>
  <si>
    <t>Fallon</t>
  </si>
  <si>
    <t>Fergus</t>
  </si>
  <si>
    <t>Flathead</t>
  </si>
  <si>
    <t>Glacier</t>
  </si>
  <si>
    <t>Golden Valley</t>
  </si>
  <si>
    <t>Granite</t>
  </si>
  <si>
    <t>Hill</t>
  </si>
  <si>
    <t>Judith Basin</t>
  </si>
  <si>
    <t>Lewis and Clark</t>
  </si>
  <si>
    <t>McCone</t>
  </si>
  <si>
    <t>Meagher</t>
  </si>
  <si>
    <t>Missoula</t>
  </si>
  <si>
    <t>Musselshell</t>
  </si>
  <si>
    <t>Petroleum</t>
  </si>
  <si>
    <t>Pondera</t>
  </si>
  <si>
    <t>Powder River</t>
  </si>
  <si>
    <t>Ravalli</t>
  </si>
  <si>
    <t>Roosevelt</t>
  </si>
  <si>
    <t>Rosebud</t>
  </si>
  <si>
    <t>Sanders</t>
  </si>
  <si>
    <t>Silver Bow</t>
  </si>
  <si>
    <t>Stillwater</t>
  </si>
  <si>
    <t>Sweet Grass</t>
  </si>
  <si>
    <t>Toole</t>
  </si>
  <si>
    <t>Treasure</t>
  </si>
  <si>
    <t>Wheatland</t>
  </si>
  <si>
    <t>Wibaux</t>
  </si>
  <si>
    <t>Yellowstone</t>
  </si>
  <si>
    <t>Antelope</t>
  </si>
  <si>
    <t>Arthur</t>
  </si>
  <si>
    <t>Banner</t>
  </si>
  <si>
    <t>Box Butte</t>
  </si>
  <si>
    <t>Buffalo</t>
  </si>
  <si>
    <t>Burt</t>
  </si>
  <si>
    <t>Cherry</t>
  </si>
  <si>
    <t>Colfax</t>
  </si>
  <si>
    <t>Cuming</t>
  </si>
  <si>
    <t>Dawes</t>
  </si>
  <si>
    <t>Deuel</t>
  </si>
  <si>
    <t>Dixon</t>
  </si>
  <si>
    <t>Dundy</t>
  </si>
  <si>
    <t>Frontier</t>
  </si>
  <si>
    <t>Furnas</t>
  </si>
  <si>
    <t>Gage</t>
  </si>
  <si>
    <t>Garden</t>
  </si>
  <si>
    <t>Gosper</t>
  </si>
  <si>
    <t>Hayes</t>
  </si>
  <si>
    <t>Hitchcock</t>
  </si>
  <si>
    <t>Hooker</t>
  </si>
  <si>
    <t>Kearney</t>
  </si>
  <si>
    <t>Keith</t>
  </si>
  <si>
    <t>Keya Paha</t>
  </si>
  <si>
    <t>Kimball</t>
  </si>
  <si>
    <t>Lancaster</t>
  </si>
  <si>
    <t>Loup</t>
  </si>
  <si>
    <t>Merrick</t>
  </si>
  <si>
    <t>Morrill</t>
  </si>
  <si>
    <t>Nance</t>
  </si>
  <si>
    <t>Nuckolls</t>
  </si>
  <si>
    <t>Otoe</t>
  </si>
  <si>
    <t>Perkins</t>
  </si>
  <si>
    <t>Red Willow</t>
  </si>
  <si>
    <t>Richardson</t>
  </si>
  <si>
    <t>Sarpy</t>
  </si>
  <si>
    <t>Saunders</t>
  </si>
  <si>
    <t>Scotts Bluff</t>
  </si>
  <si>
    <t>Thayer</t>
  </si>
  <si>
    <t>Thurston</t>
  </si>
  <si>
    <t>Churchill</t>
  </si>
  <si>
    <t>Elko</t>
  </si>
  <si>
    <t>Esmeralda</t>
  </si>
  <si>
    <t>Eureka</t>
  </si>
  <si>
    <t>Lander</t>
  </si>
  <si>
    <t>Nye</t>
  </si>
  <si>
    <t>Pershing</t>
  </si>
  <si>
    <t>Storey</t>
  </si>
  <si>
    <t>Washoe</t>
  </si>
  <si>
    <t>White Pine</t>
  </si>
  <si>
    <t>Belknap</t>
  </si>
  <si>
    <t>Cheshire</t>
  </si>
  <si>
    <t>Coos</t>
  </si>
  <si>
    <t>Grafton</t>
  </si>
  <si>
    <t>Merrimack</t>
  </si>
  <si>
    <t>Rockingham</t>
  </si>
  <si>
    <t>Strafford</t>
  </si>
  <si>
    <t>Atlantic</t>
  </si>
  <si>
    <t>Bergen</t>
  </si>
  <si>
    <t>Burlington</t>
  </si>
  <si>
    <t>Cape May</t>
  </si>
  <si>
    <t>Gloucester</t>
  </si>
  <si>
    <t>Hudson</t>
  </si>
  <si>
    <t>Hunterdon</t>
  </si>
  <si>
    <t>Monmouth</t>
  </si>
  <si>
    <t>Ocean</t>
  </si>
  <si>
    <t>Passaic</t>
  </si>
  <si>
    <t>Salem</t>
  </si>
  <si>
    <t>Bernalillo</t>
  </si>
  <si>
    <t>Catron</t>
  </si>
  <si>
    <t>Chaves</t>
  </si>
  <si>
    <t>Cibola</t>
  </si>
  <si>
    <t>Curry</t>
  </si>
  <si>
    <t>De Baca</t>
  </si>
  <si>
    <t>Dona Ana</t>
  </si>
  <si>
    <t>Eddy</t>
  </si>
  <si>
    <t>Guadalupe</t>
  </si>
  <si>
    <t>Harding</t>
  </si>
  <si>
    <t>Hidalgo</t>
  </si>
  <si>
    <t>Lea</t>
  </si>
  <si>
    <t>Los Alamos</t>
  </si>
  <si>
    <t>Luna</t>
  </si>
  <si>
    <t>McKinley</t>
  </si>
  <si>
    <t>Mora</t>
  </si>
  <si>
    <t>Quay</t>
  </si>
  <si>
    <t>Rio Arriba</t>
  </si>
  <si>
    <t>Sandoval</t>
  </si>
  <si>
    <t>Santa Fe</t>
  </si>
  <si>
    <t>Socorro</t>
  </si>
  <si>
    <t>Taos</t>
  </si>
  <si>
    <t>Torrance</t>
  </si>
  <si>
    <t>Valencia</t>
  </si>
  <si>
    <t>Albany</t>
  </si>
  <si>
    <t>Bronx</t>
  </si>
  <si>
    <t>Broome</t>
  </si>
  <si>
    <t>Cattaraugus</t>
  </si>
  <si>
    <t>Cayuga</t>
  </si>
  <si>
    <t>Chemung</t>
  </si>
  <si>
    <t>Chenango</t>
  </si>
  <si>
    <t>Cortland</t>
  </si>
  <si>
    <t>Dutchess</t>
  </si>
  <si>
    <t>Erie</t>
  </si>
  <si>
    <t>Herkimer</t>
  </si>
  <si>
    <t>Niagara</t>
  </si>
  <si>
    <t>Onondaga</t>
  </si>
  <si>
    <t>Ontario</t>
  </si>
  <si>
    <t>Oswego</t>
  </si>
  <si>
    <t>Queens</t>
  </si>
  <si>
    <t>Rensselaer</t>
  </si>
  <si>
    <t>Rockland</t>
  </si>
  <si>
    <t>St. Lawrence</t>
  </si>
  <si>
    <t>Saratoga</t>
  </si>
  <si>
    <t>Schenectady</t>
  </si>
  <si>
    <t>Schoharie</t>
  </si>
  <si>
    <t>Seneca</t>
  </si>
  <si>
    <t>Tioga</t>
  </si>
  <si>
    <t>Tompkins</t>
  </si>
  <si>
    <t>Ulster</t>
  </si>
  <si>
    <t>Westchester</t>
  </si>
  <si>
    <t>Yates</t>
  </si>
  <si>
    <t>Alamance</t>
  </si>
  <si>
    <t>Alleghany</t>
  </si>
  <si>
    <t>Anson</t>
  </si>
  <si>
    <t>Ashe</t>
  </si>
  <si>
    <t>Avery</t>
  </si>
  <si>
    <t>Beaufort</t>
  </si>
  <si>
    <t>Bertie</t>
  </si>
  <si>
    <t>Bladen</t>
  </si>
  <si>
    <t>Brunswick</t>
  </si>
  <si>
    <t>Buncombe</t>
  </si>
  <si>
    <t>Cabarrus</t>
  </si>
  <si>
    <t>Carteret</t>
  </si>
  <si>
    <t>Caswell</t>
  </si>
  <si>
    <t>Catawba</t>
  </si>
  <si>
    <t>Chowan</t>
  </si>
  <si>
    <t>Columbus</t>
  </si>
  <si>
    <t>Craven</t>
  </si>
  <si>
    <t>Currituck</t>
  </si>
  <si>
    <t>Dare</t>
  </si>
  <si>
    <t>Davidson</t>
  </si>
  <si>
    <t>Davie</t>
  </si>
  <si>
    <t>Duplin</t>
  </si>
  <si>
    <t>Durham</t>
  </si>
  <si>
    <t>Edgecombe</t>
  </si>
  <si>
    <t>Gaston</t>
  </si>
  <si>
    <t>Gates</t>
  </si>
  <si>
    <t>Granville</t>
  </si>
  <si>
    <t>Guilford</t>
  </si>
  <si>
    <t>Halifax</t>
  </si>
  <si>
    <t>Harnett</t>
  </si>
  <si>
    <t>Haywood</t>
  </si>
  <si>
    <t>Hertford</t>
  </si>
  <si>
    <t>Hoke</t>
  </si>
  <si>
    <t>Hyde</t>
  </si>
  <si>
    <t>Iredell</t>
  </si>
  <si>
    <t>Johnston</t>
  </si>
  <si>
    <t>Lenoir</t>
  </si>
  <si>
    <t>McDowell</t>
  </si>
  <si>
    <t>Mecklenburg</t>
  </si>
  <si>
    <t>Moore</t>
  </si>
  <si>
    <t>Nash</t>
  </si>
  <si>
    <t>New Hanover</t>
  </si>
  <si>
    <t>Northampton</t>
  </si>
  <si>
    <t>Onslow</t>
  </si>
  <si>
    <t>Pamlico</t>
  </si>
  <si>
    <t>Pasquotank</t>
  </si>
  <si>
    <t>Pender</t>
  </si>
  <si>
    <t>Perquimans</t>
  </si>
  <si>
    <t>Person</t>
  </si>
  <si>
    <t>Pitt</t>
  </si>
  <si>
    <t>Robeson</t>
  </si>
  <si>
    <t>Rutherford</t>
  </si>
  <si>
    <t>Sampson</t>
  </si>
  <si>
    <t>Stanly</t>
  </si>
  <si>
    <t>Stokes</t>
  </si>
  <si>
    <t>Surry</t>
  </si>
  <si>
    <t>Swain</t>
  </si>
  <si>
    <t>Transylvania</t>
  </si>
  <si>
    <t>Tyrrell</t>
  </si>
  <si>
    <t>Vance</t>
  </si>
  <si>
    <t>Wake</t>
  </si>
  <si>
    <t>Watauga</t>
  </si>
  <si>
    <t>Yadkin</t>
  </si>
  <si>
    <t>Yancey</t>
  </si>
  <si>
    <t>Barnes</t>
  </si>
  <si>
    <t>Benson</t>
  </si>
  <si>
    <t>Billings</t>
  </si>
  <si>
    <t>Bottineau</t>
  </si>
  <si>
    <t>Bowman</t>
  </si>
  <si>
    <t>Burleigh</t>
  </si>
  <si>
    <t>Cavalier</t>
  </si>
  <si>
    <t>Dickey</t>
  </si>
  <si>
    <t>Divide</t>
  </si>
  <si>
    <t>Dunn</t>
  </si>
  <si>
    <t>Emmons</t>
  </si>
  <si>
    <t>Foster</t>
  </si>
  <si>
    <t>Grand Forks</t>
  </si>
  <si>
    <t>Griggs</t>
  </si>
  <si>
    <t>Hettinger</t>
  </si>
  <si>
    <t>Kidder</t>
  </si>
  <si>
    <t>LaMoure</t>
  </si>
  <si>
    <t>McKenzie</t>
  </si>
  <si>
    <t>Mountrail</t>
  </si>
  <si>
    <t>Oliver</t>
  </si>
  <si>
    <t>Pembina</t>
  </si>
  <si>
    <t>Ransom</t>
  </si>
  <si>
    <t>Rolette</t>
  </si>
  <si>
    <t>Sargent</t>
  </si>
  <si>
    <t>Slope</t>
  </si>
  <si>
    <t>Stutsman</t>
  </si>
  <si>
    <t>Towner</t>
  </si>
  <si>
    <t>Traill</t>
  </si>
  <si>
    <t>Walsh</t>
  </si>
  <si>
    <t>Ward</t>
  </si>
  <si>
    <t>Williams</t>
  </si>
  <si>
    <t>Ashland</t>
  </si>
  <si>
    <t>Ashtabula</t>
  </si>
  <si>
    <t>Athens</t>
  </si>
  <si>
    <t>Auglaize</t>
  </si>
  <si>
    <t>Belmont</t>
  </si>
  <si>
    <t>Clermont</t>
  </si>
  <si>
    <t>Columbiana</t>
  </si>
  <si>
    <t>Coshocton</t>
  </si>
  <si>
    <t>Cuyahoga</t>
  </si>
  <si>
    <t>Darke</t>
  </si>
  <si>
    <t>Defiance</t>
  </si>
  <si>
    <t>Gallia</t>
  </si>
  <si>
    <t>Geauga</t>
  </si>
  <si>
    <t>Guernsey</t>
  </si>
  <si>
    <t>Highland</t>
  </si>
  <si>
    <t>Hocking</t>
  </si>
  <si>
    <t>Licking</t>
  </si>
  <si>
    <t>Lorain</t>
  </si>
  <si>
    <t>Mahoning</t>
  </si>
  <si>
    <t>Medina</t>
  </si>
  <si>
    <t>Meigs</t>
  </si>
  <si>
    <t>Morrow</t>
  </si>
  <si>
    <t>Muskingum</t>
  </si>
  <si>
    <t>Pickaway</t>
  </si>
  <si>
    <t>Portage</t>
  </si>
  <si>
    <t>Preble</t>
  </si>
  <si>
    <t>Ross</t>
  </si>
  <si>
    <t>Sandusky</t>
  </si>
  <si>
    <t>Scioto</t>
  </si>
  <si>
    <t>Trumbull</t>
  </si>
  <si>
    <t>Tuscarawas</t>
  </si>
  <si>
    <t>Van Wert</t>
  </si>
  <si>
    <t>Vinton</t>
  </si>
  <si>
    <t>Wood</t>
  </si>
  <si>
    <t>Wyandot</t>
  </si>
  <si>
    <t>Alfalfa</t>
  </si>
  <si>
    <t>Atoka</t>
  </si>
  <si>
    <t>Beaver</t>
  </si>
  <si>
    <t>Beckham</t>
  </si>
  <si>
    <t>Canadian</t>
  </si>
  <si>
    <t>Cimarron</t>
  </si>
  <si>
    <t>Coal</t>
  </si>
  <si>
    <t>Cotton</t>
  </si>
  <si>
    <t>Craig</t>
  </si>
  <si>
    <t>Creek</t>
  </si>
  <si>
    <t>Dewey</t>
  </si>
  <si>
    <t>Garvin</t>
  </si>
  <si>
    <t>Greer</t>
  </si>
  <si>
    <t>Harmon</t>
  </si>
  <si>
    <t>Hughes</t>
  </si>
  <si>
    <t>Kay</t>
  </si>
  <si>
    <t>Kingfisher</t>
  </si>
  <si>
    <t>Latimer</t>
  </si>
  <si>
    <t>Le Flore</t>
  </si>
  <si>
    <t>Love</t>
  </si>
  <si>
    <t>McClain</t>
  </si>
  <si>
    <t>McCurtain</t>
  </si>
  <si>
    <t>Major</t>
  </si>
  <si>
    <t>Mayes</t>
  </si>
  <si>
    <t>Muskogee</t>
  </si>
  <si>
    <t>Nowata</t>
  </si>
  <si>
    <t>Okfuskee</t>
  </si>
  <si>
    <t>Okmulgee</t>
  </si>
  <si>
    <t>Payne</t>
  </si>
  <si>
    <t>Pittsburg</t>
  </si>
  <si>
    <t>Pushmataha</t>
  </si>
  <si>
    <t>Roger Mills</t>
  </si>
  <si>
    <t>Rogers</t>
  </si>
  <si>
    <t>Sequoyah</t>
  </si>
  <si>
    <t>Tillman</t>
  </si>
  <si>
    <t>Tulsa</t>
  </si>
  <si>
    <t>Wagoner</t>
  </si>
  <si>
    <t>Washita</t>
  </si>
  <si>
    <t>Woods</t>
  </si>
  <si>
    <t>Woodward</t>
  </si>
  <si>
    <t>Clackamas</t>
  </si>
  <si>
    <t>Clatsop</t>
  </si>
  <si>
    <t>Crook</t>
  </si>
  <si>
    <t>Deschutes</t>
  </si>
  <si>
    <t>Gilliam</t>
  </si>
  <si>
    <t>Harney</t>
  </si>
  <si>
    <t>Hood River</t>
  </si>
  <si>
    <t>Josephine</t>
  </si>
  <si>
    <t>Klamath</t>
  </si>
  <si>
    <t>Malheur</t>
  </si>
  <si>
    <t>Multnomah</t>
  </si>
  <si>
    <t>Tillamook</t>
  </si>
  <si>
    <t>Umatilla</t>
  </si>
  <si>
    <t>Wallowa</t>
  </si>
  <si>
    <t>Wasco</t>
  </si>
  <si>
    <t>Yamhill</t>
  </si>
  <si>
    <t>Allegheny</t>
  </si>
  <si>
    <t>Armstrong</t>
  </si>
  <si>
    <t>Bedford</t>
  </si>
  <si>
    <t>Berks</t>
  </si>
  <si>
    <t>Blair</t>
  </si>
  <si>
    <t>Bucks</t>
  </si>
  <si>
    <t>Cambria</t>
  </si>
  <si>
    <t>Centre</t>
  </si>
  <si>
    <t>Chester</t>
  </si>
  <si>
    <t>Clarion</t>
  </si>
  <si>
    <t>Clearfield</t>
  </si>
  <si>
    <t>Dauphin</t>
  </si>
  <si>
    <t>Forest</t>
  </si>
  <si>
    <t>Huntingdon</t>
  </si>
  <si>
    <t>Juniata</t>
  </si>
  <si>
    <t>Lackawanna</t>
  </si>
  <si>
    <t>Lebanon</t>
  </si>
  <si>
    <t>Lehigh</t>
  </si>
  <si>
    <t>Luzerne</t>
  </si>
  <si>
    <t>Lycoming</t>
  </si>
  <si>
    <t>McKean</t>
  </si>
  <si>
    <t>Mifflin</t>
  </si>
  <si>
    <t>Montour</t>
  </si>
  <si>
    <t>Northumberland</t>
  </si>
  <si>
    <t>Potter</t>
  </si>
  <si>
    <t>Schuylkill</t>
  </si>
  <si>
    <t>Snyder</t>
  </si>
  <si>
    <t>Susquehanna</t>
  </si>
  <si>
    <t>Venango</t>
  </si>
  <si>
    <t>Westmoreland</t>
  </si>
  <si>
    <t>Newport</t>
  </si>
  <si>
    <t>Providence</t>
  </si>
  <si>
    <t>Abbeville</t>
  </si>
  <si>
    <t>Aiken</t>
  </si>
  <si>
    <t>Allendale</t>
  </si>
  <si>
    <t>Bamberg</t>
  </si>
  <si>
    <t>Barnwell</t>
  </si>
  <si>
    <t>Berkeley</t>
  </si>
  <si>
    <t>Charleston</t>
  </si>
  <si>
    <t>Chesterfield</t>
  </si>
  <si>
    <t>Clarendon</t>
  </si>
  <si>
    <t>Colleton</t>
  </si>
  <si>
    <t>Darlington</t>
  </si>
  <si>
    <t>Dillon</t>
  </si>
  <si>
    <t>Edgefield</t>
  </si>
  <si>
    <t>Florence</t>
  </si>
  <si>
    <t>Georgetown</t>
  </si>
  <si>
    <t>Greenville</t>
  </si>
  <si>
    <t>Hampton</t>
  </si>
  <si>
    <t>Horry</t>
  </si>
  <si>
    <t>Kershaw</t>
  </si>
  <si>
    <t>Lexington</t>
  </si>
  <si>
    <t>McCormick</t>
  </si>
  <si>
    <t>Marlboro</t>
  </si>
  <si>
    <t>Newberry</t>
  </si>
  <si>
    <t>Orangeburg</t>
  </si>
  <si>
    <t>Saluda</t>
  </si>
  <si>
    <t>Spartanburg</t>
  </si>
  <si>
    <t>Williamsburg</t>
  </si>
  <si>
    <t>Aurora</t>
  </si>
  <si>
    <t>Beadle</t>
  </si>
  <si>
    <t>Bennett</t>
  </si>
  <si>
    <t>Bon Homme</t>
  </si>
  <si>
    <t>Brookings</t>
  </si>
  <si>
    <t>Brule</t>
  </si>
  <si>
    <t>Charles Mix</t>
  </si>
  <si>
    <t>Codington</t>
  </si>
  <si>
    <t>Corson</t>
  </si>
  <si>
    <t>Davison</t>
  </si>
  <si>
    <t>Day</t>
  </si>
  <si>
    <t>Edmunds</t>
  </si>
  <si>
    <t>Fall River</t>
  </si>
  <si>
    <t>Faulk</t>
  </si>
  <si>
    <t>Gregory</t>
  </si>
  <si>
    <t>Haakon</t>
  </si>
  <si>
    <t>Hamlin</t>
  </si>
  <si>
    <t>Hand</t>
  </si>
  <si>
    <t>Hanson</t>
  </si>
  <si>
    <t>Hutchinson</t>
  </si>
  <si>
    <t>Jerauld</t>
  </si>
  <si>
    <t>Kingsbury</t>
  </si>
  <si>
    <t>Lyman</t>
  </si>
  <si>
    <t>McCook</t>
  </si>
  <si>
    <t>Mellette</t>
  </si>
  <si>
    <t>Miner</t>
  </si>
  <si>
    <t>Minnehaha</t>
  </si>
  <si>
    <t>Moody</t>
  </si>
  <si>
    <t>Roberts</t>
  </si>
  <si>
    <t>Sanborn</t>
  </si>
  <si>
    <t>Spink</t>
  </si>
  <si>
    <t>Stanley</t>
  </si>
  <si>
    <t>Sully</t>
  </si>
  <si>
    <t>Tripp</t>
  </si>
  <si>
    <t>Walworth</t>
  </si>
  <si>
    <t>Yankton</t>
  </si>
  <si>
    <t>Ziebach</t>
  </si>
  <si>
    <t>Bledsoe</t>
  </si>
  <si>
    <t>Cannon</t>
  </si>
  <si>
    <t>Cheatham</t>
  </si>
  <si>
    <t>Cocke</t>
  </si>
  <si>
    <t>Crockett</t>
  </si>
  <si>
    <t>Dickson</t>
  </si>
  <si>
    <t>Dyer</t>
  </si>
  <si>
    <t>Fentress</t>
  </si>
  <si>
    <t>Giles</t>
  </si>
  <si>
    <t>Grainger</t>
  </si>
  <si>
    <t>Hamblen</t>
  </si>
  <si>
    <t>Hardeman</t>
  </si>
  <si>
    <t>Hawkins</t>
  </si>
  <si>
    <t>Loudon</t>
  </si>
  <si>
    <t>McMinn</t>
  </si>
  <si>
    <t>McNairy</t>
  </si>
  <si>
    <t>Maury</t>
  </si>
  <si>
    <t>Obion</t>
  </si>
  <si>
    <t>Overton</t>
  </si>
  <si>
    <t>Pickett</t>
  </si>
  <si>
    <t>Rhea</t>
  </si>
  <si>
    <t>Roane</t>
  </si>
  <si>
    <t>Sequatchie</t>
  </si>
  <si>
    <t>Trousdale</t>
  </si>
  <si>
    <t>Unicoi</t>
  </si>
  <si>
    <t>Weakley</t>
  </si>
  <si>
    <t>Andrews</t>
  </si>
  <si>
    <t>Angelina</t>
  </si>
  <si>
    <t>Aransas</t>
  </si>
  <si>
    <t>Archer</t>
  </si>
  <si>
    <t>Atascosa</t>
  </si>
  <si>
    <t>Austin</t>
  </si>
  <si>
    <t>Bailey</t>
  </si>
  <si>
    <t>Bandera</t>
  </si>
  <si>
    <t>Bastrop</t>
  </si>
  <si>
    <t>Baylor</t>
  </si>
  <si>
    <t>Bee</t>
  </si>
  <si>
    <t>Bexar</t>
  </si>
  <si>
    <t>Blanco</t>
  </si>
  <si>
    <t>Borden</t>
  </si>
  <si>
    <t>Bosque</t>
  </si>
  <si>
    <t>Bowie</t>
  </si>
  <si>
    <t>Brazoria</t>
  </si>
  <si>
    <t>Brazos</t>
  </si>
  <si>
    <t>Brewster</t>
  </si>
  <si>
    <t>Briscoe</t>
  </si>
  <si>
    <t>Burleson</t>
  </si>
  <si>
    <t>Burnet</t>
  </si>
  <si>
    <t>Callahan</t>
  </si>
  <si>
    <t>Camp</t>
  </si>
  <si>
    <t>Carson</t>
  </si>
  <si>
    <t>Castro</t>
  </si>
  <si>
    <t>Childress</t>
  </si>
  <si>
    <t>Cochran</t>
  </si>
  <si>
    <t>Coke</t>
  </si>
  <si>
    <t>Coleman</t>
  </si>
  <si>
    <t>Collin</t>
  </si>
  <si>
    <t>Collingsworth</t>
  </si>
  <si>
    <t>Comal</t>
  </si>
  <si>
    <t>Concho</t>
  </si>
  <si>
    <t>Cooke</t>
  </si>
  <si>
    <t>Coryell</t>
  </si>
  <si>
    <t>Cottle</t>
  </si>
  <si>
    <t>Crane</t>
  </si>
  <si>
    <t>Crosby</t>
  </si>
  <si>
    <t>Culberson</t>
  </si>
  <si>
    <t>Dallam</t>
  </si>
  <si>
    <t>Deaf Smith</t>
  </si>
  <si>
    <t>Denton</t>
  </si>
  <si>
    <t>DeWitt</t>
  </si>
  <si>
    <t>Dickens</t>
  </si>
  <si>
    <t>Dimmit</t>
  </si>
  <si>
    <t>Donley</t>
  </si>
  <si>
    <t>Eastland</t>
  </si>
  <si>
    <t>Ector</t>
  </si>
  <si>
    <t>Erath</t>
  </si>
  <si>
    <t>Falls</t>
  </si>
  <si>
    <t>Fisher</t>
  </si>
  <si>
    <t>Foard</t>
  </si>
  <si>
    <t>Fort Bend</t>
  </si>
  <si>
    <t>Freestone</t>
  </si>
  <si>
    <t>Frio</t>
  </si>
  <si>
    <t>Gaines</t>
  </si>
  <si>
    <t>Galveston</t>
  </si>
  <si>
    <t>Garza</t>
  </si>
  <si>
    <t>Gillespie</t>
  </si>
  <si>
    <t>Glasscock</t>
  </si>
  <si>
    <t>Goliad</t>
  </si>
  <si>
    <t>Gonzales</t>
  </si>
  <si>
    <t>Gregg</t>
  </si>
  <si>
    <t>Grimes</t>
  </si>
  <si>
    <t>Hansford</t>
  </si>
  <si>
    <t>Hartley</t>
  </si>
  <si>
    <t>Hays</t>
  </si>
  <si>
    <t>Hemphill</t>
  </si>
  <si>
    <t>Hockley</t>
  </si>
  <si>
    <t>Hood</t>
  </si>
  <si>
    <t>Hudspeth</t>
  </si>
  <si>
    <t>Hunt</t>
  </si>
  <si>
    <t>Irion</t>
  </si>
  <si>
    <t>Jack</t>
  </si>
  <si>
    <t>Jim Hogg</t>
  </si>
  <si>
    <t>Jim Wells</t>
  </si>
  <si>
    <t>Karnes</t>
  </si>
  <si>
    <t>Kaufman</t>
  </si>
  <si>
    <t>Kenedy</t>
  </si>
  <si>
    <t>Kerr</t>
  </si>
  <si>
    <t>Kimble</t>
  </si>
  <si>
    <t>King</t>
  </si>
  <si>
    <t>Kinney</t>
  </si>
  <si>
    <t>Kleberg</t>
  </si>
  <si>
    <t>Lamb</t>
  </si>
  <si>
    <t>Lampasas</t>
  </si>
  <si>
    <t>Lavaca</t>
  </si>
  <si>
    <t>Lipscomb</t>
  </si>
  <si>
    <t>Live Oak</t>
  </si>
  <si>
    <t>Llano</t>
  </si>
  <si>
    <t>Loving</t>
  </si>
  <si>
    <t>Lubbock</t>
  </si>
  <si>
    <t>Lynn</t>
  </si>
  <si>
    <t>McCulloch</t>
  </si>
  <si>
    <t>McLennan</t>
  </si>
  <si>
    <t>McMullen</t>
  </si>
  <si>
    <t>Matagorda</t>
  </si>
  <si>
    <t>Maverick</t>
  </si>
  <si>
    <t>Milam</t>
  </si>
  <si>
    <t>Montague</t>
  </si>
  <si>
    <t>Motley</t>
  </si>
  <si>
    <t>Nacogdoches</t>
  </si>
  <si>
    <t>Navarro</t>
  </si>
  <si>
    <t>Nolan</t>
  </si>
  <si>
    <t>Nueces</t>
  </si>
  <si>
    <t>Ochiltree</t>
  </si>
  <si>
    <t>Palo Pinto</t>
  </si>
  <si>
    <t>Parker</t>
  </si>
  <si>
    <t>Parmer</t>
  </si>
  <si>
    <t>Pecos</t>
  </si>
  <si>
    <t>Presidio</t>
  </si>
  <si>
    <t>Rains</t>
  </si>
  <si>
    <t>Randall</t>
  </si>
  <si>
    <t>Reagan</t>
  </si>
  <si>
    <t>Real</t>
  </si>
  <si>
    <t>Reeves</t>
  </si>
  <si>
    <t>Refugio</t>
  </si>
  <si>
    <t>Rockwall</t>
  </si>
  <si>
    <t>Runnels</t>
  </si>
  <si>
    <t>Rusk</t>
  </si>
  <si>
    <t>San Augustine</t>
  </si>
  <si>
    <t>San Jacinto</t>
  </si>
  <si>
    <t>San Patricio</t>
  </si>
  <si>
    <t>San Saba</t>
  </si>
  <si>
    <t>Schleicher</t>
  </si>
  <si>
    <t>Scurry</t>
  </si>
  <si>
    <t>Shackelford</t>
  </si>
  <si>
    <t>Somervell</t>
  </si>
  <si>
    <t>Starr</t>
  </si>
  <si>
    <t>Sterling</t>
  </si>
  <si>
    <t>Stonewall</t>
  </si>
  <si>
    <t>Sutton</t>
  </si>
  <si>
    <t>Swisher</t>
  </si>
  <si>
    <t>Tarrant</t>
  </si>
  <si>
    <t>Terry</t>
  </si>
  <si>
    <t>Throckmorton</t>
  </si>
  <si>
    <t>Titus</t>
  </si>
  <si>
    <t>Tom Green</t>
  </si>
  <si>
    <t>Travis</t>
  </si>
  <si>
    <t>Tyler</t>
  </si>
  <si>
    <t>Upshur</t>
  </si>
  <si>
    <t>Upton</t>
  </si>
  <si>
    <t>Uvalde</t>
  </si>
  <si>
    <t>Val Verde</t>
  </si>
  <si>
    <t>Van Zandt</t>
  </si>
  <si>
    <t>Victoria</t>
  </si>
  <si>
    <t>Waller</t>
  </si>
  <si>
    <t>Webb</t>
  </si>
  <si>
    <t>Wharton</t>
  </si>
  <si>
    <t>Wilbarger</t>
  </si>
  <si>
    <t>Willacy</t>
  </si>
  <si>
    <t>Winkler</t>
  </si>
  <si>
    <t>Wise</t>
  </si>
  <si>
    <t>Yoakum</t>
  </si>
  <si>
    <t>Young</t>
  </si>
  <si>
    <t>Zapata</t>
  </si>
  <si>
    <t>Zavala</t>
  </si>
  <si>
    <t>Box Elder</t>
  </si>
  <si>
    <t>Cache</t>
  </si>
  <si>
    <t>Daggett</t>
  </si>
  <si>
    <t>Duchesne</t>
  </si>
  <si>
    <t>Emery</t>
  </si>
  <si>
    <t>Juab</t>
  </si>
  <si>
    <t>Millard</t>
  </si>
  <si>
    <t>Piute</t>
  </si>
  <si>
    <t>Rich</t>
  </si>
  <si>
    <t>Salt Lake</t>
  </si>
  <si>
    <t>Sanpete</t>
  </si>
  <si>
    <t>Tooele</t>
  </si>
  <si>
    <t>Uintah</t>
  </si>
  <si>
    <t>Wasatch</t>
  </si>
  <si>
    <t>Weber</t>
  </si>
  <si>
    <t>Addison</t>
  </si>
  <si>
    <t>Bennington</t>
  </si>
  <si>
    <t>Caledonia</t>
  </si>
  <si>
    <t>Chittenden</t>
  </si>
  <si>
    <t>Grand Isle</t>
  </si>
  <si>
    <t>Lamoille</t>
  </si>
  <si>
    <t>Rutland</t>
  </si>
  <si>
    <t>Windsor</t>
  </si>
  <si>
    <t>Accomack</t>
  </si>
  <si>
    <t>Albemarle</t>
  </si>
  <si>
    <t>Amelia</t>
  </si>
  <si>
    <t>Amherst</t>
  </si>
  <si>
    <t>Appomattox</t>
  </si>
  <si>
    <t>Arlington</t>
  </si>
  <si>
    <t>Augusta</t>
  </si>
  <si>
    <t>Bland</t>
  </si>
  <si>
    <t>Botetourt</t>
  </si>
  <si>
    <t>Buckingham</t>
  </si>
  <si>
    <t>Charles City</t>
  </si>
  <si>
    <t>Culpeper</t>
  </si>
  <si>
    <t>Dickenson</t>
  </si>
  <si>
    <t>Dinwiddie</t>
  </si>
  <si>
    <t>Fairfax</t>
  </si>
  <si>
    <t>Fauquier</t>
  </si>
  <si>
    <t>Fluvanna</t>
  </si>
  <si>
    <t>Goochland</t>
  </si>
  <si>
    <t>Greensville</t>
  </si>
  <si>
    <t>Hanover</t>
  </si>
  <si>
    <t>Henrico</t>
  </si>
  <si>
    <t>Isle of Wight</t>
  </si>
  <si>
    <t>James City</t>
  </si>
  <si>
    <t>King and Queen</t>
  </si>
  <si>
    <t>King George</t>
  </si>
  <si>
    <t>King William</t>
  </si>
  <si>
    <t>Loudoun</t>
  </si>
  <si>
    <t>Lunenburg</t>
  </si>
  <si>
    <t>Mathews</t>
  </si>
  <si>
    <t>New Kent</t>
  </si>
  <si>
    <t>Nottoway</t>
  </si>
  <si>
    <t>Patrick</t>
  </si>
  <si>
    <t>Pittsylvania</t>
  </si>
  <si>
    <t>Powhatan</t>
  </si>
  <si>
    <t>Prince Edward</t>
  </si>
  <si>
    <t>Prince George</t>
  </si>
  <si>
    <t>Prince William</t>
  </si>
  <si>
    <t>Rappahannock</t>
  </si>
  <si>
    <t>Roanoke</t>
  </si>
  <si>
    <t>Rockbridge</t>
  </si>
  <si>
    <t>Shenandoah</t>
  </si>
  <si>
    <t>Smyth</t>
  </si>
  <si>
    <t>Southampton</t>
  </si>
  <si>
    <t>Spotsylvania</t>
  </si>
  <si>
    <t>Wythe</t>
  </si>
  <si>
    <t>Alexandria</t>
  </si>
  <si>
    <t>Bedford City</t>
  </si>
  <si>
    <t>Charlottesville</t>
  </si>
  <si>
    <t>Chesapeake</t>
  </si>
  <si>
    <t>Colonial Heights</t>
  </si>
  <si>
    <t>Danville</t>
  </si>
  <si>
    <t>Emporia</t>
  </si>
  <si>
    <t>Fairfax City</t>
  </si>
  <si>
    <t>Falls Church</t>
  </si>
  <si>
    <t>Franklin City</t>
  </si>
  <si>
    <t>Fredericksburg</t>
  </si>
  <si>
    <t>Galax</t>
  </si>
  <si>
    <t>Harrisonburg</t>
  </si>
  <si>
    <t>Hopewell</t>
  </si>
  <si>
    <t>Lynchburg</t>
  </si>
  <si>
    <t>Manassas</t>
  </si>
  <si>
    <t>Manassas Park</t>
  </si>
  <si>
    <t>Martinsville</t>
  </si>
  <si>
    <t>Newport News</t>
  </si>
  <si>
    <t>Petersburg</t>
  </si>
  <si>
    <t>Poquoson</t>
  </si>
  <si>
    <t>Portsmouth</t>
  </si>
  <si>
    <t>Radford</t>
  </si>
  <si>
    <t>Richmond City</t>
  </si>
  <si>
    <t>Roanoke City</t>
  </si>
  <si>
    <t>Staunton</t>
  </si>
  <si>
    <t>Virginia Beach</t>
  </si>
  <si>
    <t>Waynesboro</t>
  </si>
  <si>
    <t>Winchester</t>
  </si>
  <si>
    <t>Asotin</t>
  </si>
  <si>
    <t>Chelan</t>
  </si>
  <si>
    <t>Clallam</t>
  </si>
  <si>
    <t>Cowlitz</t>
  </si>
  <si>
    <t>Ferry</t>
  </si>
  <si>
    <t>Grays Harbor</t>
  </si>
  <si>
    <t>Island</t>
  </si>
  <si>
    <t>Kitsap</t>
  </si>
  <si>
    <t>Kittitas</t>
  </si>
  <si>
    <t>Klickitat</t>
  </si>
  <si>
    <t>Okanogan</t>
  </si>
  <si>
    <t>Pacific</t>
  </si>
  <si>
    <t>Pend Oreille</t>
  </si>
  <si>
    <t>Skagit</t>
  </si>
  <si>
    <t>Skamania</t>
  </si>
  <si>
    <t>Snohomish</t>
  </si>
  <si>
    <t>Spokane</t>
  </si>
  <si>
    <t>Wahkiakum</t>
  </si>
  <si>
    <t>Walla Walla</t>
  </si>
  <si>
    <t>Whatcom</t>
  </si>
  <si>
    <t>Whitman</t>
  </si>
  <si>
    <t>Yakima</t>
  </si>
  <si>
    <t>Braxton</t>
  </si>
  <si>
    <t>Brooke</t>
  </si>
  <si>
    <t>Cabell</t>
  </si>
  <si>
    <t>Doddridge</t>
  </si>
  <si>
    <t>Greenbrier</t>
  </si>
  <si>
    <t>Hardy</t>
  </si>
  <si>
    <t>Kanawha</t>
  </si>
  <si>
    <t>Mingo</t>
  </si>
  <si>
    <t>Monongalia</t>
  </si>
  <si>
    <t>Pleasants</t>
  </si>
  <si>
    <t>Preston</t>
  </si>
  <si>
    <t>Raleigh</t>
  </si>
  <si>
    <t>Ritchie</t>
  </si>
  <si>
    <t>Summers</t>
  </si>
  <si>
    <t>Tucker</t>
  </si>
  <si>
    <t>Wetzel</t>
  </si>
  <si>
    <t>Wirt</t>
  </si>
  <si>
    <t>Barron</t>
  </si>
  <si>
    <t>Bayfield</t>
  </si>
  <si>
    <t>Burnett</t>
  </si>
  <si>
    <t>Calumet</t>
  </si>
  <si>
    <t>Dane</t>
  </si>
  <si>
    <t>Door</t>
  </si>
  <si>
    <t>Eau Claire</t>
  </si>
  <si>
    <t>Fond du Lac</t>
  </si>
  <si>
    <t>Green Lake</t>
  </si>
  <si>
    <t>Kenosha</t>
  </si>
  <si>
    <t>Kewaunee</t>
  </si>
  <si>
    <t>La Crosse</t>
  </si>
  <si>
    <t>Langlade</t>
  </si>
  <si>
    <t>Manitowoc</t>
  </si>
  <si>
    <t>Marathon</t>
  </si>
  <si>
    <t>Marinette</t>
  </si>
  <si>
    <t>Milwaukee</t>
  </si>
  <si>
    <t>Oconto</t>
  </si>
  <si>
    <t>Outagamie</t>
  </si>
  <si>
    <t>Ozaukee</t>
  </si>
  <si>
    <t>Pepin</t>
  </si>
  <si>
    <t>Price</t>
  </si>
  <si>
    <t>Racine</t>
  </si>
  <si>
    <t>St. Croix</t>
  </si>
  <si>
    <t>Sauk</t>
  </si>
  <si>
    <t>Sawyer</t>
  </si>
  <si>
    <t>Shawano</t>
  </si>
  <si>
    <t>Sheboygan</t>
  </si>
  <si>
    <t>Trempealeau</t>
  </si>
  <si>
    <t>Vilas</t>
  </si>
  <si>
    <t>Washburn</t>
  </si>
  <si>
    <t>Waukesha</t>
  </si>
  <si>
    <t>Waupaca</t>
  </si>
  <si>
    <t>Waushara</t>
  </si>
  <si>
    <t>Converse</t>
  </si>
  <si>
    <t>Goshen</t>
  </si>
  <si>
    <t>Hot Springs</t>
  </si>
  <si>
    <t>Laramie</t>
  </si>
  <si>
    <t>Natrona</t>
  </si>
  <si>
    <t>Niobrara</t>
  </si>
  <si>
    <t>Sublette</t>
  </si>
  <si>
    <t>Sweetwater</t>
  </si>
  <si>
    <t>Uinta</t>
  </si>
  <si>
    <t>Washakie</t>
  </si>
  <si>
    <t>Weston</t>
  </si>
  <si>
    <t>metro</t>
  </si>
  <si>
    <t>Adams CountyColorado</t>
  </si>
  <si>
    <t>Adams08</t>
  </si>
  <si>
    <t>Alamosa CountyColorado</t>
  </si>
  <si>
    <t>Alamosa08</t>
  </si>
  <si>
    <t>Arapahoe CountyColorado</t>
  </si>
  <si>
    <t>Arapahoe08</t>
  </si>
  <si>
    <t>Archuleta CountyColorado</t>
  </si>
  <si>
    <t>Archuleta08</t>
  </si>
  <si>
    <t>Baca CountyColorado</t>
  </si>
  <si>
    <t>Baca08</t>
  </si>
  <si>
    <t>Bent CountyColorado</t>
  </si>
  <si>
    <t>Bent08</t>
  </si>
  <si>
    <t>Boulder CountyColorado</t>
  </si>
  <si>
    <t>Boulder08</t>
  </si>
  <si>
    <t>Broomfield CountyColorado</t>
  </si>
  <si>
    <t>Broomfield08</t>
  </si>
  <si>
    <t>Chaffee CountyColorado</t>
  </si>
  <si>
    <t>Chaffee08</t>
  </si>
  <si>
    <t>Cheyenne CountyColorado</t>
  </si>
  <si>
    <t>Cheyenne08</t>
  </si>
  <si>
    <t>Clear Creek CountyColorado</t>
  </si>
  <si>
    <t>Clear Creek08</t>
  </si>
  <si>
    <t>Conejos CountyColorado</t>
  </si>
  <si>
    <t>Conejos08</t>
  </si>
  <si>
    <t>Costilla CountyColorado</t>
  </si>
  <si>
    <t>Costilla08</t>
  </si>
  <si>
    <t>Crowley CountyColorado</t>
  </si>
  <si>
    <t>Crowley08</t>
  </si>
  <si>
    <t>Custer CountyColorado</t>
  </si>
  <si>
    <t>Custer08</t>
  </si>
  <si>
    <t>Delta CountyColorado</t>
  </si>
  <si>
    <t>Delta08</t>
  </si>
  <si>
    <t>Denver CountyColorado</t>
  </si>
  <si>
    <t>Denver08</t>
  </si>
  <si>
    <t>Dolores CountyColorado</t>
  </si>
  <si>
    <t>Dolores08</t>
  </si>
  <si>
    <t>Douglas CountyColorado</t>
  </si>
  <si>
    <t>Douglas08</t>
  </si>
  <si>
    <t>Eagle CountyColorado</t>
  </si>
  <si>
    <t>Eagle08</t>
  </si>
  <si>
    <t>Elbert CountyColorado</t>
  </si>
  <si>
    <t>Elbert08</t>
  </si>
  <si>
    <t>El Paso CountyColorado</t>
  </si>
  <si>
    <t>El Paso08</t>
  </si>
  <si>
    <t>Fremont CountyColorado</t>
  </si>
  <si>
    <t>Fremont08</t>
  </si>
  <si>
    <t>Garfield CountyColorado</t>
  </si>
  <si>
    <t>Garfield08</t>
  </si>
  <si>
    <t>Gilpin CountyColorado</t>
  </si>
  <si>
    <t>Gilpin08</t>
  </si>
  <si>
    <t>Grand CountyColorado</t>
  </si>
  <si>
    <t>Grand08</t>
  </si>
  <si>
    <t>Gunnison CountyColorado</t>
  </si>
  <si>
    <t>Gunnison08</t>
  </si>
  <si>
    <t>Hinsdale CountyColorado</t>
  </si>
  <si>
    <t>Hinsdale08</t>
  </si>
  <si>
    <t>Huerfano CountyColorado</t>
  </si>
  <si>
    <t>Huerfano08</t>
  </si>
  <si>
    <t>Jackson CountyColorado</t>
  </si>
  <si>
    <t>Jackson08</t>
  </si>
  <si>
    <t>Jefferson CountyColorado</t>
  </si>
  <si>
    <t>Jefferson08</t>
  </si>
  <si>
    <t>Kiowa CountyColorado</t>
  </si>
  <si>
    <t>Kiowa08</t>
  </si>
  <si>
    <t>Kit Carson CountyColorado</t>
  </si>
  <si>
    <t>Kit Carson08</t>
  </si>
  <si>
    <t>Lake CountyColorado</t>
  </si>
  <si>
    <t>Lake08</t>
  </si>
  <si>
    <t>La Plata CountyColorado</t>
  </si>
  <si>
    <t>La Plata08</t>
  </si>
  <si>
    <t>Larimer CountyColorado</t>
  </si>
  <si>
    <t>Larimer08</t>
  </si>
  <si>
    <t>Las Animas CountyColorado</t>
  </si>
  <si>
    <t>Las Animas08</t>
  </si>
  <si>
    <t>Lincoln CountyColorado</t>
  </si>
  <si>
    <t>Lincoln08</t>
  </si>
  <si>
    <t>Logan CountyColorado</t>
  </si>
  <si>
    <t>Logan08</t>
  </si>
  <si>
    <t>Mesa CountyColorado</t>
  </si>
  <si>
    <t>Mesa08</t>
  </si>
  <si>
    <t>Mineral CountyColorado</t>
  </si>
  <si>
    <t>Mineral08</t>
  </si>
  <si>
    <t>Moffat CountyColorado</t>
  </si>
  <si>
    <t>Moffat08</t>
  </si>
  <si>
    <t>Montezuma CountyColorado</t>
  </si>
  <si>
    <t>Montezuma08</t>
  </si>
  <si>
    <t>Montrose CountyColorado</t>
  </si>
  <si>
    <t>Montrose08</t>
  </si>
  <si>
    <t>Morgan CountyColorado</t>
  </si>
  <si>
    <t>Morgan08</t>
  </si>
  <si>
    <t>Otero CountyColorado</t>
  </si>
  <si>
    <t>Otero08</t>
  </si>
  <si>
    <t>Ouray CountyColorado</t>
  </si>
  <si>
    <t>Ouray08</t>
  </si>
  <si>
    <t>Park CountyColorado</t>
  </si>
  <si>
    <t>Park08</t>
  </si>
  <si>
    <t>Phillips CountyColorado</t>
  </si>
  <si>
    <t>Phillips08</t>
  </si>
  <si>
    <t>Pitkin CountyColorado</t>
  </si>
  <si>
    <t>Pitkin08</t>
  </si>
  <si>
    <t>Prowers CountyColorado</t>
  </si>
  <si>
    <t>Prowers08</t>
  </si>
  <si>
    <t>Pueblo CountyColorado</t>
  </si>
  <si>
    <t>Pueblo08</t>
  </si>
  <si>
    <t>Rio Blanco CountyColorado</t>
  </si>
  <si>
    <t>Rio Blanco08</t>
  </si>
  <si>
    <t>Rio Grande CountyColorado</t>
  </si>
  <si>
    <t>Rio Grande08</t>
  </si>
  <si>
    <t>Routt CountyColorado</t>
  </si>
  <si>
    <t>Routt08</t>
  </si>
  <si>
    <t>Saguache CountyColorado</t>
  </si>
  <si>
    <t>Saguache08</t>
  </si>
  <si>
    <t>San Juan CountyColorado</t>
  </si>
  <si>
    <t>San Juan08</t>
  </si>
  <si>
    <t>San Miguel CountyColorado</t>
  </si>
  <si>
    <t>San Miguel08</t>
  </si>
  <si>
    <t>Sedgwick CountyColorado</t>
  </si>
  <si>
    <t>Sedgwick08</t>
  </si>
  <si>
    <t>Summit CountyColorado</t>
  </si>
  <si>
    <t>Summit08</t>
  </si>
  <si>
    <t>Teller CountyColorado</t>
  </si>
  <si>
    <t>Teller08</t>
  </si>
  <si>
    <t>Washington CountyColorado</t>
  </si>
  <si>
    <t>Washington08</t>
  </si>
  <si>
    <t>Weld CountyColorado</t>
  </si>
  <si>
    <t>Weld08</t>
  </si>
  <si>
    <t>Yuma CountyColorado</t>
  </si>
  <si>
    <t>Yuma08</t>
  </si>
  <si>
    <t>Allen CountyKansas</t>
  </si>
  <si>
    <t>Allen20</t>
  </si>
  <si>
    <t>Anderson CountyKansas</t>
  </si>
  <si>
    <t>Anderson20</t>
  </si>
  <si>
    <t>Atchison CountyKansas</t>
  </si>
  <si>
    <t>Atchison20</t>
  </si>
  <si>
    <t>Barber CountyKansas</t>
  </si>
  <si>
    <t>Barber20</t>
  </si>
  <si>
    <t>Barton CountyKansas</t>
  </si>
  <si>
    <t>Barton20</t>
  </si>
  <si>
    <t>Bourbon CountyKansas</t>
  </si>
  <si>
    <t>Bourbon20</t>
  </si>
  <si>
    <t>Brown CountyKansas</t>
  </si>
  <si>
    <t>Brown20</t>
  </si>
  <si>
    <t>Butler CountyKansas</t>
  </si>
  <si>
    <t>Butler20</t>
  </si>
  <si>
    <t>Chase CountyKansas</t>
  </si>
  <si>
    <t>Chase20</t>
  </si>
  <si>
    <t>Chautauqua CountyKansas</t>
  </si>
  <si>
    <t>Chautauqua20</t>
  </si>
  <si>
    <t>Cherokee CountyKansas</t>
  </si>
  <si>
    <t>Cherokee20</t>
  </si>
  <si>
    <t>Cheyenne CountyKansas</t>
  </si>
  <si>
    <t>Cheyenne20</t>
  </si>
  <si>
    <t>Clark CountyKansas</t>
  </si>
  <si>
    <t>Clark20</t>
  </si>
  <si>
    <t>Clay CountyKansas</t>
  </si>
  <si>
    <t>Clay20</t>
  </si>
  <si>
    <t>Cloud CountyKansas</t>
  </si>
  <si>
    <t>Cloud20</t>
  </si>
  <si>
    <t>Coffey CountyKansas</t>
  </si>
  <si>
    <t>Coffey20</t>
  </si>
  <si>
    <t>Comanche CountyKansas</t>
  </si>
  <si>
    <t>Comanche20</t>
  </si>
  <si>
    <t>Cowley CountyKansas</t>
  </si>
  <si>
    <t>Cowley20</t>
  </si>
  <si>
    <t>Crawford CountyKansas</t>
  </si>
  <si>
    <t>Crawford20</t>
  </si>
  <si>
    <t>Decatur CountyKansas</t>
  </si>
  <si>
    <t>Decatur20</t>
  </si>
  <si>
    <t>Dickinson CountyKansas</t>
  </si>
  <si>
    <t>Dickinson20</t>
  </si>
  <si>
    <t>Doniphan CountyKansas</t>
  </si>
  <si>
    <t>Doniphan20</t>
  </si>
  <si>
    <t>Douglas CountyKansas</t>
  </si>
  <si>
    <t>Douglas20</t>
  </si>
  <si>
    <t>Edwards CountyKansas</t>
  </si>
  <si>
    <t>Edwards20</t>
  </si>
  <si>
    <t>Elk CountyKansas</t>
  </si>
  <si>
    <t>Elk20</t>
  </si>
  <si>
    <t>Ellis CountyKansas</t>
  </si>
  <si>
    <t>Ellis20</t>
  </si>
  <si>
    <t>Ellsworth CountyKansas</t>
  </si>
  <si>
    <t>Ellsworth20</t>
  </si>
  <si>
    <t>Finney CountyKansas</t>
  </si>
  <si>
    <t>Finney20</t>
  </si>
  <si>
    <t>Ford CountyKansas</t>
  </si>
  <si>
    <t>Ford20</t>
  </si>
  <si>
    <t>Franklin CountyKansas</t>
  </si>
  <si>
    <t>Franklin20</t>
  </si>
  <si>
    <t>Geary CountyKansas</t>
  </si>
  <si>
    <t>Geary20</t>
  </si>
  <si>
    <t>Gove CountyKansas</t>
  </si>
  <si>
    <t>Gove20</t>
  </si>
  <si>
    <t>Graham CountyKansas</t>
  </si>
  <si>
    <t>Graham20</t>
  </si>
  <si>
    <t>Grant CountyKansas</t>
  </si>
  <si>
    <t>Grant20</t>
  </si>
  <si>
    <t>Gray CountyKansas</t>
  </si>
  <si>
    <t>Gray20</t>
  </si>
  <si>
    <t>Greeley CountyKansas</t>
  </si>
  <si>
    <t>Greeley20</t>
  </si>
  <si>
    <t>Greenwood CountyKansas</t>
  </si>
  <si>
    <t>Greenwood20</t>
  </si>
  <si>
    <t>Hamilton CountyKansas</t>
  </si>
  <si>
    <t>Hamilton20</t>
  </si>
  <si>
    <t>Harper CountyKansas</t>
  </si>
  <si>
    <t>Harper20</t>
  </si>
  <si>
    <t>Harvey CountyKansas</t>
  </si>
  <si>
    <t>Harvey20</t>
  </si>
  <si>
    <t>Haskell CountyKansas</t>
  </si>
  <si>
    <t>Haskell20</t>
  </si>
  <si>
    <t>Hodgeman CountyKansas</t>
  </si>
  <si>
    <t>Hodgeman20</t>
  </si>
  <si>
    <t>Jackson CountyKansas</t>
  </si>
  <si>
    <t>Jackson20</t>
  </si>
  <si>
    <t>Jefferson CountyKansas</t>
  </si>
  <si>
    <t>Jefferson20</t>
  </si>
  <si>
    <t>Jewell CountyKansas</t>
  </si>
  <si>
    <t>Jewell20</t>
  </si>
  <si>
    <t>Johnson CountyKansas</t>
  </si>
  <si>
    <t>Johnson20</t>
  </si>
  <si>
    <t>Kearny CountyKansas</t>
  </si>
  <si>
    <t>Kearny20</t>
  </si>
  <si>
    <t>Kingman CountyKansas</t>
  </si>
  <si>
    <t>Kingman20</t>
  </si>
  <si>
    <t>Kiowa CountyKansas</t>
  </si>
  <si>
    <t>Kiowa20</t>
  </si>
  <si>
    <t>Labette CountyKansas</t>
  </si>
  <si>
    <t>Labette20</t>
  </si>
  <si>
    <t>Lane CountyKansas</t>
  </si>
  <si>
    <t>Lane20</t>
  </si>
  <si>
    <t>Leavenworth CountyKansas</t>
  </si>
  <si>
    <t>Leavenworth20</t>
  </si>
  <si>
    <t>Lincoln CountyKansas</t>
  </si>
  <si>
    <t>Lincoln20</t>
  </si>
  <si>
    <t>Linn CountyKansas</t>
  </si>
  <si>
    <t>Linn20</t>
  </si>
  <si>
    <t>Logan CountyKansas</t>
  </si>
  <si>
    <t>Logan20</t>
  </si>
  <si>
    <t>Lyon CountyKansas</t>
  </si>
  <si>
    <t>Lyon20</t>
  </si>
  <si>
    <t>McPherson CountyKansas</t>
  </si>
  <si>
    <t>McPherson20</t>
  </si>
  <si>
    <t>Marion CountyKansas</t>
  </si>
  <si>
    <t>Marion20</t>
  </si>
  <si>
    <t>Marshall CountyKansas</t>
  </si>
  <si>
    <t>Marshall20</t>
  </si>
  <si>
    <t>Meade CountyKansas</t>
  </si>
  <si>
    <t>Meade20</t>
  </si>
  <si>
    <t>Miami CountyKansas</t>
  </si>
  <si>
    <t>Miami20</t>
  </si>
  <si>
    <t>Mitchell CountyKansas</t>
  </si>
  <si>
    <t>Mitchell20</t>
  </si>
  <si>
    <t>Montgomery CountyKansas</t>
  </si>
  <si>
    <t>Montgomery20</t>
  </si>
  <si>
    <t>Morris CountyKansas</t>
  </si>
  <si>
    <t>Morris20</t>
  </si>
  <si>
    <t>Morton CountyKansas</t>
  </si>
  <si>
    <t>Morton20</t>
  </si>
  <si>
    <t>Nemaha CountyKansas</t>
  </si>
  <si>
    <t>Nemaha20</t>
  </si>
  <si>
    <t>Neosho CountyKansas</t>
  </si>
  <si>
    <t>Neosho20</t>
  </si>
  <si>
    <t>Ness CountyKansas</t>
  </si>
  <si>
    <t>Ness20</t>
  </si>
  <si>
    <t>Norton CountyKansas</t>
  </si>
  <si>
    <t>Norton20</t>
  </si>
  <si>
    <t>Osage CountyKansas</t>
  </si>
  <si>
    <t>Osage20</t>
  </si>
  <si>
    <t>Osborne CountyKansas</t>
  </si>
  <si>
    <t>Osborne20</t>
  </si>
  <si>
    <t>Ottawa CountyKansas</t>
  </si>
  <si>
    <t>Ottawa20</t>
  </si>
  <si>
    <t>Pawnee CountyKansas</t>
  </si>
  <si>
    <t>Pawnee20</t>
  </si>
  <si>
    <t>Phillips CountyKansas</t>
  </si>
  <si>
    <t>Phillips20</t>
  </si>
  <si>
    <t>Pottawatomie CountyKansas</t>
  </si>
  <si>
    <t>Pottawatomie20</t>
  </si>
  <si>
    <t>Pratt CountyKansas</t>
  </si>
  <si>
    <t>Pratt20</t>
  </si>
  <si>
    <t>Rawlins CountyKansas</t>
  </si>
  <si>
    <t>Rawlins20</t>
  </si>
  <si>
    <t>Reno CountyKansas</t>
  </si>
  <si>
    <t>Reno20</t>
  </si>
  <si>
    <t>Republic CountyKansas</t>
  </si>
  <si>
    <t>Republic20</t>
  </si>
  <si>
    <t>Rice CountyKansas</t>
  </si>
  <si>
    <t>Rice20</t>
  </si>
  <si>
    <t>Riley CountyKansas</t>
  </si>
  <si>
    <t>Riley20</t>
  </si>
  <si>
    <t>Rooks CountyKansas</t>
  </si>
  <si>
    <t>Rooks20</t>
  </si>
  <si>
    <t>Rush CountyKansas</t>
  </si>
  <si>
    <t>Rush20</t>
  </si>
  <si>
    <t>Russell CountyKansas</t>
  </si>
  <si>
    <t>Russell20</t>
  </si>
  <si>
    <t>Saline CountyKansas</t>
  </si>
  <si>
    <t>Saline20</t>
  </si>
  <si>
    <t>Scott CountyKansas</t>
  </si>
  <si>
    <t>Scott20</t>
  </si>
  <si>
    <t>Sedgwick CountyKansas</t>
  </si>
  <si>
    <t>Sedgwick20</t>
  </si>
  <si>
    <t>Seward CountyKansas</t>
  </si>
  <si>
    <t>Seward20</t>
  </si>
  <si>
    <t>Shawnee CountyKansas</t>
  </si>
  <si>
    <t>Shawnee20</t>
  </si>
  <si>
    <t>Sheridan CountyKansas</t>
  </si>
  <si>
    <t>Sheridan20</t>
  </si>
  <si>
    <t>Sherman CountyKansas</t>
  </si>
  <si>
    <t>Sherman20</t>
  </si>
  <si>
    <t>Smith CountyKansas</t>
  </si>
  <si>
    <t>Smith20</t>
  </si>
  <si>
    <t>Stafford CountyKansas</t>
  </si>
  <si>
    <t>Stafford20</t>
  </si>
  <si>
    <t>Stanton CountyKansas</t>
  </si>
  <si>
    <t>Stanton20</t>
  </si>
  <si>
    <t>Stevens CountyKansas</t>
  </si>
  <si>
    <t>Stevens20</t>
  </si>
  <si>
    <t>Sumner CountyKansas</t>
  </si>
  <si>
    <t>Sumner20</t>
  </si>
  <si>
    <t>Thomas CountyKansas</t>
  </si>
  <si>
    <t>Thomas20</t>
  </si>
  <si>
    <t>Trego CountyKansas</t>
  </si>
  <si>
    <t>Trego20</t>
  </si>
  <si>
    <t>Wabaunsee CountyKansas</t>
  </si>
  <si>
    <t>Wabaunsee20</t>
  </si>
  <si>
    <t>Wallace CountyKansas</t>
  </si>
  <si>
    <t>Wallace20</t>
  </si>
  <si>
    <t>Washington CountyKansas</t>
  </si>
  <si>
    <t>Washington20</t>
  </si>
  <si>
    <t>Wichita CountyKansas</t>
  </si>
  <si>
    <t>Wichita20</t>
  </si>
  <si>
    <t>Wilson CountyKansas</t>
  </si>
  <si>
    <t>Wilson20</t>
  </si>
  <si>
    <t>Woodson CountyKansas</t>
  </si>
  <si>
    <t>Woodson20</t>
  </si>
  <si>
    <t>Wyandotte CountyKansas</t>
  </si>
  <si>
    <t>Wyandotte20</t>
  </si>
  <si>
    <t>Andrew CountyMissouri</t>
  </si>
  <si>
    <t>Andrew29</t>
  </si>
  <si>
    <t>Atchison CountyMissouri</t>
  </si>
  <si>
    <t>Atchison29</t>
  </si>
  <si>
    <t>Barton CountyMissouri</t>
  </si>
  <si>
    <t>Barton29</t>
  </si>
  <si>
    <t>Bates CountyMissouri</t>
  </si>
  <si>
    <t>Bates29</t>
  </si>
  <si>
    <t>Benton CountyMissouri</t>
  </si>
  <si>
    <t>Benton29</t>
  </si>
  <si>
    <t>Buchanan CountyMissouri</t>
  </si>
  <si>
    <t>Buchanan29</t>
  </si>
  <si>
    <t>Caldwell CountyMissouri</t>
  </si>
  <si>
    <t>Caldwell29</t>
  </si>
  <si>
    <t>Carroll CountyMissouri</t>
  </si>
  <si>
    <t>Carroll29</t>
  </si>
  <si>
    <t>Cass CountyMissouri</t>
  </si>
  <si>
    <t>Cass29</t>
  </si>
  <si>
    <t>Cedar CountyMissouri</t>
  </si>
  <si>
    <t>Cedar29</t>
  </si>
  <si>
    <t>Chariton CountyMissouri</t>
  </si>
  <si>
    <t>Chariton29</t>
  </si>
  <si>
    <t>Clay CountyMissouri</t>
  </si>
  <si>
    <t>Clay29</t>
  </si>
  <si>
    <t>Clinton CountyMissouri</t>
  </si>
  <si>
    <t>Clinton29</t>
  </si>
  <si>
    <t>Cooper CountyMissouri</t>
  </si>
  <si>
    <t>Cooper29</t>
  </si>
  <si>
    <t>Daviess CountyMissouri</t>
  </si>
  <si>
    <t>Daviess29</t>
  </si>
  <si>
    <t>DeKalb CountyMissouri</t>
  </si>
  <si>
    <t>DeKalb29</t>
  </si>
  <si>
    <t>Gentry CountyMissouri</t>
  </si>
  <si>
    <t>Gentry29</t>
  </si>
  <si>
    <t>Grundy CountyMissouri</t>
  </si>
  <si>
    <t>Grundy29</t>
  </si>
  <si>
    <t>Harrison CountyMissouri</t>
  </si>
  <si>
    <t>Harrison29</t>
  </si>
  <si>
    <t>Henry CountyMissouri</t>
  </si>
  <si>
    <t>Henry29</t>
  </si>
  <si>
    <t>Hickory CountyMissouri</t>
  </si>
  <si>
    <t>Hickory29</t>
  </si>
  <si>
    <t>Holt CountyMissouri</t>
  </si>
  <si>
    <t>Holt29</t>
  </si>
  <si>
    <t>Howard CountyMissouri</t>
  </si>
  <si>
    <t>Howard29</t>
  </si>
  <si>
    <t>Jackson CountyMissouri</t>
  </si>
  <si>
    <t>Jackson29</t>
  </si>
  <si>
    <t>Jasper CountyMissouri</t>
  </si>
  <si>
    <t>Jasper29</t>
  </si>
  <si>
    <t>Johnson CountyMissouri</t>
  </si>
  <si>
    <t>Johnson29</t>
  </si>
  <si>
    <t>Lafayette CountyMissouri</t>
  </si>
  <si>
    <t>Lafayette29</t>
  </si>
  <si>
    <t>Linn CountyMissouri</t>
  </si>
  <si>
    <t>Linn29</t>
  </si>
  <si>
    <t>Livingston CountyMissouri</t>
  </si>
  <si>
    <t>Livingston29</t>
  </si>
  <si>
    <t>McDonald CountyMissouri</t>
  </si>
  <si>
    <t>McDonald29</t>
  </si>
  <si>
    <t>Mercer CountyMissouri</t>
  </si>
  <si>
    <t>Mercer29</t>
  </si>
  <si>
    <t>Morgan CountyMissouri</t>
  </si>
  <si>
    <t>Morgan29</t>
  </si>
  <si>
    <t>Newton CountyMissouri</t>
  </si>
  <si>
    <t>Newton29</t>
  </si>
  <si>
    <t>Nodaway CountyMissouri</t>
  </si>
  <si>
    <t>Nodaway29</t>
  </si>
  <si>
    <t>Pettis CountyMissouri</t>
  </si>
  <si>
    <t>Pettis29</t>
  </si>
  <si>
    <t>Platte CountyMissouri</t>
  </si>
  <si>
    <t>Platte29</t>
  </si>
  <si>
    <t>Putnam CountyMissouri</t>
  </si>
  <si>
    <t>Putnam29</t>
  </si>
  <si>
    <t>Ray CountyMissouri</t>
  </si>
  <si>
    <t>Ray29</t>
  </si>
  <si>
    <t>St. Clair CountyMissouri</t>
  </si>
  <si>
    <t>St. Clair29</t>
  </si>
  <si>
    <t>Saline CountyMissouri</t>
  </si>
  <si>
    <t>Saline29</t>
  </si>
  <si>
    <t>Sullivan CountyMissouri</t>
  </si>
  <si>
    <t>Sullivan29</t>
  </si>
  <si>
    <t>Vernon CountyMissouri</t>
  </si>
  <si>
    <t>Vernon29</t>
  </si>
  <si>
    <t>Worth CountyMissouri</t>
  </si>
  <si>
    <t>Worth29</t>
  </si>
  <si>
    <t>Adams CountyNebraska</t>
  </si>
  <si>
    <t>Adams31</t>
  </si>
  <si>
    <t>Antelope CountyNebraska</t>
  </si>
  <si>
    <t>Antelope31</t>
  </si>
  <si>
    <t>Arthur CountyNebraska</t>
  </si>
  <si>
    <t>Arthur31</t>
  </si>
  <si>
    <t>Banner CountyNebraska</t>
  </si>
  <si>
    <t>Banner31</t>
  </si>
  <si>
    <t>Blaine CountyNebraska</t>
  </si>
  <si>
    <t>Blaine31</t>
  </si>
  <si>
    <t>Boone CountyNebraska</t>
  </si>
  <si>
    <t>Boone31</t>
  </si>
  <si>
    <t>Box Butte CountyNebraska</t>
  </si>
  <si>
    <t>Box Butte31</t>
  </si>
  <si>
    <t>Boyd CountyNebraska</t>
  </si>
  <si>
    <t>Boyd31</t>
  </si>
  <si>
    <t>Brown CountyNebraska</t>
  </si>
  <si>
    <t>Brown31</t>
  </si>
  <si>
    <t>Buffalo CountyNebraska</t>
  </si>
  <si>
    <t>Buffalo31</t>
  </si>
  <si>
    <t>Burt CountyNebraska</t>
  </si>
  <si>
    <t>Burt31</t>
  </si>
  <si>
    <t>Butler CountyNebraska</t>
  </si>
  <si>
    <t>Butler31</t>
  </si>
  <si>
    <t>Cass CountyNebraska</t>
  </si>
  <si>
    <t>Cass31</t>
  </si>
  <si>
    <t>Cedar CountyNebraska</t>
  </si>
  <si>
    <t>Cedar31</t>
  </si>
  <si>
    <t>Chase CountyNebraska</t>
  </si>
  <si>
    <t>Chase31</t>
  </si>
  <si>
    <t>Cherry CountyNebraska</t>
  </si>
  <si>
    <t>Cherry31</t>
  </si>
  <si>
    <t>Cheyenne CountyNebraska</t>
  </si>
  <si>
    <t>Cheyenne31</t>
  </si>
  <si>
    <t>Clay CountyNebraska</t>
  </si>
  <si>
    <t>Clay31</t>
  </si>
  <si>
    <t>Colfax CountyNebraska</t>
  </si>
  <si>
    <t>Colfax31</t>
  </si>
  <si>
    <t>Cuming CountyNebraska</t>
  </si>
  <si>
    <t>Cuming31</t>
  </si>
  <si>
    <t>Custer CountyNebraska</t>
  </si>
  <si>
    <t>Custer31</t>
  </si>
  <si>
    <t>Dakota CountyNebraska</t>
  </si>
  <si>
    <t>Dakota31</t>
  </si>
  <si>
    <t>Dawes CountyNebraska</t>
  </si>
  <si>
    <t>Dawes31</t>
  </si>
  <si>
    <t>Dawson CountyNebraska</t>
  </si>
  <si>
    <t>Dawson31</t>
  </si>
  <si>
    <t>Deuel CountyNebraska</t>
  </si>
  <si>
    <t>Deuel31</t>
  </si>
  <si>
    <t>Dixon CountyNebraska</t>
  </si>
  <si>
    <t>Dixon31</t>
  </si>
  <si>
    <t>Dodge CountyNebraska</t>
  </si>
  <si>
    <t>Dodge31</t>
  </si>
  <si>
    <t>Douglas CountyNebraska</t>
  </si>
  <si>
    <t>Douglas31</t>
  </si>
  <si>
    <t>Dundy CountyNebraska</t>
  </si>
  <si>
    <t>Dundy31</t>
  </si>
  <si>
    <t>Fillmore CountyNebraska</t>
  </si>
  <si>
    <t>Fillmore31</t>
  </si>
  <si>
    <t>Franklin CountyNebraska</t>
  </si>
  <si>
    <t>Franklin31</t>
  </si>
  <si>
    <t>Frontier CountyNebraska</t>
  </si>
  <si>
    <t>Frontier31</t>
  </si>
  <si>
    <t>Furnas CountyNebraska</t>
  </si>
  <si>
    <t>Furnas31</t>
  </si>
  <si>
    <t>Gage CountyNebraska</t>
  </si>
  <si>
    <t>Gage31</t>
  </si>
  <si>
    <t>Garden CountyNebraska</t>
  </si>
  <si>
    <t>Garden31</t>
  </si>
  <si>
    <t>Garfield CountyNebraska</t>
  </si>
  <si>
    <t>Garfield31</t>
  </si>
  <si>
    <t>Gosper CountyNebraska</t>
  </si>
  <si>
    <t>Gosper31</t>
  </si>
  <si>
    <t>Grant CountyNebraska</t>
  </si>
  <si>
    <t>Grant31</t>
  </si>
  <si>
    <t>Greeley CountyNebraska</t>
  </si>
  <si>
    <t>Greeley31</t>
  </si>
  <si>
    <t>Hall CountyNebraska</t>
  </si>
  <si>
    <t>Hall31</t>
  </si>
  <si>
    <t>Hamilton CountyNebraska</t>
  </si>
  <si>
    <t>Hamilton31</t>
  </si>
  <si>
    <t>Harlan CountyNebraska</t>
  </si>
  <si>
    <t>Harlan31</t>
  </si>
  <si>
    <t>Hayes CountyNebraska</t>
  </si>
  <si>
    <t>Hayes31</t>
  </si>
  <si>
    <t>Hitchcock CountyNebraska</t>
  </si>
  <si>
    <t>Hitchcock31</t>
  </si>
  <si>
    <t>Holt CountyNebraska</t>
  </si>
  <si>
    <t>Holt31</t>
  </si>
  <si>
    <t>Hooker CountyNebraska</t>
  </si>
  <si>
    <t>Hooker31</t>
  </si>
  <si>
    <t>Howard CountyNebraska</t>
  </si>
  <si>
    <t>Howard31</t>
  </si>
  <si>
    <t>Jefferson CountyNebraska</t>
  </si>
  <si>
    <t>Jefferson31</t>
  </si>
  <si>
    <t>Johnson CountyNebraska</t>
  </si>
  <si>
    <t>Johnson31</t>
  </si>
  <si>
    <t>Kearney CountyNebraska</t>
  </si>
  <si>
    <t>Kearney31</t>
  </si>
  <si>
    <t>Keith CountyNebraska</t>
  </si>
  <si>
    <t>Keith31</t>
  </si>
  <si>
    <t>Keya Paha CountyNebraska</t>
  </si>
  <si>
    <t>Keya Paha31</t>
  </si>
  <si>
    <t>Kimball CountyNebraska</t>
  </si>
  <si>
    <t>Kimball31</t>
  </si>
  <si>
    <t>Knox CountyNebraska</t>
  </si>
  <si>
    <t>Knox31</t>
  </si>
  <si>
    <t>Lancaster CountyNebraska</t>
  </si>
  <si>
    <t>Lancaster31</t>
  </si>
  <si>
    <t>Lincoln CountyNebraska</t>
  </si>
  <si>
    <t>Lincoln31</t>
  </si>
  <si>
    <t>Logan CountyNebraska</t>
  </si>
  <si>
    <t>Logan31</t>
  </si>
  <si>
    <t>Loup CountyNebraska</t>
  </si>
  <si>
    <t>Loup31</t>
  </si>
  <si>
    <t>McPherson CountyNebraska</t>
  </si>
  <si>
    <t>McPherson31</t>
  </si>
  <si>
    <t>Madison CountyNebraska</t>
  </si>
  <si>
    <t>Madison31</t>
  </si>
  <si>
    <t>Merrick CountyNebraska</t>
  </si>
  <si>
    <t>Merrick31</t>
  </si>
  <si>
    <t>Morrill CountyNebraska</t>
  </si>
  <si>
    <t>Morrill31</t>
  </si>
  <si>
    <t>Nance CountyNebraska</t>
  </si>
  <si>
    <t>Nance31</t>
  </si>
  <si>
    <t>Nemaha CountyNebraska</t>
  </si>
  <si>
    <t>Nemaha31</t>
  </si>
  <si>
    <t>Nuckolls CountyNebraska</t>
  </si>
  <si>
    <t>Nuckolls31</t>
  </si>
  <si>
    <t>Otoe CountyNebraska</t>
  </si>
  <si>
    <t>Otoe31</t>
  </si>
  <si>
    <t>Pawnee CountyNebraska</t>
  </si>
  <si>
    <t>Pawnee31</t>
  </si>
  <si>
    <t>Perkins CountyNebraska</t>
  </si>
  <si>
    <t>Perkins31</t>
  </si>
  <si>
    <t>Phelps CountyNebraska</t>
  </si>
  <si>
    <t>Phelps31</t>
  </si>
  <si>
    <t>Pierce CountyNebraska</t>
  </si>
  <si>
    <t>Pierce31</t>
  </si>
  <si>
    <t>Platte CountyNebraska</t>
  </si>
  <si>
    <t>Platte31</t>
  </si>
  <si>
    <t>Polk CountyNebraska</t>
  </si>
  <si>
    <t>Polk31</t>
  </si>
  <si>
    <t>Red Willow CountyNebraska</t>
  </si>
  <si>
    <t>Red Willow31</t>
  </si>
  <si>
    <t>Richardson CountyNebraska</t>
  </si>
  <si>
    <t>Richardson31</t>
  </si>
  <si>
    <t>Rock CountyNebraska</t>
  </si>
  <si>
    <t>Rock31</t>
  </si>
  <si>
    <t>Saline CountyNebraska</t>
  </si>
  <si>
    <t>Saline31</t>
  </si>
  <si>
    <t>Sarpy CountyNebraska</t>
  </si>
  <si>
    <t>Sarpy31</t>
  </si>
  <si>
    <t>Saunders CountyNebraska</t>
  </si>
  <si>
    <t>Saunders31</t>
  </si>
  <si>
    <t>Scotts Bluff CountyNebraska</t>
  </si>
  <si>
    <t>Scotts Bluff31</t>
  </si>
  <si>
    <t>Seward CountyNebraska</t>
  </si>
  <si>
    <t>Seward31</t>
  </si>
  <si>
    <t>Sheridan CountyNebraska</t>
  </si>
  <si>
    <t>Sheridan31</t>
  </si>
  <si>
    <t>Sherman CountyNebraska</t>
  </si>
  <si>
    <t>Sherman31</t>
  </si>
  <si>
    <t>Sioux CountyNebraska</t>
  </si>
  <si>
    <t>Sioux31</t>
  </si>
  <si>
    <t>Stanton CountyNebraska</t>
  </si>
  <si>
    <t>Stanton31</t>
  </si>
  <si>
    <t>Thayer CountyNebraska</t>
  </si>
  <si>
    <t>Thayer31</t>
  </si>
  <si>
    <t>Thomas CountyNebraska</t>
  </si>
  <si>
    <t>Thomas31</t>
  </si>
  <si>
    <t>Thurston CountyNebraska</t>
  </si>
  <si>
    <t>Thurston31</t>
  </si>
  <si>
    <t>Valley CountyNebraska</t>
  </si>
  <si>
    <t>Valley31</t>
  </si>
  <si>
    <t>Washington CountyNebraska</t>
  </si>
  <si>
    <t>Washington31</t>
  </si>
  <si>
    <t>Wayne CountyNebraska</t>
  </si>
  <si>
    <t>Wayne31</t>
  </si>
  <si>
    <t>Webster CountyNebraska</t>
  </si>
  <si>
    <t>Webster31</t>
  </si>
  <si>
    <t>Wheeler CountyNebraska</t>
  </si>
  <si>
    <t>Wheeler31</t>
  </si>
  <si>
    <t>York CountyNebraska</t>
  </si>
  <si>
    <t>York31</t>
  </si>
  <si>
    <t>Bernalillo CountyNew Mexico</t>
  </si>
  <si>
    <t>Bernalillo35</t>
  </si>
  <si>
    <t>Cibola CountyNew Mexico</t>
  </si>
  <si>
    <t>Cibola35</t>
  </si>
  <si>
    <t>Colfax CountyNew Mexico</t>
  </si>
  <si>
    <t>Colfax35</t>
  </si>
  <si>
    <t>Harding CountyNew Mexico</t>
  </si>
  <si>
    <t>Harding35</t>
  </si>
  <si>
    <t>Los Alamos CountyNew Mexico</t>
  </si>
  <si>
    <t>Los Alamos35</t>
  </si>
  <si>
    <t>McKinley CountyNew Mexico</t>
  </si>
  <si>
    <t>McKinley35</t>
  </si>
  <si>
    <t>Mora CountyNew Mexico</t>
  </si>
  <si>
    <t>Mora35</t>
  </si>
  <si>
    <t>Rio Arriba CountyNew Mexico</t>
  </si>
  <si>
    <t>Rio Arriba35</t>
  </si>
  <si>
    <t>Sandoval CountyNew Mexico</t>
  </si>
  <si>
    <t>Sandoval35</t>
  </si>
  <si>
    <t>San Juan CountyNew Mexico</t>
  </si>
  <si>
    <t>San Juan35</t>
  </si>
  <si>
    <t>San Miguel CountyNew Mexico</t>
  </si>
  <si>
    <t>San Miguel35</t>
  </si>
  <si>
    <t>Santa Fe CountyNew Mexico</t>
  </si>
  <si>
    <t>Santa Fe35</t>
  </si>
  <si>
    <t>Taos CountyNew Mexico</t>
  </si>
  <si>
    <t>Taos35</t>
  </si>
  <si>
    <t>Union CountyNew Mexico</t>
  </si>
  <si>
    <t>Union35</t>
  </si>
  <si>
    <t>Valencia CountyNew Mexico</t>
  </si>
  <si>
    <t>Valencia35</t>
  </si>
  <si>
    <t>Adair CountyOklahoma</t>
  </si>
  <si>
    <t>Adair40</t>
  </si>
  <si>
    <t>Alfalfa CountyOklahoma</t>
  </si>
  <si>
    <t>Alfalfa40</t>
  </si>
  <si>
    <t>Atoka CountyOklahoma</t>
  </si>
  <si>
    <t>Atoka40</t>
  </si>
  <si>
    <t>Beaver CountyOklahoma</t>
  </si>
  <si>
    <t>Beaver40</t>
  </si>
  <si>
    <t>Beckham CountyOklahoma</t>
  </si>
  <si>
    <t>Beckham40</t>
  </si>
  <si>
    <t>Blaine CountyOklahoma</t>
  </si>
  <si>
    <t>Blaine40</t>
  </si>
  <si>
    <t>Bryan CountyOklahoma</t>
  </si>
  <si>
    <t>Bryan40</t>
  </si>
  <si>
    <t>Caddo CountyOklahoma</t>
  </si>
  <si>
    <t>Caddo40</t>
  </si>
  <si>
    <t>Canadian CountyOklahoma</t>
  </si>
  <si>
    <t>Canadian40</t>
  </si>
  <si>
    <t>Carter CountyOklahoma</t>
  </si>
  <si>
    <t>Carter40</t>
  </si>
  <si>
    <t>Cherokee CountyOklahoma</t>
  </si>
  <si>
    <t>Cherokee40</t>
  </si>
  <si>
    <t>Choctaw CountyOklahoma</t>
  </si>
  <si>
    <t>Choctaw40</t>
  </si>
  <si>
    <t>Cimarron CountyOklahoma</t>
  </si>
  <si>
    <t>Cimarron40</t>
  </si>
  <si>
    <t>Cleveland CountyOklahoma</t>
  </si>
  <si>
    <t>Cleveland40</t>
  </si>
  <si>
    <t>Coal CountyOklahoma</t>
  </si>
  <si>
    <t>Coal40</t>
  </si>
  <si>
    <t>Comanche CountyOklahoma</t>
  </si>
  <si>
    <t>Comanche40</t>
  </si>
  <si>
    <t>Cotton CountyOklahoma</t>
  </si>
  <si>
    <t>Cotton40</t>
  </si>
  <si>
    <t>Craig CountyOklahoma</t>
  </si>
  <si>
    <t>Craig40</t>
  </si>
  <si>
    <t>Creek CountyOklahoma</t>
  </si>
  <si>
    <t>Creek40</t>
  </si>
  <si>
    <t>Custer CountyOklahoma</t>
  </si>
  <si>
    <t>Custer40</t>
  </si>
  <si>
    <t>Delaware CountyOklahoma</t>
  </si>
  <si>
    <t>Delaware40</t>
  </si>
  <si>
    <t>Dewey CountyOklahoma</t>
  </si>
  <si>
    <t>Dewey40</t>
  </si>
  <si>
    <t>Ellis CountyOklahoma</t>
  </si>
  <si>
    <t>Ellis40</t>
  </si>
  <si>
    <t>Garfield CountyOklahoma</t>
  </si>
  <si>
    <t>Garfield40</t>
  </si>
  <si>
    <t>Garvin CountyOklahoma</t>
  </si>
  <si>
    <t>Garvin40</t>
  </si>
  <si>
    <t>Grady CountyOklahoma</t>
  </si>
  <si>
    <t>Grady40</t>
  </si>
  <si>
    <t>Grant CountyOklahoma</t>
  </si>
  <si>
    <t>Grant40</t>
  </si>
  <si>
    <t>Greer CountyOklahoma</t>
  </si>
  <si>
    <t>Greer40</t>
  </si>
  <si>
    <t>Harmon CountyOklahoma</t>
  </si>
  <si>
    <t>Harmon40</t>
  </si>
  <si>
    <t>Harper CountyOklahoma</t>
  </si>
  <si>
    <t>Harper40</t>
  </si>
  <si>
    <t>Haskell CountyOklahoma</t>
  </si>
  <si>
    <t>Haskell40</t>
  </si>
  <si>
    <t>Hughes CountyOklahoma</t>
  </si>
  <si>
    <t>Hughes40</t>
  </si>
  <si>
    <t>Jackson CountyOklahoma</t>
  </si>
  <si>
    <t>Jackson40</t>
  </si>
  <si>
    <t>Jefferson CountyOklahoma</t>
  </si>
  <si>
    <t>Jefferson40</t>
  </si>
  <si>
    <t>Johnston CountyOklahoma</t>
  </si>
  <si>
    <t>Johnston40</t>
  </si>
  <si>
    <t>Kay CountyOklahoma</t>
  </si>
  <si>
    <t>Kay40</t>
  </si>
  <si>
    <t>Kingfisher CountyOklahoma</t>
  </si>
  <si>
    <t>Kingfisher40</t>
  </si>
  <si>
    <t>Kiowa CountyOklahoma</t>
  </si>
  <si>
    <t>Kiowa40</t>
  </si>
  <si>
    <t>Latimer CountyOklahoma</t>
  </si>
  <si>
    <t>Latimer40</t>
  </si>
  <si>
    <t>Le Flore CountyOklahoma</t>
  </si>
  <si>
    <t>Le Flore40</t>
  </si>
  <si>
    <t>Lincoln CountyOklahoma</t>
  </si>
  <si>
    <t>Lincoln40</t>
  </si>
  <si>
    <t>Logan CountyOklahoma</t>
  </si>
  <si>
    <t>Logan40</t>
  </si>
  <si>
    <t>Love CountyOklahoma</t>
  </si>
  <si>
    <t>Love40</t>
  </si>
  <si>
    <t>McClain CountyOklahoma</t>
  </si>
  <si>
    <t>McClain40</t>
  </si>
  <si>
    <t>McCurtain CountyOklahoma</t>
  </si>
  <si>
    <t>McCurtain40</t>
  </si>
  <si>
    <t>McIntosh CountyOklahoma</t>
  </si>
  <si>
    <t>McIntosh40</t>
  </si>
  <si>
    <t>Major CountyOklahoma</t>
  </si>
  <si>
    <t>Major40</t>
  </si>
  <si>
    <t>Marshall CountyOklahoma</t>
  </si>
  <si>
    <t>Marshall40</t>
  </si>
  <si>
    <t>Mayes CountyOklahoma</t>
  </si>
  <si>
    <t>Mayes40</t>
  </si>
  <si>
    <t>Murray CountyOklahoma</t>
  </si>
  <si>
    <t>Murray40</t>
  </si>
  <si>
    <t>Muskogee CountyOklahoma</t>
  </si>
  <si>
    <t>Muskogee40</t>
  </si>
  <si>
    <t>Noble CountyOklahoma</t>
  </si>
  <si>
    <t>Noble40</t>
  </si>
  <si>
    <t>Nowata CountyOklahoma</t>
  </si>
  <si>
    <t>Nowata40</t>
  </si>
  <si>
    <t>Okfuskee CountyOklahoma</t>
  </si>
  <si>
    <t>Okfuskee40</t>
  </si>
  <si>
    <t>Oklahoma CountyOklahoma</t>
  </si>
  <si>
    <t>Oklahoma40</t>
  </si>
  <si>
    <t>Okmulgee CountyOklahoma</t>
  </si>
  <si>
    <t>Okmulgee40</t>
  </si>
  <si>
    <t>Osage CountyOklahoma</t>
  </si>
  <si>
    <t>Osage40</t>
  </si>
  <si>
    <t>Ottawa CountyOklahoma</t>
  </si>
  <si>
    <t>Ottawa40</t>
  </si>
  <si>
    <t>Pawnee CountyOklahoma</t>
  </si>
  <si>
    <t>Pawnee40</t>
  </si>
  <si>
    <t>Payne CountyOklahoma</t>
  </si>
  <si>
    <t>Payne40</t>
  </si>
  <si>
    <t>Pittsburg CountyOklahoma</t>
  </si>
  <si>
    <t>Pittsburg40</t>
  </si>
  <si>
    <t>Pontotoc CountyOklahoma</t>
  </si>
  <si>
    <t>Pontotoc40</t>
  </si>
  <si>
    <t>Pottawatomie CountyOklahoma</t>
  </si>
  <si>
    <t>Pottawatomie40</t>
  </si>
  <si>
    <t>Pushmataha CountyOklahoma</t>
  </si>
  <si>
    <t>Pushmataha40</t>
  </si>
  <si>
    <t>Roger Mills CountyOklahoma</t>
  </si>
  <si>
    <t>Roger Mills40</t>
  </si>
  <si>
    <t>Rogers CountyOklahoma</t>
  </si>
  <si>
    <t>Rogers40</t>
  </si>
  <si>
    <t>Seminole CountyOklahoma</t>
  </si>
  <si>
    <t>Seminole40</t>
  </si>
  <si>
    <t>Sequoyah CountyOklahoma</t>
  </si>
  <si>
    <t>Sequoyah40</t>
  </si>
  <si>
    <t>Stephens CountyOklahoma</t>
  </si>
  <si>
    <t>Stephens40</t>
  </si>
  <si>
    <t>Texas CountyOklahoma</t>
  </si>
  <si>
    <t>Texas40</t>
  </si>
  <si>
    <t>Tillman CountyOklahoma</t>
  </si>
  <si>
    <t>Tillman40</t>
  </si>
  <si>
    <t>Tulsa CountyOklahoma</t>
  </si>
  <si>
    <t>Tulsa40</t>
  </si>
  <si>
    <t>Wagoner CountyOklahoma</t>
  </si>
  <si>
    <t>Wagoner40</t>
  </si>
  <si>
    <t>Washington CountyOklahoma</t>
  </si>
  <si>
    <t>Washington40</t>
  </si>
  <si>
    <t>Washita CountyOklahoma</t>
  </si>
  <si>
    <t>Washita40</t>
  </si>
  <si>
    <t>Woods CountyOklahoma</t>
  </si>
  <si>
    <t>Woods40</t>
  </si>
  <si>
    <t>Woodward CountyOklahoma</t>
  </si>
  <si>
    <t>Woodward40</t>
  </si>
  <si>
    <t>Albany CountyWyoming</t>
  </si>
  <si>
    <t>Albany56</t>
  </si>
  <si>
    <t>Big Horn CountyWyoming</t>
  </si>
  <si>
    <t>Big Horn56</t>
  </si>
  <si>
    <t>Campbell CountyWyoming</t>
  </si>
  <si>
    <t>Campbell56</t>
  </si>
  <si>
    <t>Carbon CountyWyoming</t>
  </si>
  <si>
    <t>Carbon56</t>
  </si>
  <si>
    <t>Converse CountyWyoming</t>
  </si>
  <si>
    <t>Converse56</t>
  </si>
  <si>
    <t>Crook CountyWyoming</t>
  </si>
  <si>
    <t>Crook56</t>
  </si>
  <si>
    <t>Fremont CountyWyoming</t>
  </si>
  <si>
    <t>Fremont56</t>
  </si>
  <si>
    <t>Goshen CountyWyoming</t>
  </si>
  <si>
    <t>Goshen56</t>
  </si>
  <si>
    <t>Hot Springs CountyWyoming</t>
  </si>
  <si>
    <t>Hot Springs56</t>
  </si>
  <si>
    <t>Johnson CountyWyoming</t>
  </si>
  <si>
    <t>Johnson56</t>
  </si>
  <si>
    <t>Laramie CountyWyoming</t>
  </si>
  <si>
    <t>Laramie56</t>
  </si>
  <si>
    <t>Lincoln CountyWyoming</t>
  </si>
  <si>
    <t>Lincoln56</t>
  </si>
  <si>
    <t>Natrona CountyWyoming</t>
  </si>
  <si>
    <t>Natrona56</t>
  </si>
  <si>
    <t>Niobrara CountyWyoming</t>
  </si>
  <si>
    <t>Niobrara56</t>
  </si>
  <si>
    <t>Park CountyWyoming</t>
  </si>
  <si>
    <t>Park56</t>
  </si>
  <si>
    <t>Platte CountyWyoming</t>
  </si>
  <si>
    <t>Platte56</t>
  </si>
  <si>
    <t>Sheridan CountyWyoming</t>
  </si>
  <si>
    <t>Sheridan56</t>
  </si>
  <si>
    <t>Sublette CountyWyoming</t>
  </si>
  <si>
    <t>Sublette56</t>
  </si>
  <si>
    <t>Sweetwater CountyWyoming</t>
  </si>
  <si>
    <t>Sweetwater56</t>
  </si>
  <si>
    <t>Teton CountyWyoming</t>
  </si>
  <si>
    <t>Teton56</t>
  </si>
  <si>
    <t>Uinta CountyWyoming</t>
  </si>
  <si>
    <t>Uinta56</t>
  </si>
  <si>
    <t>Washakie CountyWyoming</t>
  </si>
  <si>
    <t>Washakie56</t>
  </si>
  <si>
    <t>Weston CountyWyoming</t>
  </si>
  <si>
    <t>Weston56</t>
  </si>
  <si>
    <t>1 = Net Gain</t>
  </si>
  <si>
    <t>2 = Net Loss</t>
  </si>
  <si>
    <t>3 = MSA County</t>
  </si>
  <si>
    <t>cty_statefip</t>
  </si>
  <si>
    <t>indicator2000_20</t>
  </si>
  <si>
    <t>indicator2020_23</t>
  </si>
  <si>
    <t>Indicator Variable Key</t>
  </si>
  <si>
    <t>Copyright (c) 2024. Wilkerson, Chad and Chase Farha,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</si>
  <si>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For research that uses this data, please cite: Wilkerson, Chad and Chase Farha. 2024. Data file for the chart "In 2020–23, Non-Metropolitan Counties in the Tenth District Experienced Net Inflows of New Residents for the First Time in Two Decades" Federal Reserve Bank of Kansas City, Charting the Economy, May 21. Available at https://www.kansascityfed.org/research/charting-the-economy/#In-202023-NonMetropolitan-Counties-in-the-Tenth-District-Experienced-Net-Inflows-of-New-Residents-for-the-First-Time-in-Two-Decades</t>
  </si>
  <si>
    <t>U.S. Census Bureau. 2000–2023. Population and Housing Unit Estimates . Accessed through U.S. Census Bureau. Available at  https://www2.census.gov/programs-surveys/popest/datasets/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</si>
</sst>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2"/>
      <color theme="1"/>
      <name val="Garamond"/>
      <family val="2"/>
    </font>
    <font>
      <sz val="12"/>
      <color theme="1"/>
      <name val="Aptos"/>
      <family val="2"/>
    </font>
  </fonts>
  <fills count="4">
    <fill>
      <patternFill patternType="none"/>
    </fill>
    <fill>
      <patternFill patternType="gray125"/>
    </fill>
    <fill>
      <patternFill patternType="solid">
        <fgColor theme="0" tint="-0.14999847407452621"/>
        <bgColor theme="0" tint="-0.14999847407452621"/>
      </patternFill>
    </fill>
    <fill>
      <patternFill patternType="solid">
        <fgColor rgb="FFFFC000"/>
        <bgColor indexed="64"/>
      </patternFill>
    </fill>
  </fills>
  <borders count="2">
    <border>
      <left/>
      <right/>
      <top/>
      <bottom/>
      <diagonal/>
    </border>
    <border>
      <left/>
      <right/>
      <top/>
      <bottom style="thin">
        <color theme="1"/>
      </bottom>
      <diagonal/>
    </border>
  </borders>
  <cellStyleXfs count="2">
    <xf numFmtId="0" fontId="0" fillId="0" borderId="0"/>
    <xf numFmtId="0" fontId="1" fillId="0" borderId="0"/>
  </cellStyleXfs>
  <cellXfs count="7">
    <xf numFmtId="0" fontId="0" fillId="0" borderId="0" xfId="0"/>
    <xf numFmtId="0" fontId="0" fillId="2" borderId="0" xfId="0" applyFill="1"/>
    <xf numFmtId="0" fontId="0" fillId="2" borderId="1" xfId="0" applyFill="1" applyBorder="1"/>
    <xf numFmtId="0" fontId="0" fillId="3" borderId="0" xfId="0" applyFill="1"/>
    <xf numFmtId="0" fontId="2" fillId="0" borderId="0" xfId="1"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cellXfs>
  <cellStyles count="2">
    <cellStyle name="Normal" xfId="0" builtinId="0"/>
    <cellStyle name="Normal 2" xfId="1" xr:uid="{8DAB7A1C-31D3-44A5-8643-773217A25CFD}"/>
  </cellStyles>
  <dxfs count="6">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15</xdr:col>
      <xdr:colOff>476250</xdr:colOff>
      <xdr:row>6</xdr:row>
      <xdr:rowOff>152400</xdr:rowOff>
    </xdr:from>
    <xdr:to>
      <xdr:col>25</xdr:col>
      <xdr:colOff>399415</xdr:colOff>
      <xdr:row>24</xdr:row>
      <xdr:rowOff>13335</xdr:rowOff>
    </xdr:to>
    <xdr:grpSp>
      <xdr:nvGrpSpPr>
        <xdr:cNvPr id="5" name="Group 4">
          <a:extLst>
            <a:ext uri="{FF2B5EF4-FFF2-40B4-BE49-F238E27FC236}">
              <a16:creationId xmlns:a16="http://schemas.microsoft.com/office/drawing/2014/main" id="{7A3D6340-2D42-BA57-1B71-91923B042A8D}"/>
            </a:ext>
          </a:extLst>
        </xdr:cNvPr>
        <xdr:cNvGrpSpPr/>
      </xdr:nvGrpSpPr>
      <xdr:grpSpPr>
        <a:xfrm>
          <a:off x="13917930" y="1249680"/>
          <a:ext cx="6834505" cy="3152775"/>
          <a:chOff x="0" y="0"/>
          <a:chExt cx="6790690" cy="3289935"/>
        </a:xfrm>
      </xdr:grpSpPr>
      <xdr:pic>
        <xdr:nvPicPr>
          <xdr:cNvPr id="6" name="Picture 5" descr="Map&#10;&#10;Description automatically generated">
            <a:extLst>
              <a:ext uri="{FF2B5EF4-FFF2-40B4-BE49-F238E27FC236}">
                <a16:creationId xmlns:a16="http://schemas.microsoft.com/office/drawing/2014/main" id="{29D9E1A0-F11C-6F47-845B-A9B57460505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193" t="8182" r="20673" b="5771"/>
          <a:stretch/>
        </xdr:blipFill>
        <xdr:spPr bwMode="auto">
          <a:xfrm>
            <a:off x="28575" y="361950"/>
            <a:ext cx="3314700" cy="2927985"/>
          </a:xfrm>
          <a:prstGeom prst="rect">
            <a:avLst/>
          </a:prstGeom>
          <a:ln>
            <a:noFill/>
          </a:ln>
          <a:extLst>
            <a:ext uri="{53640926-AAD7-44D8-BBD7-CCE9431645EC}">
              <a14:shadowObscured xmlns:a14="http://schemas.microsoft.com/office/drawing/2010/main"/>
            </a:ext>
          </a:extLst>
        </xdr:spPr>
      </xdr:pic>
      <xdr:sp macro="" textlink="">
        <xdr:nvSpPr>
          <xdr:cNvPr id="7" name="Text Box 2">
            <a:extLst>
              <a:ext uri="{FF2B5EF4-FFF2-40B4-BE49-F238E27FC236}">
                <a16:creationId xmlns:a16="http://schemas.microsoft.com/office/drawing/2014/main" id="{F6CB9D26-F723-1386-D486-6C3D6E113465}"/>
              </a:ext>
            </a:extLst>
          </xdr:cNvPr>
          <xdr:cNvSpPr txBox="1"/>
        </xdr:nvSpPr>
        <xdr:spPr>
          <a:xfrm>
            <a:off x="0" y="0"/>
            <a:ext cx="3319272" cy="304800"/>
          </a:xfrm>
          <a:prstGeom prst="rect">
            <a:avLst/>
          </a:prstGeom>
          <a:solidFill>
            <a:schemeClr val="bg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algn="ctr">
              <a:lnSpc>
                <a:spcPct val="106000"/>
              </a:lnSpc>
              <a:spcBef>
                <a:spcPts val="0"/>
              </a:spcBef>
              <a:spcAft>
                <a:spcPts val="800"/>
              </a:spcAft>
            </a:pPr>
            <a:r>
              <a:rPr lang="en-US" sz="1400">
                <a:effectLst/>
                <a:latin typeface="Calibri" panose="020F0502020204030204" pitchFamily="34" charset="0"/>
                <a:ea typeface="Calibri" panose="020F0502020204030204" pitchFamily="34" charset="0"/>
                <a:cs typeface="Calibri" panose="020F0502020204030204" pitchFamily="34" charset="0"/>
              </a:rPr>
              <a:t>Net Domestic Migration, 2000 to 2020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8" name="Text Box 2">
            <a:extLst>
              <a:ext uri="{FF2B5EF4-FFF2-40B4-BE49-F238E27FC236}">
                <a16:creationId xmlns:a16="http://schemas.microsoft.com/office/drawing/2014/main" id="{6D10AB26-B5BF-80D4-37FE-61AE13E5B306}"/>
              </a:ext>
            </a:extLst>
          </xdr:cNvPr>
          <xdr:cNvSpPr txBox="1"/>
        </xdr:nvSpPr>
        <xdr:spPr>
          <a:xfrm>
            <a:off x="3429000" y="9525"/>
            <a:ext cx="3319272" cy="304800"/>
          </a:xfrm>
          <a:prstGeom prst="rect">
            <a:avLst/>
          </a:prstGeom>
          <a:solidFill>
            <a:schemeClr val="bg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algn="ctr">
              <a:lnSpc>
                <a:spcPct val="106000"/>
              </a:lnSpc>
              <a:spcBef>
                <a:spcPts val="0"/>
              </a:spcBef>
              <a:spcAft>
                <a:spcPts val="800"/>
              </a:spcAft>
            </a:pPr>
            <a:r>
              <a:rPr lang="en-US" sz="1400">
                <a:effectLst/>
                <a:latin typeface="Calibri" panose="020F0502020204030204" pitchFamily="34" charset="0"/>
                <a:ea typeface="Calibri" panose="020F0502020204030204" pitchFamily="34" charset="0"/>
                <a:cs typeface="Calibri" panose="020F0502020204030204" pitchFamily="34" charset="0"/>
              </a:rPr>
              <a:t>Net Domestic Migration, 2020 to 2023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pic>
        <xdr:nvPicPr>
          <xdr:cNvPr id="9" name="Picture 8" descr="Map&#10;&#10;Description automatically generated">
            <a:extLst>
              <a:ext uri="{FF2B5EF4-FFF2-40B4-BE49-F238E27FC236}">
                <a16:creationId xmlns:a16="http://schemas.microsoft.com/office/drawing/2014/main" id="{2A1406B1-30BC-6753-D0B6-9260897822F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0353" t="8446" r="20994" b="5771"/>
          <a:stretch/>
        </xdr:blipFill>
        <xdr:spPr bwMode="auto">
          <a:xfrm>
            <a:off x="3495675" y="361950"/>
            <a:ext cx="3295015" cy="2926080"/>
          </a:xfrm>
          <a:prstGeom prst="rect">
            <a:avLst/>
          </a:prstGeom>
          <a:ln>
            <a:noFill/>
          </a:ln>
          <a:extLst>
            <a:ext uri="{53640926-AAD7-44D8-BBD7-CCE9431645EC}">
              <a14:shadowObscured xmlns:a14="http://schemas.microsoft.com/office/drawing/2010/main"/>
            </a:ext>
          </a:extLst>
        </xdr:spPr>
      </xdr:pic>
      <xdr:pic>
        <xdr:nvPicPr>
          <xdr:cNvPr id="10" name="Picture 9" descr="Text&#10;&#10;Description automatically generated">
            <a:extLst>
              <a:ext uri="{FF2B5EF4-FFF2-40B4-BE49-F238E27FC236}">
                <a16:creationId xmlns:a16="http://schemas.microsoft.com/office/drawing/2014/main" id="{34324755-9F63-5A4F-C57A-1AF0A5B40F9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381125" y="361950"/>
            <a:ext cx="2181225" cy="643255"/>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rbprod1-my.sharepoint.com/personal/chase_farha_kc_frb_org/Documents/Data/Fed%20District%20Counties.xlsx" TargetMode="External"/><Relationship Id="rId1" Type="http://schemas.openxmlformats.org/officeDocument/2006/relationships/externalLinkPath" Target="/personal/chase_farha_kc_frb_org/Documents/Data/Fed%20District%20Counti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RB Counties"/>
      <sheetName val="FRB States"/>
      <sheetName val="FRB Zip"/>
    </sheetNames>
    <sheetDataSet>
      <sheetData sheetId="0"/>
      <sheetData sheetId="1">
        <row r="1">
          <cell r="A1" t="str">
            <v>STATE_NAME</v>
          </cell>
          <cell r="B1" t="str">
            <v>state</v>
          </cell>
        </row>
        <row r="2">
          <cell r="A2" t="str">
            <v>Alabama</v>
          </cell>
          <cell r="B2" t="str">
            <v>AL</v>
          </cell>
        </row>
        <row r="3">
          <cell r="A3" t="str">
            <v>Alaska</v>
          </cell>
          <cell r="B3" t="str">
            <v>AK</v>
          </cell>
        </row>
        <row r="4">
          <cell r="A4" t="str">
            <v>Arizona</v>
          </cell>
          <cell r="B4" t="str">
            <v>AZ</v>
          </cell>
        </row>
        <row r="5">
          <cell r="A5" t="str">
            <v>Arkansas</v>
          </cell>
          <cell r="B5" t="str">
            <v>AR</v>
          </cell>
        </row>
        <row r="6">
          <cell r="A6" t="str">
            <v>California</v>
          </cell>
          <cell r="B6" t="str">
            <v>CA</v>
          </cell>
        </row>
        <row r="7">
          <cell r="A7" t="str">
            <v>Colorado</v>
          </cell>
          <cell r="B7" t="str">
            <v>CO</v>
          </cell>
        </row>
        <row r="8">
          <cell r="A8" t="str">
            <v>Connecticut</v>
          </cell>
          <cell r="B8" t="str">
            <v>CT</v>
          </cell>
        </row>
        <row r="9">
          <cell r="A9" t="str">
            <v>Delaware</v>
          </cell>
          <cell r="B9" t="str">
            <v>DE</v>
          </cell>
        </row>
        <row r="10">
          <cell r="A10" t="str">
            <v>District of Columbia</v>
          </cell>
          <cell r="B10" t="str">
            <v>DC</v>
          </cell>
        </row>
        <row r="11">
          <cell r="A11" t="str">
            <v>Florida</v>
          </cell>
          <cell r="B11" t="str">
            <v>FL</v>
          </cell>
        </row>
        <row r="12">
          <cell r="A12" t="str">
            <v>Georgia</v>
          </cell>
          <cell r="B12" t="str">
            <v>GA</v>
          </cell>
        </row>
        <row r="13">
          <cell r="A13" t="str">
            <v>Hawaii</v>
          </cell>
          <cell r="B13" t="str">
            <v>HI</v>
          </cell>
        </row>
        <row r="14">
          <cell r="A14" t="str">
            <v>Idaho</v>
          </cell>
          <cell r="B14" t="str">
            <v>ID</v>
          </cell>
        </row>
        <row r="15">
          <cell r="A15" t="str">
            <v>Illinois</v>
          </cell>
          <cell r="B15" t="str">
            <v>IL</v>
          </cell>
        </row>
        <row r="16">
          <cell r="A16" t="str">
            <v>Indiana</v>
          </cell>
          <cell r="B16" t="str">
            <v>IN</v>
          </cell>
        </row>
        <row r="17">
          <cell r="A17" t="str">
            <v>Iowa</v>
          </cell>
          <cell r="B17" t="str">
            <v>IA</v>
          </cell>
        </row>
        <row r="18">
          <cell r="A18" t="str">
            <v>Kansas</v>
          </cell>
          <cell r="B18" t="str">
            <v>KS</v>
          </cell>
        </row>
        <row r="19">
          <cell r="A19" t="str">
            <v>Kentucky</v>
          </cell>
          <cell r="B19" t="str">
            <v>KY</v>
          </cell>
        </row>
        <row r="20">
          <cell r="A20" t="str">
            <v>Louisiana</v>
          </cell>
          <cell r="B20" t="str">
            <v>LA</v>
          </cell>
        </row>
        <row r="21">
          <cell r="A21" t="str">
            <v>Maine</v>
          </cell>
          <cell r="B21" t="str">
            <v>ME</v>
          </cell>
        </row>
        <row r="22">
          <cell r="A22" t="str">
            <v>Maryland</v>
          </cell>
          <cell r="B22" t="str">
            <v>MD</v>
          </cell>
        </row>
        <row r="23">
          <cell r="A23" t="str">
            <v>Massachusetts</v>
          </cell>
          <cell r="B23" t="str">
            <v>MA</v>
          </cell>
        </row>
        <row r="24">
          <cell r="A24" t="str">
            <v>Michigan</v>
          </cell>
          <cell r="B24" t="str">
            <v>MI</v>
          </cell>
        </row>
        <row r="25">
          <cell r="A25" t="str">
            <v>Minnesota</v>
          </cell>
          <cell r="B25" t="str">
            <v>MN</v>
          </cell>
        </row>
        <row r="26">
          <cell r="A26" t="str">
            <v>Mississippi</v>
          </cell>
          <cell r="B26" t="str">
            <v>MS</v>
          </cell>
        </row>
        <row r="27">
          <cell r="A27" t="str">
            <v>Missouri</v>
          </cell>
          <cell r="B27" t="str">
            <v>MO</v>
          </cell>
        </row>
        <row r="28">
          <cell r="A28" t="str">
            <v>Montana</v>
          </cell>
          <cell r="B28" t="str">
            <v>MT</v>
          </cell>
        </row>
        <row r="29">
          <cell r="A29" t="str">
            <v>Nebraska</v>
          </cell>
          <cell r="B29" t="str">
            <v>NE</v>
          </cell>
        </row>
        <row r="30">
          <cell r="A30" t="str">
            <v>Nevada</v>
          </cell>
          <cell r="B30" t="str">
            <v>NV</v>
          </cell>
        </row>
        <row r="31">
          <cell r="A31" t="str">
            <v>New Hampshire</v>
          </cell>
          <cell r="B31" t="str">
            <v>NH</v>
          </cell>
        </row>
        <row r="32">
          <cell r="A32" t="str">
            <v>New Jersey</v>
          </cell>
          <cell r="B32" t="str">
            <v>NJ</v>
          </cell>
        </row>
        <row r="33">
          <cell r="A33" t="str">
            <v>New Mexico</v>
          </cell>
          <cell r="B33" t="str">
            <v>NM</v>
          </cell>
        </row>
        <row r="34">
          <cell r="A34" t="str">
            <v>New York</v>
          </cell>
          <cell r="B34" t="str">
            <v>NY</v>
          </cell>
        </row>
        <row r="35">
          <cell r="A35" t="str">
            <v>North Carolina</v>
          </cell>
          <cell r="B35" t="str">
            <v>NC</v>
          </cell>
        </row>
        <row r="36">
          <cell r="A36" t="str">
            <v>North Dakota</v>
          </cell>
          <cell r="B36" t="str">
            <v>ND</v>
          </cell>
        </row>
        <row r="37">
          <cell r="A37" t="str">
            <v>Ohio</v>
          </cell>
          <cell r="B37" t="str">
            <v>OH</v>
          </cell>
        </row>
        <row r="38">
          <cell r="A38" t="str">
            <v>Oklahoma</v>
          </cell>
          <cell r="B38" t="str">
            <v>OK</v>
          </cell>
        </row>
        <row r="39">
          <cell r="A39" t="str">
            <v>Oregon</v>
          </cell>
          <cell r="B39" t="str">
            <v>OR</v>
          </cell>
        </row>
        <row r="40">
          <cell r="A40" t="str">
            <v>Pennsylvania</v>
          </cell>
          <cell r="B40" t="str">
            <v>PA</v>
          </cell>
        </row>
        <row r="41">
          <cell r="A41" t="str">
            <v>Rhode Island</v>
          </cell>
          <cell r="B41" t="str">
            <v>RI</v>
          </cell>
        </row>
        <row r="42">
          <cell r="A42" t="str">
            <v>South Carolina</v>
          </cell>
          <cell r="B42" t="str">
            <v>SC</v>
          </cell>
        </row>
        <row r="43">
          <cell r="A43" t="str">
            <v>South Dakota</v>
          </cell>
          <cell r="B43" t="str">
            <v>SD</v>
          </cell>
        </row>
        <row r="44">
          <cell r="A44" t="str">
            <v>Tennessee</v>
          </cell>
          <cell r="B44" t="str">
            <v>TN</v>
          </cell>
        </row>
        <row r="45">
          <cell r="A45" t="str">
            <v>Texas</v>
          </cell>
          <cell r="B45" t="str">
            <v>TX</v>
          </cell>
        </row>
        <row r="46">
          <cell r="A46" t="str">
            <v>Utah</v>
          </cell>
          <cell r="B46" t="str">
            <v>UT</v>
          </cell>
        </row>
        <row r="47">
          <cell r="A47" t="str">
            <v>Vermont</v>
          </cell>
          <cell r="B47" t="str">
            <v>VT</v>
          </cell>
        </row>
        <row r="48">
          <cell r="A48" t="str">
            <v>Virginia</v>
          </cell>
          <cell r="B48" t="str">
            <v>VA</v>
          </cell>
        </row>
        <row r="49">
          <cell r="A49" t="str">
            <v>Washington</v>
          </cell>
          <cell r="B49" t="str">
            <v>WA</v>
          </cell>
        </row>
        <row r="50">
          <cell r="A50" t="str">
            <v>West Virginia</v>
          </cell>
          <cell r="B50" t="str">
            <v>WV</v>
          </cell>
        </row>
        <row r="51">
          <cell r="A51" t="str">
            <v>Wisconsin</v>
          </cell>
          <cell r="B51" t="str">
            <v>WI</v>
          </cell>
        </row>
        <row r="52">
          <cell r="A52" t="str">
            <v>Wyoming</v>
          </cell>
          <cell r="B52" t="str">
            <v>WY</v>
          </cell>
        </row>
      </sheetData>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C9BD1D5-6E10-49D9-9EE5-DF52A13E8D58}" name="Table2" displayName="Table2" ref="A1:K3142" totalsRowShown="0">
  <autoFilter ref="A1:K3142" xr:uid="{00000000-0009-0000-0100-000002000000}"/>
  <sortState xmlns:xlrd2="http://schemas.microsoft.com/office/spreadsheetml/2017/richdata2" ref="A2:K3142">
    <sortCondition ref="I1:I3142"/>
  </sortState>
  <tableColumns count="11">
    <tableColumn id="1" xr3:uid="{2645BAD7-ED35-44B0-A7D9-35DDAAF79881}" name="NAME"/>
    <tableColumn id="10" xr3:uid="{2FC16F49-F386-4BB6-B34B-F95C0997E39E}" name="census name" dataDxfId="5">
      <calculatedColumnFormula>_xlfn.CONCAT(".",Table2[[#This Row],[NAME]]," County, ",Table2[[#This Row],[STATE_NAME]])</calculatedColumnFormula>
    </tableColumn>
    <tableColumn id="2" xr3:uid="{A248ED1D-A850-4D9A-9C2B-351FDA0CA5AF}" name="STATE_NAME"/>
    <tableColumn id="6" xr3:uid="{86F4666E-17E3-4A04-BC03-232B397B8C61}" name="STATE" dataDxfId="4">
      <calculatedColumnFormula>_xlfn.XLOOKUP(Table2[[#This Row],[STATE_NAME]],'[1]FRB States'!A:A,'[1]FRB States'!B:B)</calculatedColumnFormula>
    </tableColumn>
    <tableColumn id="9" xr3:uid="{5BCE3253-5AE7-423E-A14E-264149B3F9E6}" name="ctyst" dataDxfId="3">
      <calculatedColumnFormula>_xlfn.CONCAT(Table2[[#This Row],[NAME]],Table2[[#This Row],[STATE]])</calculatedColumnFormula>
    </tableColumn>
    <tableColumn id="11" xr3:uid="{C45CCE85-16EB-4C6F-9B1C-F1D3210E9E21}" name="ctystate" dataDxfId="2">
      <calculatedColumnFormula>_xlfn.CONCAT(Table2[[#This Row],[NAME]]," County",Table2[[#This Row],[STATE_NAME]])</calculatedColumnFormula>
    </tableColumn>
    <tableColumn id="8" xr3:uid="{32C83BDA-6200-4D64-9E2C-EF9AAA1AF0AF}" name="f2" dataDxfId="1">
      <calculatedColumnFormula>IF(OR(D2="AL",D2="AK",D2="AZ",D2="AR",D2="CA",D2="CO",D2="CT"),_xlfn.CONCAT("0",I2),I2)</calculatedColumnFormula>
    </tableColumn>
    <tableColumn id="7" xr3:uid="{72CD7C2D-63BA-4B2A-9A5A-0EC8642DCA8C}" name="ftext" dataDxfId="0">
      <calculatedColumnFormula>TEXT(Table2[[#This Row],[FIPS]],0)</calculatedColumnFormula>
    </tableColumn>
    <tableColumn id="3" xr3:uid="{974D5E83-81E0-4334-9E64-0EDE16E3EFBF}" name="FIPS"/>
    <tableColumn id="4" xr3:uid="{8D236DB2-6CFC-4569-9DFE-09271F3DDE84}" name="district"/>
    <tableColumn id="5" xr3:uid="{D0C94062-5E10-4074-84A4-98A2630BDDD4}" name="District_N"/>
  </tableColumns>
  <tableStyleInfo name="TableStyleLight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7FD93-CFAE-4048-A0DB-05A8D148F8C3}">
  <sheetPr>
    <tabColor rgb="FFFFC000"/>
  </sheetPr>
  <dimension ref="A1:R421"/>
  <sheetViews>
    <sheetView topLeftCell="F1" workbookViewId="0">
      <selection activeCell="K1" sqref="K1"/>
    </sheetView>
  </sheetViews>
  <sheetFormatPr defaultRowHeight="14.4" x14ac:dyDescent="0.3"/>
  <cols>
    <col min="9" max="9" width="38.77734375" bestFit="1" customWidth="1"/>
    <col min="10" max="10" width="28" bestFit="1" customWidth="1"/>
    <col min="11" max="11" width="12" bestFit="1" customWidth="1"/>
    <col min="12" max="12" width="12" customWidth="1"/>
    <col min="14" max="14" width="16" style="3" bestFit="1" customWidth="1"/>
    <col min="15" max="15" width="9.21875" style="3"/>
    <col min="18" max="18" width="20.77734375" bestFit="1" customWidth="1"/>
  </cols>
  <sheetData>
    <row r="1" spans="1:18" x14ac:dyDescent="0.3">
      <c r="A1" t="s">
        <v>0</v>
      </c>
      <c r="B1" t="s">
        <v>1</v>
      </c>
      <c r="C1" t="s">
        <v>2</v>
      </c>
      <c r="D1" t="s">
        <v>3</v>
      </c>
      <c r="E1" t="s">
        <v>1421</v>
      </c>
      <c r="F1" t="s">
        <v>4</v>
      </c>
      <c r="G1" t="s">
        <v>5</v>
      </c>
      <c r="H1" t="s">
        <v>6</v>
      </c>
      <c r="I1" t="s">
        <v>7</v>
      </c>
      <c r="J1" t="s">
        <v>5625</v>
      </c>
      <c r="K1" t="s">
        <v>1422</v>
      </c>
      <c r="L1" t="s">
        <v>1423</v>
      </c>
      <c r="M1" t="s">
        <v>4781</v>
      </c>
      <c r="N1" s="3" t="s">
        <v>5626</v>
      </c>
      <c r="O1" s="3" t="s">
        <v>5627</v>
      </c>
      <c r="R1" s="3" t="s">
        <v>5628</v>
      </c>
    </row>
    <row r="2" spans="1:18" x14ac:dyDescent="0.3">
      <c r="A2">
        <v>50</v>
      </c>
      <c r="B2">
        <v>4</v>
      </c>
      <c r="C2">
        <v>8</v>
      </c>
      <c r="D2">
        <v>8</v>
      </c>
      <c r="E2" t="s">
        <v>1760</v>
      </c>
      <c r="F2">
        <v>1</v>
      </c>
      <c r="G2" t="s">
        <v>179</v>
      </c>
      <c r="H2" t="s">
        <v>180</v>
      </c>
      <c r="I2" t="s">
        <v>4782</v>
      </c>
      <c r="J2" t="s">
        <v>4783</v>
      </c>
      <c r="K2">
        <v>58115</v>
      </c>
      <c r="L2">
        <v>1530</v>
      </c>
      <c r="M2" t="str">
        <f>_xlfn.XLOOKUP(I2,'Urban Counties'!G:G,'Urban Counties'!B:B,"Rural")</f>
        <v>Metropolitan Statistical Area</v>
      </c>
      <c r="N2" s="3">
        <f>IF($M2="Metropolitan Statistical Area",3,IF(K2&gt;0,1,2))</f>
        <v>3</v>
      </c>
      <c r="O2" s="3">
        <f>IF($M2="Metropolitan Statistical Area",3,IF(L2&gt;0,1,2))</f>
        <v>3</v>
      </c>
      <c r="R2" s="3" t="s">
        <v>5622</v>
      </c>
    </row>
    <row r="3" spans="1:18" x14ac:dyDescent="0.3">
      <c r="A3">
        <v>50</v>
      </c>
      <c r="B3">
        <v>4</v>
      </c>
      <c r="C3">
        <v>8</v>
      </c>
      <c r="D3">
        <v>8</v>
      </c>
      <c r="E3" t="s">
        <v>1760</v>
      </c>
      <c r="F3">
        <v>3</v>
      </c>
      <c r="G3" t="s">
        <v>179</v>
      </c>
      <c r="H3" t="s">
        <v>181</v>
      </c>
      <c r="I3" t="s">
        <v>4784</v>
      </c>
      <c r="J3" t="s">
        <v>4785</v>
      </c>
      <c r="K3">
        <v>-1018</v>
      </c>
      <c r="L3">
        <v>191</v>
      </c>
      <c r="M3" t="str">
        <f>_xlfn.XLOOKUP(I3,'Urban Counties'!G:G,'Urban Counties'!B:B,"Rural")</f>
        <v>Rural</v>
      </c>
      <c r="N3" s="3">
        <f t="shared" ref="N3:N66" si="0">IF($M3="Metropolitan Statistical Area",3,IF(K3&gt;0,1,2))</f>
        <v>2</v>
      </c>
      <c r="O3" s="3">
        <f t="shared" ref="O3:O66" si="1">IF($M3="Metropolitan Statistical Area",3,IF(L3&gt;0,1,2))</f>
        <v>1</v>
      </c>
      <c r="R3" s="3" t="s">
        <v>5623</v>
      </c>
    </row>
    <row r="4" spans="1:18" x14ac:dyDescent="0.3">
      <c r="A4">
        <v>50</v>
      </c>
      <c r="B4">
        <v>4</v>
      </c>
      <c r="C4">
        <v>8</v>
      </c>
      <c r="D4">
        <v>8</v>
      </c>
      <c r="E4" t="s">
        <v>1760</v>
      </c>
      <c r="F4">
        <v>5</v>
      </c>
      <c r="G4" t="s">
        <v>179</v>
      </c>
      <c r="H4" t="s">
        <v>182</v>
      </c>
      <c r="I4" t="s">
        <v>4786</v>
      </c>
      <c r="J4" t="s">
        <v>4787</v>
      </c>
      <c r="K4">
        <v>35800</v>
      </c>
      <c r="L4">
        <v>-14503</v>
      </c>
      <c r="M4" t="str">
        <f>_xlfn.XLOOKUP(I4,'Urban Counties'!G:G,'Urban Counties'!B:B,"Rural")</f>
        <v>Metropolitan Statistical Area</v>
      </c>
      <c r="N4" s="3">
        <f t="shared" si="0"/>
        <v>3</v>
      </c>
      <c r="O4" s="3">
        <f t="shared" si="1"/>
        <v>3</v>
      </c>
      <c r="R4" s="3" t="s">
        <v>5624</v>
      </c>
    </row>
    <row r="5" spans="1:18" x14ac:dyDescent="0.3">
      <c r="A5">
        <v>50</v>
      </c>
      <c r="B5">
        <v>4</v>
      </c>
      <c r="C5">
        <v>8</v>
      </c>
      <c r="D5">
        <v>8</v>
      </c>
      <c r="E5" t="s">
        <v>1760</v>
      </c>
      <c r="F5">
        <v>7</v>
      </c>
      <c r="G5" t="s">
        <v>179</v>
      </c>
      <c r="H5" t="s">
        <v>183</v>
      </c>
      <c r="I5" t="s">
        <v>4788</v>
      </c>
      <c r="J5" t="s">
        <v>4789</v>
      </c>
      <c r="K5">
        <v>3544</v>
      </c>
      <c r="L5">
        <v>844</v>
      </c>
      <c r="M5" t="str">
        <f>_xlfn.XLOOKUP(I5,'Urban Counties'!G:G,'Urban Counties'!B:B,"Rural")</f>
        <v>Rural</v>
      </c>
      <c r="N5" s="3">
        <f t="shared" si="0"/>
        <v>1</v>
      </c>
      <c r="O5" s="3">
        <f t="shared" si="1"/>
        <v>1</v>
      </c>
    </row>
    <row r="6" spans="1:18" x14ac:dyDescent="0.3">
      <c r="A6">
        <v>50</v>
      </c>
      <c r="B6">
        <v>4</v>
      </c>
      <c r="C6">
        <v>8</v>
      </c>
      <c r="D6">
        <v>8</v>
      </c>
      <c r="E6" t="s">
        <v>1760</v>
      </c>
      <c r="F6">
        <v>9</v>
      </c>
      <c r="G6" t="s">
        <v>179</v>
      </c>
      <c r="H6" t="s">
        <v>184</v>
      </c>
      <c r="I6" t="s">
        <v>4790</v>
      </c>
      <c r="J6" t="s">
        <v>4791</v>
      </c>
      <c r="K6">
        <v>-669</v>
      </c>
      <c r="L6">
        <v>-26</v>
      </c>
      <c r="M6" t="str">
        <f>_xlfn.XLOOKUP(I6,'Urban Counties'!G:G,'Urban Counties'!B:B,"Rural")</f>
        <v>Rural</v>
      </c>
      <c r="N6" s="3">
        <f t="shared" si="0"/>
        <v>2</v>
      </c>
      <c r="O6" s="3">
        <f t="shared" si="1"/>
        <v>2</v>
      </c>
    </row>
    <row r="7" spans="1:18" x14ac:dyDescent="0.3">
      <c r="A7">
        <v>50</v>
      </c>
      <c r="B7">
        <v>4</v>
      </c>
      <c r="C7">
        <v>8</v>
      </c>
      <c r="D7">
        <v>8</v>
      </c>
      <c r="E7" t="s">
        <v>1760</v>
      </c>
      <c r="F7">
        <v>11</v>
      </c>
      <c r="G7" t="s">
        <v>179</v>
      </c>
      <c r="H7" t="s">
        <v>185</v>
      </c>
      <c r="I7" t="s">
        <v>4792</v>
      </c>
      <c r="J7" t="s">
        <v>4793</v>
      </c>
      <c r="K7">
        <v>-379</v>
      </c>
      <c r="L7">
        <v>320</v>
      </c>
      <c r="M7" t="str">
        <f>_xlfn.XLOOKUP(I7,'Urban Counties'!G:G,'Urban Counties'!B:B,"Rural")</f>
        <v>Rural</v>
      </c>
      <c r="N7" s="3">
        <f t="shared" si="0"/>
        <v>2</v>
      </c>
      <c r="O7" s="3">
        <f t="shared" si="1"/>
        <v>1</v>
      </c>
    </row>
    <row r="8" spans="1:18" x14ac:dyDescent="0.3">
      <c r="A8">
        <v>50</v>
      </c>
      <c r="B8">
        <v>4</v>
      </c>
      <c r="C8">
        <v>8</v>
      </c>
      <c r="D8">
        <v>8</v>
      </c>
      <c r="E8" t="s">
        <v>1760</v>
      </c>
      <c r="F8">
        <v>13</v>
      </c>
      <c r="G8" t="s">
        <v>179</v>
      </c>
      <c r="H8" t="s">
        <v>186</v>
      </c>
      <c r="I8" t="s">
        <v>4794</v>
      </c>
      <c r="J8" t="s">
        <v>4795</v>
      </c>
      <c r="K8">
        <v>10253</v>
      </c>
      <c r="L8">
        <v>-6872</v>
      </c>
      <c r="M8" t="str">
        <f>_xlfn.XLOOKUP(I8,'Urban Counties'!G:G,'Urban Counties'!B:B,"Rural")</f>
        <v>Metropolitan Statistical Area</v>
      </c>
      <c r="N8" s="3">
        <f t="shared" si="0"/>
        <v>3</v>
      </c>
      <c r="O8" s="3">
        <f t="shared" si="1"/>
        <v>3</v>
      </c>
    </row>
    <row r="9" spans="1:18" x14ac:dyDescent="0.3">
      <c r="A9">
        <v>50</v>
      </c>
      <c r="B9">
        <v>4</v>
      </c>
      <c r="C9">
        <v>8</v>
      </c>
      <c r="D9">
        <v>8</v>
      </c>
      <c r="E9" t="s">
        <v>1760</v>
      </c>
      <c r="F9">
        <v>14</v>
      </c>
      <c r="G9" t="s">
        <v>179</v>
      </c>
      <c r="H9" t="s">
        <v>187</v>
      </c>
      <c r="I9" t="s">
        <v>4796</v>
      </c>
      <c r="J9" t="s">
        <v>4797</v>
      </c>
      <c r="K9">
        <v>16772</v>
      </c>
      <c r="L9">
        <v>1466</v>
      </c>
      <c r="M9" t="str">
        <f>_xlfn.XLOOKUP(I9,'Urban Counties'!G:G,'Urban Counties'!B:B,"Rural")</f>
        <v>Metropolitan Statistical Area</v>
      </c>
      <c r="N9" s="3">
        <f t="shared" si="0"/>
        <v>3</v>
      </c>
      <c r="O9" s="3">
        <f t="shared" si="1"/>
        <v>3</v>
      </c>
    </row>
    <row r="10" spans="1:18" x14ac:dyDescent="0.3">
      <c r="A10">
        <v>50</v>
      </c>
      <c r="B10">
        <v>4</v>
      </c>
      <c r="C10">
        <v>8</v>
      </c>
      <c r="D10">
        <v>8</v>
      </c>
      <c r="E10" t="s">
        <v>1760</v>
      </c>
      <c r="F10">
        <v>15</v>
      </c>
      <c r="G10" t="s">
        <v>179</v>
      </c>
      <c r="H10" t="s">
        <v>188</v>
      </c>
      <c r="I10" t="s">
        <v>4798</v>
      </c>
      <c r="J10" t="s">
        <v>4799</v>
      </c>
      <c r="K10">
        <v>3785</v>
      </c>
      <c r="L10">
        <v>1176</v>
      </c>
      <c r="M10" t="str">
        <f>_xlfn.XLOOKUP(I10,'Urban Counties'!G:G,'Urban Counties'!B:B,"Rural")</f>
        <v>Rural</v>
      </c>
      <c r="N10" s="3">
        <f t="shared" si="0"/>
        <v>1</v>
      </c>
      <c r="O10" s="3">
        <f t="shared" si="1"/>
        <v>1</v>
      </c>
    </row>
    <row r="11" spans="1:18" x14ac:dyDescent="0.3">
      <c r="A11">
        <v>50</v>
      </c>
      <c r="B11">
        <v>4</v>
      </c>
      <c r="C11">
        <v>8</v>
      </c>
      <c r="D11">
        <v>8</v>
      </c>
      <c r="E11" t="s">
        <v>1760</v>
      </c>
      <c r="F11">
        <v>17</v>
      </c>
      <c r="G11" t="s">
        <v>179</v>
      </c>
      <c r="H11" t="s">
        <v>189</v>
      </c>
      <c r="I11" t="s">
        <v>4800</v>
      </c>
      <c r="J11" t="s">
        <v>4801</v>
      </c>
      <c r="K11">
        <v>-619</v>
      </c>
      <c r="L11">
        <v>-15</v>
      </c>
      <c r="M11" t="str">
        <f>_xlfn.XLOOKUP(I11,'Urban Counties'!G:G,'Urban Counties'!B:B,"Rural")</f>
        <v>Rural</v>
      </c>
      <c r="N11" s="3">
        <f t="shared" si="0"/>
        <v>2</v>
      </c>
      <c r="O11" s="3">
        <f t="shared" si="1"/>
        <v>2</v>
      </c>
    </row>
    <row r="12" spans="1:18" x14ac:dyDescent="0.3">
      <c r="A12">
        <v>50</v>
      </c>
      <c r="B12">
        <v>4</v>
      </c>
      <c r="C12">
        <v>8</v>
      </c>
      <c r="D12">
        <v>8</v>
      </c>
      <c r="E12" t="s">
        <v>1760</v>
      </c>
      <c r="F12">
        <v>19</v>
      </c>
      <c r="G12" t="s">
        <v>179</v>
      </c>
      <c r="H12" t="s">
        <v>190</v>
      </c>
      <c r="I12" t="s">
        <v>4802</v>
      </c>
      <c r="J12" t="s">
        <v>4803</v>
      </c>
      <c r="K12">
        <v>-745</v>
      </c>
      <c r="L12">
        <v>-226</v>
      </c>
      <c r="M12" t="str">
        <f>_xlfn.XLOOKUP(I12,'Urban Counties'!G:G,'Urban Counties'!B:B,"Rural")</f>
        <v>Metropolitan Statistical Area</v>
      </c>
      <c r="N12" s="3">
        <f t="shared" si="0"/>
        <v>3</v>
      </c>
      <c r="O12" s="3">
        <f t="shared" si="1"/>
        <v>3</v>
      </c>
    </row>
    <row r="13" spans="1:18" x14ac:dyDescent="0.3">
      <c r="A13">
        <v>50</v>
      </c>
      <c r="B13">
        <v>4</v>
      </c>
      <c r="C13">
        <v>8</v>
      </c>
      <c r="D13">
        <v>8</v>
      </c>
      <c r="E13" t="s">
        <v>1760</v>
      </c>
      <c r="F13">
        <v>21</v>
      </c>
      <c r="G13" t="s">
        <v>179</v>
      </c>
      <c r="H13" t="s">
        <v>191</v>
      </c>
      <c r="I13" t="s">
        <v>4804</v>
      </c>
      <c r="J13" t="s">
        <v>4805</v>
      </c>
      <c r="K13">
        <v>-1334</v>
      </c>
      <c r="L13">
        <v>107</v>
      </c>
      <c r="M13" t="str">
        <f>_xlfn.XLOOKUP(I13,'Urban Counties'!G:G,'Urban Counties'!B:B,"Rural")</f>
        <v>Rural</v>
      </c>
      <c r="N13" s="3">
        <f t="shared" si="0"/>
        <v>2</v>
      </c>
      <c r="O13" s="3">
        <f t="shared" si="1"/>
        <v>1</v>
      </c>
    </row>
    <row r="14" spans="1:18" x14ac:dyDescent="0.3">
      <c r="A14">
        <v>50</v>
      </c>
      <c r="B14">
        <v>4</v>
      </c>
      <c r="C14">
        <v>8</v>
      </c>
      <c r="D14">
        <v>8</v>
      </c>
      <c r="E14" t="s">
        <v>1760</v>
      </c>
      <c r="F14">
        <v>23</v>
      </c>
      <c r="G14" t="s">
        <v>179</v>
      </c>
      <c r="H14" t="s">
        <v>192</v>
      </c>
      <c r="I14" t="s">
        <v>4806</v>
      </c>
      <c r="J14" t="s">
        <v>4807</v>
      </c>
      <c r="K14">
        <v>-212</v>
      </c>
      <c r="L14">
        <v>188</v>
      </c>
      <c r="M14" t="str">
        <f>_xlfn.XLOOKUP(I14,'Urban Counties'!G:G,'Urban Counties'!B:B,"Rural")</f>
        <v>Rural</v>
      </c>
      <c r="N14" s="3">
        <f t="shared" si="0"/>
        <v>2</v>
      </c>
      <c r="O14" s="3">
        <f t="shared" si="1"/>
        <v>1</v>
      </c>
    </row>
    <row r="15" spans="1:18" x14ac:dyDescent="0.3">
      <c r="A15">
        <v>50</v>
      </c>
      <c r="B15">
        <v>4</v>
      </c>
      <c r="C15">
        <v>8</v>
      </c>
      <c r="D15">
        <v>8</v>
      </c>
      <c r="E15" t="s">
        <v>1760</v>
      </c>
      <c r="F15">
        <v>25</v>
      </c>
      <c r="G15" t="s">
        <v>179</v>
      </c>
      <c r="H15" t="s">
        <v>193</v>
      </c>
      <c r="I15" t="s">
        <v>4808</v>
      </c>
      <c r="J15" t="s">
        <v>4809</v>
      </c>
      <c r="K15">
        <v>866</v>
      </c>
      <c r="L15">
        <v>64</v>
      </c>
      <c r="M15" t="str">
        <f>_xlfn.XLOOKUP(I15,'Urban Counties'!G:G,'Urban Counties'!B:B,"Rural")</f>
        <v>Rural</v>
      </c>
      <c r="N15" s="3">
        <f t="shared" si="0"/>
        <v>1</v>
      </c>
      <c r="O15" s="3">
        <f t="shared" si="1"/>
        <v>1</v>
      </c>
    </row>
    <row r="16" spans="1:18" x14ac:dyDescent="0.3">
      <c r="A16">
        <v>50</v>
      </c>
      <c r="B16">
        <v>4</v>
      </c>
      <c r="C16">
        <v>8</v>
      </c>
      <c r="D16">
        <v>8</v>
      </c>
      <c r="E16" t="s">
        <v>1760</v>
      </c>
      <c r="F16">
        <v>27</v>
      </c>
      <c r="G16" t="s">
        <v>179</v>
      </c>
      <c r="H16" t="s">
        <v>194</v>
      </c>
      <c r="I16" t="s">
        <v>4810</v>
      </c>
      <c r="J16" t="s">
        <v>4811</v>
      </c>
      <c r="K16">
        <v>1409</v>
      </c>
      <c r="L16">
        <v>878</v>
      </c>
      <c r="M16" t="str">
        <f>_xlfn.XLOOKUP(I16,'Urban Counties'!G:G,'Urban Counties'!B:B,"Rural")</f>
        <v>Rural</v>
      </c>
      <c r="N16" s="3">
        <f t="shared" si="0"/>
        <v>1</v>
      </c>
      <c r="O16" s="3">
        <f t="shared" si="1"/>
        <v>1</v>
      </c>
    </row>
    <row r="17" spans="1:15" x14ac:dyDescent="0.3">
      <c r="A17">
        <v>50</v>
      </c>
      <c r="B17">
        <v>4</v>
      </c>
      <c r="C17">
        <v>8</v>
      </c>
      <c r="D17">
        <v>8</v>
      </c>
      <c r="E17" t="s">
        <v>1760</v>
      </c>
      <c r="F17">
        <v>29</v>
      </c>
      <c r="G17" t="s">
        <v>179</v>
      </c>
      <c r="H17" t="s">
        <v>195</v>
      </c>
      <c r="I17" t="s">
        <v>4812</v>
      </c>
      <c r="J17" t="s">
        <v>4813</v>
      </c>
      <c r="K17">
        <v>3647</v>
      </c>
      <c r="L17">
        <v>1310</v>
      </c>
      <c r="M17" t="str">
        <f>_xlfn.XLOOKUP(I17,'Urban Counties'!G:G,'Urban Counties'!B:B,"Rural")</f>
        <v>Rural</v>
      </c>
      <c r="N17" s="3">
        <f t="shared" si="0"/>
        <v>1</v>
      </c>
      <c r="O17" s="3">
        <f t="shared" si="1"/>
        <v>1</v>
      </c>
    </row>
    <row r="18" spans="1:15" x14ac:dyDescent="0.3">
      <c r="A18">
        <v>50</v>
      </c>
      <c r="B18">
        <v>4</v>
      </c>
      <c r="C18">
        <v>8</v>
      </c>
      <c r="D18">
        <v>8</v>
      </c>
      <c r="E18" t="s">
        <v>1760</v>
      </c>
      <c r="F18">
        <v>31</v>
      </c>
      <c r="G18" t="s">
        <v>179</v>
      </c>
      <c r="H18" t="s">
        <v>196</v>
      </c>
      <c r="I18" t="s">
        <v>4814</v>
      </c>
      <c r="J18" t="s">
        <v>4815</v>
      </c>
      <c r="K18">
        <v>17000</v>
      </c>
      <c r="L18">
        <v>-15482</v>
      </c>
      <c r="M18" t="str">
        <f>_xlfn.XLOOKUP(I18,'Urban Counties'!G:G,'Urban Counties'!B:B,"Rural")</f>
        <v>Metropolitan Statistical Area</v>
      </c>
      <c r="N18" s="3">
        <f t="shared" si="0"/>
        <v>3</v>
      </c>
      <c r="O18" s="3">
        <f t="shared" si="1"/>
        <v>3</v>
      </c>
    </row>
    <row r="19" spans="1:15" x14ac:dyDescent="0.3">
      <c r="A19">
        <v>50</v>
      </c>
      <c r="B19">
        <v>4</v>
      </c>
      <c r="C19">
        <v>8</v>
      </c>
      <c r="D19">
        <v>8</v>
      </c>
      <c r="E19" t="s">
        <v>1760</v>
      </c>
      <c r="F19">
        <v>33</v>
      </c>
      <c r="G19" t="s">
        <v>179</v>
      </c>
      <c r="H19" t="s">
        <v>197</v>
      </c>
      <c r="I19" t="s">
        <v>4816</v>
      </c>
      <c r="J19" t="s">
        <v>4817</v>
      </c>
      <c r="K19">
        <v>43</v>
      </c>
      <c r="L19">
        <v>230</v>
      </c>
      <c r="M19" t="str">
        <f>_xlfn.XLOOKUP(I19,'Urban Counties'!G:G,'Urban Counties'!B:B,"Rural")</f>
        <v>Rural</v>
      </c>
      <c r="N19" s="3">
        <f t="shared" si="0"/>
        <v>1</v>
      </c>
      <c r="O19" s="3">
        <f t="shared" si="1"/>
        <v>1</v>
      </c>
    </row>
    <row r="20" spans="1:15" x14ac:dyDescent="0.3">
      <c r="A20">
        <v>50</v>
      </c>
      <c r="B20">
        <v>4</v>
      </c>
      <c r="C20">
        <v>8</v>
      </c>
      <c r="D20">
        <v>8</v>
      </c>
      <c r="E20" t="s">
        <v>1760</v>
      </c>
      <c r="F20">
        <v>35</v>
      </c>
      <c r="G20" t="s">
        <v>179</v>
      </c>
      <c r="H20" t="s">
        <v>198</v>
      </c>
      <c r="I20" t="s">
        <v>4818</v>
      </c>
      <c r="J20" t="s">
        <v>4819</v>
      </c>
      <c r="K20">
        <v>115761</v>
      </c>
      <c r="L20">
        <v>17166</v>
      </c>
      <c r="M20" t="str">
        <f>_xlfn.XLOOKUP(I20,'Urban Counties'!G:G,'Urban Counties'!B:B,"Rural")</f>
        <v>Metropolitan Statistical Area</v>
      </c>
      <c r="N20" s="3">
        <f t="shared" si="0"/>
        <v>3</v>
      </c>
      <c r="O20" s="3">
        <f t="shared" si="1"/>
        <v>3</v>
      </c>
    </row>
    <row r="21" spans="1:15" x14ac:dyDescent="0.3">
      <c r="A21">
        <v>50</v>
      </c>
      <c r="B21">
        <v>4</v>
      </c>
      <c r="C21">
        <v>8</v>
      </c>
      <c r="D21">
        <v>8</v>
      </c>
      <c r="E21" t="s">
        <v>1760</v>
      </c>
      <c r="F21">
        <v>37</v>
      </c>
      <c r="G21" t="s">
        <v>179</v>
      </c>
      <c r="H21" t="s">
        <v>199</v>
      </c>
      <c r="I21" t="s">
        <v>4820</v>
      </c>
      <c r="J21" t="s">
        <v>4821</v>
      </c>
      <c r="K21">
        <v>-1989</v>
      </c>
      <c r="L21">
        <v>-2520</v>
      </c>
      <c r="M21" t="str">
        <f>_xlfn.XLOOKUP(I21,'Urban Counties'!G:G,'Urban Counties'!B:B,"Rural")</f>
        <v>Micropolitan Statistical Area</v>
      </c>
      <c r="N21" s="3">
        <f t="shared" si="0"/>
        <v>2</v>
      </c>
      <c r="O21" s="3">
        <f t="shared" si="1"/>
        <v>2</v>
      </c>
    </row>
    <row r="22" spans="1:15" x14ac:dyDescent="0.3">
      <c r="A22">
        <v>50</v>
      </c>
      <c r="B22">
        <v>4</v>
      </c>
      <c r="C22">
        <v>8</v>
      </c>
      <c r="D22">
        <v>8</v>
      </c>
      <c r="E22" t="s">
        <v>1760</v>
      </c>
      <c r="F22">
        <v>39</v>
      </c>
      <c r="G22" t="s">
        <v>179</v>
      </c>
      <c r="H22" t="s">
        <v>200</v>
      </c>
      <c r="I22" t="s">
        <v>4822</v>
      </c>
      <c r="J22" t="s">
        <v>4823</v>
      </c>
      <c r="K22">
        <v>5304</v>
      </c>
      <c r="L22">
        <v>2488</v>
      </c>
      <c r="M22" t="str">
        <f>_xlfn.XLOOKUP(I22,'Urban Counties'!G:G,'Urban Counties'!B:B,"Rural")</f>
        <v>Metropolitan Statistical Area</v>
      </c>
      <c r="N22" s="3">
        <f t="shared" si="0"/>
        <v>3</v>
      </c>
      <c r="O22" s="3">
        <f t="shared" si="1"/>
        <v>3</v>
      </c>
    </row>
    <row r="23" spans="1:15" x14ac:dyDescent="0.3">
      <c r="A23">
        <v>50</v>
      </c>
      <c r="B23">
        <v>4</v>
      </c>
      <c r="C23">
        <v>8</v>
      </c>
      <c r="D23">
        <v>8</v>
      </c>
      <c r="E23" t="s">
        <v>1760</v>
      </c>
      <c r="F23">
        <v>41</v>
      </c>
      <c r="G23" t="s">
        <v>179</v>
      </c>
      <c r="H23" t="s">
        <v>201</v>
      </c>
      <c r="I23" t="s">
        <v>4824</v>
      </c>
      <c r="J23" t="s">
        <v>4825</v>
      </c>
      <c r="K23">
        <v>69686</v>
      </c>
      <c r="L23">
        <v>301</v>
      </c>
      <c r="M23" t="str">
        <f>_xlfn.XLOOKUP(I23,'Urban Counties'!G:G,'Urban Counties'!B:B,"Rural")</f>
        <v>Metropolitan Statistical Area</v>
      </c>
      <c r="N23" s="3">
        <f t="shared" si="0"/>
        <v>3</v>
      </c>
      <c r="O23" s="3">
        <f t="shared" si="1"/>
        <v>3</v>
      </c>
    </row>
    <row r="24" spans="1:15" x14ac:dyDescent="0.3">
      <c r="A24">
        <v>50</v>
      </c>
      <c r="B24">
        <v>4</v>
      </c>
      <c r="C24">
        <v>8</v>
      </c>
      <c r="D24">
        <v>8</v>
      </c>
      <c r="E24" t="s">
        <v>1760</v>
      </c>
      <c r="F24">
        <v>43</v>
      </c>
      <c r="G24" t="s">
        <v>179</v>
      </c>
      <c r="H24" t="s">
        <v>202</v>
      </c>
      <c r="I24" t="s">
        <v>4826</v>
      </c>
      <c r="J24" t="s">
        <v>4827</v>
      </c>
      <c r="K24">
        <v>4706</v>
      </c>
      <c r="L24">
        <v>2370</v>
      </c>
      <c r="M24" t="str">
        <f>_xlfn.XLOOKUP(I24,'Urban Counties'!G:G,'Urban Counties'!B:B,"Rural")</f>
        <v>Micropolitan Statistical Area</v>
      </c>
      <c r="N24" s="3">
        <f t="shared" si="0"/>
        <v>1</v>
      </c>
      <c r="O24" s="3">
        <f t="shared" si="1"/>
        <v>1</v>
      </c>
    </row>
    <row r="25" spans="1:15" x14ac:dyDescent="0.3">
      <c r="A25">
        <v>50</v>
      </c>
      <c r="B25">
        <v>4</v>
      </c>
      <c r="C25">
        <v>8</v>
      </c>
      <c r="D25">
        <v>8</v>
      </c>
      <c r="E25" t="s">
        <v>1760</v>
      </c>
      <c r="F25">
        <v>45</v>
      </c>
      <c r="G25" t="s">
        <v>179</v>
      </c>
      <c r="H25" t="s">
        <v>203</v>
      </c>
      <c r="I25" t="s">
        <v>4828</v>
      </c>
      <c r="J25" t="s">
        <v>4829</v>
      </c>
      <c r="K25">
        <v>3645</v>
      </c>
      <c r="L25">
        <v>-328</v>
      </c>
      <c r="M25" t="str">
        <f>_xlfn.XLOOKUP(I25,'Urban Counties'!G:G,'Urban Counties'!B:B,"Rural")</f>
        <v>Micropolitan Statistical Area</v>
      </c>
      <c r="N25" s="3">
        <f t="shared" si="0"/>
        <v>1</v>
      </c>
      <c r="O25" s="3">
        <f t="shared" si="1"/>
        <v>2</v>
      </c>
    </row>
    <row r="26" spans="1:15" x14ac:dyDescent="0.3">
      <c r="A26">
        <v>50</v>
      </c>
      <c r="B26">
        <v>4</v>
      </c>
      <c r="C26">
        <v>8</v>
      </c>
      <c r="D26">
        <v>8</v>
      </c>
      <c r="E26" t="s">
        <v>1760</v>
      </c>
      <c r="F26">
        <v>47</v>
      </c>
      <c r="G26" t="s">
        <v>179</v>
      </c>
      <c r="H26" t="s">
        <v>204</v>
      </c>
      <c r="I26" t="s">
        <v>4830</v>
      </c>
      <c r="J26" t="s">
        <v>4831</v>
      </c>
      <c r="K26">
        <v>1115</v>
      </c>
      <c r="L26">
        <v>38</v>
      </c>
      <c r="M26" t="str">
        <f>_xlfn.XLOOKUP(I26,'Urban Counties'!G:G,'Urban Counties'!B:B,"Rural")</f>
        <v>Metropolitan Statistical Area</v>
      </c>
      <c r="N26" s="3">
        <f t="shared" si="0"/>
        <v>3</v>
      </c>
      <c r="O26" s="3">
        <f t="shared" si="1"/>
        <v>3</v>
      </c>
    </row>
    <row r="27" spans="1:15" x14ac:dyDescent="0.3">
      <c r="A27">
        <v>50</v>
      </c>
      <c r="B27">
        <v>4</v>
      </c>
      <c r="C27">
        <v>8</v>
      </c>
      <c r="D27">
        <v>8</v>
      </c>
      <c r="E27" t="s">
        <v>1760</v>
      </c>
      <c r="F27">
        <v>49</v>
      </c>
      <c r="G27" t="s">
        <v>179</v>
      </c>
      <c r="H27" t="s">
        <v>205</v>
      </c>
      <c r="I27" t="s">
        <v>4832</v>
      </c>
      <c r="J27" t="s">
        <v>4833</v>
      </c>
      <c r="K27">
        <v>765</v>
      </c>
      <c r="L27">
        <v>89</v>
      </c>
      <c r="M27" t="str">
        <f>_xlfn.XLOOKUP(I27,'Urban Counties'!G:G,'Urban Counties'!B:B,"Rural")</f>
        <v>Rural</v>
      </c>
      <c r="N27" s="3">
        <f t="shared" si="0"/>
        <v>1</v>
      </c>
      <c r="O27" s="3">
        <f t="shared" si="1"/>
        <v>1</v>
      </c>
    </row>
    <row r="28" spans="1:15" x14ac:dyDescent="0.3">
      <c r="A28">
        <v>50</v>
      </c>
      <c r="B28">
        <v>4</v>
      </c>
      <c r="C28">
        <v>8</v>
      </c>
      <c r="D28">
        <v>8</v>
      </c>
      <c r="E28" t="s">
        <v>1760</v>
      </c>
      <c r="F28">
        <v>51</v>
      </c>
      <c r="G28" t="s">
        <v>179</v>
      </c>
      <c r="H28" t="s">
        <v>206</v>
      </c>
      <c r="I28" t="s">
        <v>4834</v>
      </c>
      <c r="J28" t="s">
        <v>4835</v>
      </c>
      <c r="K28">
        <v>1733</v>
      </c>
      <c r="L28">
        <v>229</v>
      </c>
      <c r="M28" t="str">
        <f>_xlfn.XLOOKUP(I28,'Urban Counties'!G:G,'Urban Counties'!B:B,"Rural")</f>
        <v>Rural</v>
      </c>
      <c r="N28" s="3">
        <f t="shared" si="0"/>
        <v>1</v>
      </c>
      <c r="O28" s="3">
        <f t="shared" si="1"/>
        <v>1</v>
      </c>
    </row>
    <row r="29" spans="1:15" x14ac:dyDescent="0.3">
      <c r="A29">
        <v>50</v>
      </c>
      <c r="B29">
        <v>4</v>
      </c>
      <c r="C29">
        <v>8</v>
      </c>
      <c r="D29">
        <v>8</v>
      </c>
      <c r="E29" t="s">
        <v>1760</v>
      </c>
      <c r="F29">
        <v>53</v>
      </c>
      <c r="G29" t="s">
        <v>179</v>
      </c>
      <c r="H29" t="s">
        <v>207</v>
      </c>
      <c r="I29" t="s">
        <v>4836</v>
      </c>
      <c r="J29" t="s">
        <v>4837</v>
      </c>
      <c r="K29">
        <v>-40</v>
      </c>
      <c r="L29">
        <v>-13</v>
      </c>
      <c r="M29" t="str">
        <f>_xlfn.XLOOKUP(I29,'Urban Counties'!G:G,'Urban Counties'!B:B,"Rural")</f>
        <v>Rural</v>
      </c>
      <c r="N29" s="3">
        <f t="shared" si="0"/>
        <v>2</v>
      </c>
      <c r="O29" s="3">
        <f t="shared" si="1"/>
        <v>2</v>
      </c>
    </row>
    <row r="30" spans="1:15" x14ac:dyDescent="0.3">
      <c r="A30">
        <v>50</v>
      </c>
      <c r="B30">
        <v>4</v>
      </c>
      <c r="C30">
        <v>8</v>
      </c>
      <c r="D30">
        <v>8</v>
      </c>
      <c r="E30" t="s">
        <v>1760</v>
      </c>
      <c r="F30">
        <v>55</v>
      </c>
      <c r="G30" t="s">
        <v>179</v>
      </c>
      <c r="H30" t="s">
        <v>208</v>
      </c>
      <c r="I30" t="s">
        <v>4838</v>
      </c>
      <c r="J30" t="s">
        <v>4839</v>
      </c>
      <c r="K30">
        <v>686</v>
      </c>
      <c r="L30">
        <v>508</v>
      </c>
      <c r="M30" t="str">
        <f>_xlfn.XLOOKUP(I30,'Urban Counties'!G:G,'Urban Counties'!B:B,"Rural")</f>
        <v>Rural</v>
      </c>
      <c r="N30" s="3">
        <f t="shared" si="0"/>
        <v>1</v>
      </c>
      <c r="O30" s="3">
        <f t="shared" si="1"/>
        <v>1</v>
      </c>
    </row>
    <row r="31" spans="1:15" x14ac:dyDescent="0.3">
      <c r="A31">
        <v>50</v>
      </c>
      <c r="B31">
        <v>4</v>
      </c>
      <c r="C31">
        <v>8</v>
      </c>
      <c r="D31">
        <v>8</v>
      </c>
      <c r="E31" t="s">
        <v>1760</v>
      </c>
      <c r="F31">
        <v>57</v>
      </c>
      <c r="G31" t="s">
        <v>179</v>
      </c>
      <c r="H31" t="s">
        <v>41</v>
      </c>
      <c r="I31" t="s">
        <v>4840</v>
      </c>
      <c r="J31" t="s">
        <v>4841</v>
      </c>
      <c r="K31">
        <v>-254</v>
      </c>
      <c r="L31">
        <v>-53</v>
      </c>
      <c r="M31" t="str">
        <f>_xlfn.XLOOKUP(I31,'Urban Counties'!G:G,'Urban Counties'!B:B,"Rural")</f>
        <v>Rural</v>
      </c>
      <c r="N31" s="3">
        <f t="shared" si="0"/>
        <v>2</v>
      </c>
      <c r="O31" s="3">
        <f t="shared" si="1"/>
        <v>2</v>
      </c>
    </row>
    <row r="32" spans="1:15" x14ac:dyDescent="0.3">
      <c r="A32">
        <v>50</v>
      </c>
      <c r="B32">
        <v>4</v>
      </c>
      <c r="C32">
        <v>8</v>
      </c>
      <c r="D32">
        <v>8</v>
      </c>
      <c r="E32" t="s">
        <v>1760</v>
      </c>
      <c r="F32">
        <v>59</v>
      </c>
      <c r="G32" t="s">
        <v>179</v>
      </c>
      <c r="H32" t="s">
        <v>42</v>
      </c>
      <c r="I32" t="s">
        <v>4842</v>
      </c>
      <c r="J32" t="s">
        <v>4843</v>
      </c>
      <c r="K32">
        <v>7902</v>
      </c>
      <c r="L32">
        <v>-8544</v>
      </c>
      <c r="M32" t="str">
        <f>_xlfn.XLOOKUP(I32,'Urban Counties'!G:G,'Urban Counties'!B:B,"Rural")</f>
        <v>Metropolitan Statistical Area</v>
      </c>
      <c r="N32" s="3">
        <f t="shared" si="0"/>
        <v>3</v>
      </c>
      <c r="O32" s="3">
        <f t="shared" si="1"/>
        <v>3</v>
      </c>
    </row>
    <row r="33" spans="1:15" x14ac:dyDescent="0.3">
      <c r="A33">
        <v>50</v>
      </c>
      <c r="B33">
        <v>4</v>
      </c>
      <c r="C33">
        <v>8</v>
      </c>
      <c r="D33">
        <v>8</v>
      </c>
      <c r="E33" t="s">
        <v>1760</v>
      </c>
      <c r="F33">
        <v>61</v>
      </c>
      <c r="G33" t="s">
        <v>179</v>
      </c>
      <c r="H33" t="s">
        <v>209</v>
      </c>
      <c r="I33" t="s">
        <v>4844</v>
      </c>
      <c r="J33" t="s">
        <v>4845</v>
      </c>
      <c r="K33">
        <v>-306</v>
      </c>
      <c r="L33">
        <v>-68</v>
      </c>
      <c r="M33" t="str">
        <f>_xlfn.XLOOKUP(I33,'Urban Counties'!G:G,'Urban Counties'!B:B,"Rural")</f>
        <v>Rural</v>
      </c>
      <c r="N33" s="3">
        <f t="shared" si="0"/>
        <v>2</v>
      </c>
      <c r="O33" s="3">
        <f t="shared" si="1"/>
        <v>2</v>
      </c>
    </row>
    <row r="34" spans="1:15" x14ac:dyDescent="0.3">
      <c r="A34">
        <v>50</v>
      </c>
      <c r="B34">
        <v>4</v>
      </c>
      <c r="C34">
        <v>8</v>
      </c>
      <c r="D34">
        <v>8</v>
      </c>
      <c r="E34" t="s">
        <v>1760</v>
      </c>
      <c r="F34">
        <v>63</v>
      </c>
      <c r="G34" t="s">
        <v>179</v>
      </c>
      <c r="H34" t="s">
        <v>210</v>
      </c>
      <c r="I34" t="s">
        <v>4846</v>
      </c>
      <c r="J34" t="s">
        <v>4847</v>
      </c>
      <c r="K34">
        <v>-1361</v>
      </c>
      <c r="L34">
        <v>-103</v>
      </c>
      <c r="M34" t="str">
        <f>_xlfn.XLOOKUP(I34,'Urban Counties'!G:G,'Urban Counties'!B:B,"Rural")</f>
        <v>Rural</v>
      </c>
      <c r="N34" s="3">
        <f t="shared" si="0"/>
        <v>2</v>
      </c>
      <c r="O34" s="3">
        <f t="shared" si="1"/>
        <v>2</v>
      </c>
    </row>
    <row r="35" spans="1:15" x14ac:dyDescent="0.3">
      <c r="A35">
        <v>50</v>
      </c>
      <c r="B35">
        <v>4</v>
      </c>
      <c r="C35">
        <v>8</v>
      </c>
      <c r="D35">
        <v>8</v>
      </c>
      <c r="E35" t="s">
        <v>1760</v>
      </c>
      <c r="F35">
        <v>65</v>
      </c>
      <c r="G35" t="s">
        <v>179</v>
      </c>
      <c r="H35" t="s">
        <v>146</v>
      </c>
      <c r="I35" t="s">
        <v>4848</v>
      </c>
      <c r="J35" t="s">
        <v>4849</v>
      </c>
      <c r="K35">
        <v>-995</v>
      </c>
      <c r="L35">
        <v>-166</v>
      </c>
      <c r="M35" t="str">
        <f>_xlfn.XLOOKUP(I35,'Urban Counties'!G:G,'Urban Counties'!B:B,"Rural")</f>
        <v>Rural</v>
      </c>
      <c r="N35" s="3">
        <f t="shared" si="0"/>
        <v>2</v>
      </c>
      <c r="O35" s="3">
        <f t="shared" si="1"/>
        <v>2</v>
      </c>
    </row>
    <row r="36" spans="1:15" x14ac:dyDescent="0.3">
      <c r="A36">
        <v>50</v>
      </c>
      <c r="B36">
        <v>4</v>
      </c>
      <c r="C36">
        <v>8</v>
      </c>
      <c r="D36">
        <v>8</v>
      </c>
      <c r="E36" t="s">
        <v>1760</v>
      </c>
      <c r="F36">
        <v>67</v>
      </c>
      <c r="G36" t="s">
        <v>179</v>
      </c>
      <c r="H36" t="s">
        <v>211</v>
      </c>
      <c r="I36" t="s">
        <v>4850</v>
      </c>
      <c r="J36" t="s">
        <v>4851</v>
      </c>
      <c r="K36">
        <v>7850</v>
      </c>
      <c r="L36">
        <v>719</v>
      </c>
      <c r="M36" t="str">
        <f>_xlfn.XLOOKUP(I36,'Urban Counties'!G:G,'Urban Counties'!B:B,"Rural")</f>
        <v>Micropolitan Statistical Area</v>
      </c>
      <c r="N36" s="3">
        <f t="shared" si="0"/>
        <v>1</v>
      </c>
      <c r="O36" s="3">
        <f t="shared" si="1"/>
        <v>1</v>
      </c>
    </row>
    <row r="37" spans="1:15" x14ac:dyDescent="0.3">
      <c r="A37">
        <v>50</v>
      </c>
      <c r="B37">
        <v>4</v>
      </c>
      <c r="C37">
        <v>8</v>
      </c>
      <c r="D37">
        <v>8</v>
      </c>
      <c r="E37" t="s">
        <v>1760</v>
      </c>
      <c r="F37">
        <v>69</v>
      </c>
      <c r="G37" t="s">
        <v>179</v>
      </c>
      <c r="H37" t="s">
        <v>212</v>
      </c>
      <c r="I37" t="s">
        <v>4852</v>
      </c>
      <c r="J37" t="s">
        <v>4853</v>
      </c>
      <c r="K37">
        <v>65975</v>
      </c>
      <c r="L37">
        <v>8599</v>
      </c>
      <c r="M37" t="str">
        <f>_xlfn.XLOOKUP(I37,'Urban Counties'!G:G,'Urban Counties'!B:B,"Rural")</f>
        <v>Metropolitan Statistical Area</v>
      </c>
      <c r="N37" s="3">
        <f t="shared" si="0"/>
        <v>3</v>
      </c>
      <c r="O37" s="3">
        <f t="shared" si="1"/>
        <v>3</v>
      </c>
    </row>
    <row r="38" spans="1:15" x14ac:dyDescent="0.3">
      <c r="A38">
        <v>50</v>
      </c>
      <c r="B38">
        <v>4</v>
      </c>
      <c r="C38">
        <v>8</v>
      </c>
      <c r="D38">
        <v>8</v>
      </c>
      <c r="E38" t="s">
        <v>1760</v>
      </c>
      <c r="F38">
        <v>71</v>
      </c>
      <c r="G38" t="s">
        <v>179</v>
      </c>
      <c r="H38" t="s">
        <v>213</v>
      </c>
      <c r="I38" t="s">
        <v>4854</v>
      </c>
      <c r="J38" t="s">
        <v>4855</v>
      </c>
      <c r="K38">
        <v>-127</v>
      </c>
      <c r="L38">
        <v>154</v>
      </c>
      <c r="M38" t="str">
        <f>_xlfn.XLOOKUP(I38,'Urban Counties'!G:G,'Urban Counties'!B:B,"Rural")</f>
        <v>Rural</v>
      </c>
      <c r="N38" s="3">
        <f t="shared" si="0"/>
        <v>2</v>
      </c>
      <c r="O38" s="3">
        <f t="shared" si="1"/>
        <v>1</v>
      </c>
    </row>
    <row r="39" spans="1:15" x14ac:dyDescent="0.3">
      <c r="A39">
        <v>50</v>
      </c>
      <c r="B39">
        <v>4</v>
      </c>
      <c r="C39">
        <v>8</v>
      </c>
      <c r="D39">
        <v>8</v>
      </c>
      <c r="E39" t="s">
        <v>1760</v>
      </c>
      <c r="F39">
        <v>73</v>
      </c>
      <c r="G39" t="s">
        <v>179</v>
      </c>
      <c r="H39" t="s">
        <v>111</v>
      </c>
      <c r="I39" t="s">
        <v>4856</v>
      </c>
      <c r="J39" t="s">
        <v>4857</v>
      </c>
      <c r="K39">
        <v>-816</v>
      </c>
      <c r="L39">
        <v>-126</v>
      </c>
      <c r="M39" t="str">
        <f>_xlfn.XLOOKUP(I39,'Urban Counties'!G:G,'Urban Counties'!B:B,"Rural")</f>
        <v>Rural</v>
      </c>
      <c r="N39" s="3">
        <f t="shared" si="0"/>
        <v>2</v>
      </c>
      <c r="O39" s="3">
        <f t="shared" si="1"/>
        <v>2</v>
      </c>
    </row>
    <row r="40" spans="1:15" x14ac:dyDescent="0.3">
      <c r="A40">
        <v>50</v>
      </c>
      <c r="B40">
        <v>4</v>
      </c>
      <c r="C40">
        <v>8</v>
      </c>
      <c r="D40">
        <v>8</v>
      </c>
      <c r="E40" t="s">
        <v>1760</v>
      </c>
      <c r="F40">
        <v>75</v>
      </c>
      <c r="G40" t="s">
        <v>179</v>
      </c>
      <c r="H40" t="s">
        <v>113</v>
      </c>
      <c r="I40" t="s">
        <v>4858</v>
      </c>
      <c r="J40" t="s">
        <v>4859</v>
      </c>
      <c r="K40">
        <v>-1363</v>
      </c>
      <c r="L40">
        <v>-364</v>
      </c>
      <c r="M40" t="str">
        <f>_xlfn.XLOOKUP(I40,'Urban Counties'!G:G,'Urban Counties'!B:B,"Rural")</f>
        <v>Micropolitan Statistical Area</v>
      </c>
      <c r="N40" s="3">
        <f t="shared" si="0"/>
        <v>2</v>
      </c>
      <c r="O40" s="3">
        <f t="shared" si="1"/>
        <v>2</v>
      </c>
    </row>
    <row r="41" spans="1:15" x14ac:dyDescent="0.3">
      <c r="A41">
        <v>50</v>
      </c>
      <c r="B41">
        <v>4</v>
      </c>
      <c r="C41">
        <v>8</v>
      </c>
      <c r="D41">
        <v>8</v>
      </c>
      <c r="E41" t="s">
        <v>1760</v>
      </c>
      <c r="F41">
        <v>77</v>
      </c>
      <c r="G41" t="s">
        <v>179</v>
      </c>
      <c r="H41" t="s">
        <v>214</v>
      </c>
      <c r="I41" t="s">
        <v>4860</v>
      </c>
      <c r="J41" t="s">
        <v>4861</v>
      </c>
      <c r="K41">
        <v>28322</v>
      </c>
      <c r="L41">
        <v>4735</v>
      </c>
      <c r="M41" t="str">
        <f>_xlfn.XLOOKUP(I41,'Urban Counties'!G:G,'Urban Counties'!B:B,"Rural")</f>
        <v>Metropolitan Statistical Area</v>
      </c>
      <c r="N41" s="3">
        <f t="shared" si="0"/>
        <v>3</v>
      </c>
      <c r="O41" s="3">
        <f t="shared" si="1"/>
        <v>3</v>
      </c>
    </row>
    <row r="42" spans="1:15" x14ac:dyDescent="0.3">
      <c r="A42">
        <v>50</v>
      </c>
      <c r="B42">
        <v>4</v>
      </c>
      <c r="C42">
        <v>8</v>
      </c>
      <c r="D42">
        <v>8</v>
      </c>
      <c r="E42" t="s">
        <v>1760</v>
      </c>
      <c r="F42">
        <v>79</v>
      </c>
      <c r="G42" t="s">
        <v>179</v>
      </c>
      <c r="H42" t="s">
        <v>215</v>
      </c>
      <c r="I42" t="s">
        <v>4862</v>
      </c>
      <c r="J42" t="s">
        <v>4863</v>
      </c>
      <c r="K42">
        <v>140</v>
      </c>
      <c r="L42">
        <v>84</v>
      </c>
      <c r="M42" t="str">
        <f>_xlfn.XLOOKUP(I42,'Urban Counties'!G:G,'Urban Counties'!B:B,"Rural")</f>
        <v>Rural</v>
      </c>
      <c r="N42" s="3">
        <f t="shared" si="0"/>
        <v>1</v>
      </c>
      <c r="O42" s="3">
        <f t="shared" si="1"/>
        <v>1</v>
      </c>
    </row>
    <row r="43" spans="1:15" x14ac:dyDescent="0.3">
      <c r="A43">
        <v>50</v>
      </c>
      <c r="B43">
        <v>4</v>
      </c>
      <c r="C43">
        <v>8</v>
      </c>
      <c r="D43">
        <v>8</v>
      </c>
      <c r="E43" t="s">
        <v>1760</v>
      </c>
      <c r="F43">
        <v>81</v>
      </c>
      <c r="G43" t="s">
        <v>179</v>
      </c>
      <c r="H43" t="s">
        <v>216</v>
      </c>
      <c r="I43" t="s">
        <v>4864</v>
      </c>
      <c r="J43" t="s">
        <v>4865</v>
      </c>
      <c r="K43">
        <v>-1832</v>
      </c>
      <c r="L43">
        <v>61</v>
      </c>
      <c r="M43" t="str">
        <f>_xlfn.XLOOKUP(I43,'Urban Counties'!G:G,'Urban Counties'!B:B,"Rural")</f>
        <v>Micropolitan Statistical Area</v>
      </c>
      <c r="N43" s="3">
        <f t="shared" si="0"/>
        <v>2</v>
      </c>
      <c r="O43" s="3">
        <f t="shared" si="1"/>
        <v>1</v>
      </c>
    </row>
    <row r="44" spans="1:15" x14ac:dyDescent="0.3">
      <c r="A44">
        <v>50</v>
      </c>
      <c r="B44">
        <v>4</v>
      </c>
      <c r="C44">
        <v>8</v>
      </c>
      <c r="D44">
        <v>8</v>
      </c>
      <c r="E44" t="s">
        <v>1760</v>
      </c>
      <c r="F44">
        <v>83</v>
      </c>
      <c r="G44" t="s">
        <v>179</v>
      </c>
      <c r="H44" t="s">
        <v>217</v>
      </c>
      <c r="I44" t="s">
        <v>4866</v>
      </c>
      <c r="J44" t="s">
        <v>4867</v>
      </c>
      <c r="K44">
        <v>1507</v>
      </c>
      <c r="L44">
        <v>869</v>
      </c>
      <c r="M44" t="str">
        <f>_xlfn.XLOOKUP(I44,'Urban Counties'!G:G,'Urban Counties'!B:B,"Rural")</f>
        <v>Rural</v>
      </c>
      <c r="N44" s="3">
        <f t="shared" si="0"/>
        <v>1</v>
      </c>
      <c r="O44" s="3">
        <f t="shared" si="1"/>
        <v>1</v>
      </c>
    </row>
    <row r="45" spans="1:15" x14ac:dyDescent="0.3">
      <c r="A45">
        <v>50</v>
      </c>
      <c r="B45">
        <v>4</v>
      </c>
      <c r="C45">
        <v>8</v>
      </c>
      <c r="D45">
        <v>8</v>
      </c>
      <c r="E45" t="s">
        <v>1760</v>
      </c>
      <c r="F45">
        <v>85</v>
      </c>
      <c r="G45" t="s">
        <v>179</v>
      </c>
      <c r="H45" t="s">
        <v>218</v>
      </c>
      <c r="I45" t="s">
        <v>4868</v>
      </c>
      <c r="J45" t="s">
        <v>4869</v>
      </c>
      <c r="K45">
        <v>7564</v>
      </c>
      <c r="L45">
        <v>1658</v>
      </c>
      <c r="M45" t="str">
        <f>_xlfn.XLOOKUP(I45,'Urban Counties'!G:G,'Urban Counties'!B:B,"Rural")</f>
        <v>Micropolitan Statistical Area</v>
      </c>
      <c r="N45" s="3">
        <f t="shared" si="0"/>
        <v>1</v>
      </c>
      <c r="O45" s="3">
        <f t="shared" si="1"/>
        <v>1</v>
      </c>
    </row>
    <row r="46" spans="1:15" x14ac:dyDescent="0.3">
      <c r="A46">
        <v>50</v>
      </c>
      <c r="B46">
        <v>4</v>
      </c>
      <c r="C46">
        <v>8</v>
      </c>
      <c r="D46">
        <v>8</v>
      </c>
      <c r="E46" t="s">
        <v>1760</v>
      </c>
      <c r="F46">
        <v>87</v>
      </c>
      <c r="G46" t="s">
        <v>179</v>
      </c>
      <c r="H46" t="s">
        <v>56</v>
      </c>
      <c r="I46" t="s">
        <v>4870</v>
      </c>
      <c r="J46" t="s">
        <v>4871</v>
      </c>
      <c r="K46">
        <v>-4262</v>
      </c>
      <c r="L46">
        <v>-318</v>
      </c>
      <c r="M46" t="str">
        <f>_xlfn.XLOOKUP(I46,'Urban Counties'!G:G,'Urban Counties'!B:B,"Rural")</f>
        <v>Micropolitan Statistical Area</v>
      </c>
      <c r="N46" s="3">
        <f t="shared" si="0"/>
        <v>2</v>
      </c>
      <c r="O46" s="3">
        <f t="shared" si="1"/>
        <v>2</v>
      </c>
    </row>
    <row r="47" spans="1:15" x14ac:dyDescent="0.3">
      <c r="A47">
        <v>50</v>
      </c>
      <c r="B47">
        <v>4</v>
      </c>
      <c r="C47">
        <v>8</v>
      </c>
      <c r="D47">
        <v>8</v>
      </c>
      <c r="E47" t="s">
        <v>1760</v>
      </c>
      <c r="F47">
        <v>89</v>
      </c>
      <c r="G47" t="s">
        <v>179</v>
      </c>
      <c r="H47" t="s">
        <v>219</v>
      </c>
      <c r="I47" t="s">
        <v>4872</v>
      </c>
      <c r="J47" t="s">
        <v>4873</v>
      </c>
      <c r="K47">
        <v>-2549</v>
      </c>
      <c r="L47">
        <v>-262</v>
      </c>
      <c r="M47" t="str">
        <f>_xlfn.XLOOKUP(I47,'Urban Counties'!G:G,'Urban Counties'!B:B,"Rural")</f>
        <v>Rural</v>
      </c>
      <c r="N47" s="3">
        <f t="shared" si="0"/>
        <v>2</v>
      </c>
      <c r="O47" s="3">
        <f t="shared" si="1"/>
        <v>2</v>
      </c>
    </row>
    <row r="48" spans="1:15" x14ac:dyDescent="0.3">
      <c r="A48">
        <v>50</v>
      </c>
      <c r="B48">
        <v>4</v>
      </c>
      <c r="C48">
        <v>8</v>
      </c>
      <c r="D48">
        <v>8</v>
      </c>
      <c r="E48" t="s">
        <v>1760</v>
      </c>
      <c r="F48">
        <v>91</v>
      </c>
      <c r="G48" t="s">
        <v>179</v>
      </c>
      <c r="H48" t="s">
        <v>220</v>
      </c>
      <c r="I48" t="s">
        <v>4874</v>
      </c>
      <c r="J48" t="s">
        <v>4875</v>
      </c>
      <c r="K48">
        <v>1197</v>
      </c>
      <c r="L48">
        <v>290</v>
      </c>
      <c r="M48" t="str">
        <f>_xlfn.XLOOKUP(I48,'Urban Counties'!G:G,'Urban Counties'!B:B,"Rural")</f>
        <v>Micropolitan Statistical Area</v>
      </c>
      <c r="N48" s="3">
        <f t="shared" si="0"/>
        <v>1</v>
      </c>
      <c r="O48" s="3">
        <f t="shared" si="1"/>
        <v>1</v>
      </c>
    </row>
    <row r="49" spans="1:15" x14ac:dyDescent="0.3">
      <c r="A49">
        <v>50</v>
      </c>
      <c r="B49">
        <v>4</v>
      </c>
      <c r="C49">
        <v>8</v>
      </c>
      <c r="D49">
        <v>8</v>
      </c>
      <c r="E49" t="s">
        <v>1760</v>
      </c>
      <c r="F49">
        <v>93</v>
      </c>
      <c r="G49" t="s">
        <v>179</v>
      </c>
      <c r="H49" t="s">
        <v>221</v>
      </c>
      <c r="I49" t="s">
        <v>4876</v>
      </c>
      <c r="J49" t="s">
        <v>4877</v>
      </c>
      <c r="K49">
        <v>3664</v>
      </c>
      <c r="L49">
        <v>671</v>
      </c>
      <c r="M49" t="str">
        <f>_xlfn.XLOOKUP(I49,'Urban Counties'!G:G,'Urban Counties'!B:B,"Rural")</f>
        <v>Metropolitan Statistical Area</v>
      </c>
      <c r="N49" s="3">
        <f t="shared" si="0"/>
        <v>3</v>
      </c>
      <c r="O49" s="3">
        <f t="shared" si="1"/>
        <v>3</v>
      </c>
    </row>
    <row r="50" spans="1:15" x14ac:dyDescent="0.3">
      <c r="A50">
        <v>50</v>
      </c>
      <c r="B50">
        <v>4</v>
      </c>
      <c r="C50">
        <v>8</v>
      </c>
      <c r="D50">
        <v>8</v>
      </c>
      <c r="E50" t="s">
        <v>1760</v>
      </c>
      <c r="F50">
        <v>95</v>
      </c>
      <c r="G50" t="s">
        <v>179</v>
      </c>
      <c r="H50" t="s">
        <v>120</v>
      </c>
      <c r="I50" t="s">
        <v>4878</v>
      </c>
      <c r="J50" t="s">
        <v>4879</v>
      </c>
      <c r="K50">
        <v>-615</v>
      </c>
      <c r="L50">
        <v>-69</v>
      </c>
      <c r="M50" t="str">
        <f>_xlfn.XLOOKUP(I50,'Urban Counties'!G:G,'Urban Counties'!B:B,"Rural")</f>
        <v>Rural</v>
      </c>
      <c r="N50" s="3">
        <f t="shared" si="0"/>
        <v>2</v>
      </c>
      <c r="O50" s="3">
        <f t="shared" si="1"/>
        <v>2</v>
      </c>
    </row>
    <row r="51" spans="1:15" x14ac:dyDescent="0.3">
      <c r="A51">
        <v>50</v>
      </c>
      <c r="B51">
        <v>4</v>
      </c>
      <c r="C51">
        <v>8</v>
      </c>
      <c r="D51">
        <v>8</v>
      </c>
      <c r="E51" t="s">
        <v>1760</v>
      </c>
      <c r="F51">
        <v>97</v>
      </c>
      <c r="G51" t="s">
        <v>179</v>
      </c>
      <c r="H51" t="s">
        <v>222</v>
      </c>
      <c r="I51" t="s">
        <v>4880</v>
      </c>
      <c r="J51" t="s">
        <v>4881</v>
      </c>
      <c r="K51">
        <v>-1390</v>
      </c>
      <c r="L51">
        <v>-989</v>
      </c>
      <c r="M51" t="str">
        <f>_xlfn.XLOOKUP(I51,'Urban Counties'!G:G,'Urban Counties'!B:B,"Rural")</f>
        <v>Micropolitan Statistical Area</v>
      </c>
      <c r="N51" s="3">
        <f t="shared" si="0"/>
        <v>2</v>
      </c>
      <c r="O51" s="3">
        <f t="shared" si="1"/>
        <v>2</v>
      </c>
    </row>
    <row r="52" spans="1:15" x14ac:dyDescent="0.3">
      <c r="A52">
        <v>50</v>
      </c>
      <c r="B52">
        <v>4</v>
      </c>
      <c r="C52">
        <v>8</v>
      </c>
      <c r="D52">
        <v>8</v>
      </c>
      <c r="E52" t="s">
        <v>1760</v>
      </c>
      <c r="F52">
        <v>99</v>
      </c>
      <c r="G52" t="s">
        <v>179</v>
      </c>
      <c r="H52" t="s">
        <v>223</v>
      </c>
      <c r="I52" t="s">
        <v>4882</v>
      </c>
      <c r="J52" t="s">
        <v>4883</v>
      </c>
      <c r="K52">
        <v>-3861</v>
      </c>
      <c r="L52">
        <v>-295</v>
      </c>
      <c r="M52" t="str">
        <f>_xlfn.XLOOKUP(I52,'Urban Counties'!G:G,'Urban Counties'!B:B,"Rural")</f>
        <v>Rural</v>
      </c>
      <c r="N52" s="3">
        <f t="shared" si="0"/>
        <v>2</v>
      </c>
      <c r="O52" s="3">
        <f t="shared" si="1"/>
        <v>2</v>
      </c>
    </row>
    <row r="53" spans="1:15" x14ac:dyDescent="0.3">
      <c r="A53">
        <v>50</v>
      </c>
      <c r="B53">
        <v>4</v>
      </c>
      <c r="C53">
        <v>8</v>
      </c>
      <c r="D53">
        <v>8</v>
      </c>
      <c r="E53" t="s">
        <v>1760</v>
      </c>
      <c r="F53">
        <v>101</v>
      </c>
      <c r="G53" t="s">
        <v>179</v>
      </c>
      <c r="H53" t="s">
        <v>224</v>
      </c>
      <c r="I53" t="s">
        <v>4884</v>
      </c>
      <c r="J53" t="s">
        <v>4885</v>
      </c>
      <c r="K53">
        <v>17751</v>
      </c>
      <c r="L53">
        <v>3034</v>
      </c>
      <c r="M53" t="str">
        <f>_xlfn.XLOOKUP(I53,'Urban Counties'!G:G,'Urban Counties'!B:B,"Rural")</f>
        <v>Metropolitan Statistical Area</v>
      </c>
      <c r="N53" s="3">
        <f t="shared" si="0"/>
        <v>3</v>
      </c>
      <c r="O53" s="3">
        <f t="shared" si="1"/>
        <v>3</v>
      </c>
    </row>
    <row r="54" spans="1:15" x14ac:dyDescent="0.3">
      <c r="A54">
        <v>50</v>
      </c>
      <c r="B54">
        <v>4</v>
      </c>
      <c r="C54">
        <v>8</v>
      </c>
      <c r="D54">
        <v>8</v>
      </c>
      <c r="E54" t="s">
        <v>1760</v>
      </c>
      <c r="F54">
        <v>103</v>
      </c>
      <c r="G54" t="s">
        <v>179</v>
      </c>
      <c r="H54" t="s">
        <v>225</v>
      </c>
      <c r="I54" t="s">
        <v>4886</v>
      </c>
      <c r="J54" t="s">
        <v>4887</v>
      </c>
      <c r="K54">
        <v>-493</v>
      </c>
      <c r="L54">
        <v>61</v>
      </c>
      <c r="M54" t="str">
        <f>_xlfn.XLOOKUP(I54,'Urban Counties'!G:G,'Urban Counties'!B:B,"Rural")</f>
        <v>Rural</v>
      </c>
      <c r="N54" s="3">
        <f t="shared" si="0"/>
        <v>2</v>
      </c>
      <c r="O54" s="3">
        <f t="shared" si="1"/>
        <v>1</v>
      </c>
    </row>
    <row r="55" spans="1:15" x14ac:dyDescent="0.3">
      <c r="A55">
        <v>50</v>
      </c>
      <c r="B55">
        <v>4</v>
      </c>
      <c r="C55">
        <v>8</v>
      </c>
      <c r="D55">
        <v>8</v>
      </c>
      <c r="E55" t="s">
        <v>1760</v>
      </c>
      <c r="F55">
        <v>105</v>
      </c>
      <c r="G55" t="s">
        <v>179</v>
      </c>
      <c r="H55" t="s">
        <v>226</v>
      </c>
      <c r="I55" t="s">
        <v>4888</v>
      </c>
      <c r="J55" t="s">
        <v>4889</v>
      </c>
      <c r="K55">
        <v>-2126</v>
      </c>
      <c r="L55">
        <v>-205</v>
      </c>
      <c r="M55" t="str">
        <f>_xlfn.XLOOKUP(I55,'Urban Counties'!G:G,'Urban Counties'!B:B,"Rural")</f>
        <v>Rural</v>
      </c>
      <c r="N55" s="3">
        <f t="shared" si="0"/>
        <v>2</v>
      </c>
      <c r="O55" s="3">
        <f t="shared" si="1"/>
        <v>2</v>
      </c>
    </row>
    <row r="56" spans="1:15" x14ac:dyDescent="0.3">
      <c r="A56">
        <v>50</v>
      </c>
      <c r="B56">
        <v>4</v>
      </c>
      <c r="C56">
        <v>8</v>
      </c>
      <c r="D56">
        <v>8</v>
      </c>
      <c r="E56" t="s">
        <v>1760</v>
      </c>
      <c r="F56">
        <v>107</v>
      </c>
      <c r="G56" t="s">
        <v>179</v>
      </c>
      <c r="H56" t="s">
        <v>227</v>
      </c>
      <c r="I56" t="s">
        <v>4890</v>
      </c>
      <c r="J56" t="s">
        <v>4891</v>
      </c>
      <c r="K56">
        <v>2567</v>
      </c>
      <c r="L56">
        <v>-17</v>
      </c>
      <c r="M56" t="str">
        <f>_xlfn.XLOOKUP(I56,'Urban Counties'!G:G,'Urban Counties'!B:B,"Rural")</f>
        <v>Micropolitan Statistical Area</v>
      </c>
      <c r="N56" s="3">
        <f t="shared" si="0"/>
        <v>1</v>
      </c>
      <c r="O56" s="3">
        <f t="shared" si="1"/>
        <v>2</v>
      </c>
    </row>
    <row r="57" spans="1:15" x14ac:dyDescent="0.3">
      <c r="A57">
        <v>50</v>
      </c>
      <c r="B57">
        <v>4</v>
      </c>
      <c r="C57">
        <v>8</v>
      </c>
      <c r="D57">
        <v>8</v>
      </c>
      <c r="E57" t="s">
        <v>1760</v>
      </c>
      <c r="F57">
        <v>109</v>
      </c>
      <c r="G57" t="s">
        <v>179</v>
      </c>
      <c r="H57" t="s">
        <v>228</v>
      </c>
      <c r="I57" t="s">
        <v>4892</v>
      </c>
      <c r="J57" t="s">
        <v>4893</v>
      </c>
      <c r="K57">
        <v>933</v>
      </c>
      <c r="L57">
        <v>325</v>
      </c>
      <c r="M57" t="str">
        <f>_xlfn.XLOOKUP(I57,'Urban Counties'!G:G,'Urban Counties'!B:B,"Rural")</f>
        <v>Rural</v>
      </c>
      <c r="N57" s="3">
        <f t="shared" si="0"/>
        <v>1</v>
      </c>
      <c r="O57" s="3">
        <f t="shared" si="1"/>
        <v>1</v>
      </c>
    </row>
    <row r="58" spans="1:15" x14ac:dyDescent="0.3">
      <c r="A58">
        <v>50</v>
      </c>
      <c r="B58">
        <v>4</v>
      </c>
      <c r="C58">
        <v>8</v>
      </c>
      <c r="D58">
        <v>8</v>
      </c>
      <c r="E58" t="s">
        <v>1760</v>
      </c>
      <c r="F58">
        <v>111</v>
      </c>
      <c r="G58" t="s">
        <v>179</v>
      </c>
      <c r="H58" t="s">
        <v>229</v>
      </c>
      <c r="I58" t="s">
        <v>4894</v>
      </c>
      <c r="J58" t="s">
        <v>4895</v>
      </c>
      <c r="K58">
        <v>-17</v>
      </c>
      <c r="L58">
        <v>90</v>
      </c>
      <c r="M58" t="str">
        <f>_xlfn.XLOOKUP(I58,'Urban Counties'!G:G,'Urban Counties'!B:B,"Rural")</f>
        <v>Rural</v>
      </c>
      <c r="N58" s="3">
        <f t="shared" si="0"/>
        <v>2</v>
      </c>
      <c r="O58" s="3">
        <f t="shared" si="1"/>
        <v>1</v>
      </c>
    </row>
    <row r="59" spans="1:15" x14ac:dyDescent="0.3">
      <c r="A59">
        <v>50</v>
      </c>
      <c r="B59">
        <v>4</v>
      </c>
      <c r="C59">
        <v>8</v>
      </c>
      <c r="D59">
        <v>8</v>
      </c>
      <c r="E59" t="s">
        <v>1760</v>
      </c>
      <c r="F59">
        <v>113</v>
      </c>
      <c r="G59" t="s">
        <v>179</v>
      </c>
      <c r="H59" t="s">
        <v>230</v>
      </c>
      <c r="I59" t="s">
        <v>4896</v>
      </c>
      <c r="J59" t="s">
        <v>4897</v>
      </c>
      <c r="K59">
        <v>235</v>
      </c>
      <c r="L59">
        <v>-281</v>
      </c>
      <c r="M59" t="str">
        <f>_xlfn.XLOOKUP(I59,'Urban Counties'!G:G,'Urban Counties'!B:B,"Rural")</f>
        <v>Rural</v>
      </c>
      <c r="N59" s="3">
        <f t="shared" si="0"/>
        <v>1</v>
      </c>
      <c r="O59" s="3">
        <f t="shared" si="1"/>
        <v>2</v>
      </c>
    </row>
    <row r="60" spans="1:15" x14ac:dyDescent="0.3">
      <c r="A60">
        <v>50</v>
      </c>
      <c r="B60">
        <v>4</v>
      </c>
      <c r="C60">
        <v>8</v>
      </c>
      <c r="D60">
        <v>8</v>
      </c>
      <c r="E60" t="s">
        <v>1760</v>
      </c>
      <c r="F60">
        <v>115</v>
      </c>
      <c r="G60" t="s">
        <v>179</v>
      </c>
      <c r="H60" t="s">
        <v>231</v>
      </c>
      <c r="I60" t="s">
        <v>4898</v>
      </c>
      <c r="J60" t="s">
        <v>4899</v>
      </c>
      <c r="K60">
        <v>-338</v>
      </c>
      <c r="L60">
        <v>0</v>
      </c>
      <c r="M60" t="str">
        <f>_xlfn.XLOOKUP(I60,'Urban Counties'!G:G,'Urban Counties'!B:B,"Rural")</f>
        <v>Rural</v>
      </c>
      <c r="N60" s="3">
        <f t="shared" si="0"/>
        <v>2</v>
      </c>
      <c r="O60" s="3">
        <f t="shared" si="1"/>
        <v>2</v>
      </c>
    </row>
    <row r="61" spans="1:15" x14ac:dyDescent="0.3">
      <c r="A61">
        <v>50</v>
      </c>
      <c r="B61">
        <v>4</v>
      </c>
      <c r="C61">
        <v>8</v>
      </c>
      <c r="D61">
        <v>8</v>
      </c>
      <c r="E61" t="s">
        <v>1760</v>
      </c>
      <c r="F61">
        <v>117</v>
      </c>
      <c r="G61" t="s">
        <v>179</v>
      </c>
      <c r="H61" t="s">
        <v>232</v>
      </c>
      <c r="I61" t="s">
        <v>4900</v>
      </c>
      <c r="J61" t="s">
        <v>4901</v>
      </c>
      <c r="K61">
        <v>-1171</v>
      </c>
      <c r="L61">
        <v>-1255</v>
      </c>
      <c r="M61" t="str">
        <f>_xlfn.XLOOKUP(I61,'Urban Counties'!G:G,'Urban Counties'!B:B,"Rural")</f>
        <v>Micropolitan Statistical Area</v>
      </c>
      <c r="N61" s="3">
        <f t="shared" si="0"/>
        <v>2</v>
      </c>
      <c r="O61" s="3">
        <f t="shared" si="1"/>
        <v>2</v>
      </c>
    </row>
    <row r="62" spans="1:15" x14ac:dyDescent="0.3">
      <c r="A62">
        <v>50</v>
      </c>
      <c r="B62">
        <v>4</v>
      </c>
      <c r="C62">
        <v>8</v>
      </c>
      <c r="D62">
        <v>8</v>
      </c>
      <c r="E62" t="s">
        <v>1760</v>
      </c>
      <c r="F62">
        <v>119</v>
      </c>
      <c r="G62" t="s">
        <v>179</v>
      </c>
      <c r="H62" t="s">
        <v>233</v>
      </c>
      <c r="I62" t="s">
        <v>4902</v>
      </c>
      <c r="J62" t="s">
        <v>4903</v>
      </c>
      <c r="K62">
        <v>2087</v>
      </c>
      <c r="L62">
        <v>90</v>
      </c>
      <c r="M62" t="str">
        <f>_xlfn.XLOOKUP(I62,'Urban Counties'!G:G,'Urban Counties'!B:B,"Rural")</f>
        <v>Metropolitan Statistical Area</v>
      </c>
      <c r="N62" s="3">
        <f t="shared" si="0"/>
        <v>3</v>
      </c>
      <c r="O62" s="3">
        <f t="shared" si="1"/>
        <v>3</v>
      </c>
    </row>
    <row r="63" spans="1:15" x14ac:dyDescent="0.3">
      <c r="A63">
        <v>50</v>
      </c>
      <c r="B63">
        <v>4</v>
      </c>
      <c r="C63">
        <v>8</v>
      </c>
      <c r="D63">
        <v>8</v>
      </c>
      <c r="E63" t="s">
        <v>1760</v>
      </c>
      <c r="F63">
        <v>121</v>
      </c>
      <c r="G63" t="s">
        <v>179</v>
      </c>
      <c r="H63" t="s">
        <v>69</v>
      </c>
      <c r="I63" t="s">
        <v>4904</v>
      </c>
      <c r="J63" t="s">
        <v>4905</v>
      </c>
      <c r="K63">
        <v>-337</v>
      </c>
      <c r="L63">
        <v>81</v>
      </c>
      <c r="M63" t="str">
        <f>_xlfn.XLOOKUP(I63,'Urban Counties'!G:G,'Urban Counties'!B:B,"Rural")</f>
        <v>Rural</v>
      </c>
      <c r="N63" s="3">
        <f t="shared" si="0"/>
        <v>2</v>
      </c>
      <c r="O63" s="3">
        <f t="shared" si="1"/>
        <v>1</v>
      </c>
    </row>
    <row r="64" spans="1:15" x14ac:dyDescent="0.3">
      <c r="A64">
        <v>50</v>
      </c>
      <c r="B64">
        <v>4</v>
      </c>
      <c r="C64">
        <v>8</v>
      </c>
      <c r="D64">
        <v>8</v>
      </c>
      <c r="E64" t="s">
        <v>1760</v>
      </c>
      <c r="F64">
        <v>123</v>
      </c>
      <c r="G64" t="s">
        <v>179</v>
      </c>
      <c r="H64" t="s">
        <v>234</v>
      </c>
      <c r="I64" t="s">
        <v>4906</v>
      </c>
      <c r="J64" t="s">
        <v>4907</v>
      </c>
      <c r="K64">
        <v>92027</v>
      </c>
      <c r="L64">
        <v>19943</v>
      </c>
      <c r="M64" t="str">
        <f>_xlfn.XLOOKUP(I64,'Urban Counties'!G:G,'Urban Counties'!B:B,"Rural")</f>
        <v>Metropolitan Statistical Area</v>
      </c>
      <c r="N64" s="3">
        <f t="shared" si="0"/>
        <v>3</v>
      </c>
      <c r="O64" s="3">
        <f t="shared" si="1"/>
        <v>3</v>
      </c>
    </row>
    <row r="65" spans="1:15" x14ac:dyDescent="0.3">
      <c r="A65">
        <v>50</v>
      </c>
      <c r="B65">
        <v>4</v>
      </c>
      <c r="C65">
        <v>8</v>
      </c>
      <c r="D65">
        <v>8</v>
      </c>
      <c r="E65" t="s">
        <v>1760</v>
      </c>
      <c r="F65">
        <v>125</v>
      </c>
      <c r="G65" t="s">
        <v>179</v>
      </c>
      <c r="H65" t="s">
        <v>88</v>
      </c>
      <c r="I65" t="s">
        <v>4908</v>
      </c>
      <c r="J65" t="s">
        <v>4909</v>
      </c>
      <c r="K65">
        <v>-1371</v>
      </c>
      <c r="L65">
        <v>-445</v>
      </c>
      <c r="M65" t="str">
        <f>_xlfn.XLOOKUP(I65,'Urban Counties'!G:G,'Urban Counties'!B:B,"Rural")</f>
        <v>Rural</v>
      </c>
      <c r="N65" s="3">
        <f t="shared" si="0"/>
        <v>2</v>
      </c>
      <c r="O65" s="3">
        <f t="shared" si="1"/>
        <v>2</v>
      </c>
    </row>
    <row r="66" spans="1:15" x14ac:dyDescent="0.3">
      <c r="A66">
        <v>50</v>
      </c>
      <c r="B66">
        <v>2</v>
      </c>
      <c r="C66">
        <v>4</v>
      </c>
      <c r="D66">
        <v>20</v>
      </c>
      <c r="E66" t="s">
        <v>1593</v>
      </c>
      <c r="F66">
        <v>1</v>
      </c>
      <c r="G66" t="s">
        <v>522</v>
      </c>
      <c r="H66" t="s">
        <v>460</v>
      </c>
      <c r="I66" t="s">
        <v>4910</v>
      </c>
      <c r="J66" t="s">
        <v>4911</v>
      </c>
      <c r="K66">
        <v>-1863</v>
      </c>
      <c r="L66">
        <v>69</v>
      </c>
      <c r="M66" t="str">
        <f>_xlfn.XLOOKUP(I66,'Urban Counties'!G:G,'Urban Counties'!B:B,"Rural")</f>
        <v>Rural</v>
      </c>
      <c r="N66" s="3">
        <f t="shared" si="0"/>
        <v>2</v>
      </c>
      <c r="O66" s="3">
        <f t="shared" si="1"/>
        <v>1</v>
      </c>
    </row>
    <row r="67" spans="1:15" x14ac:dyDescent="0.3">
      <c r="A67">
        <v>50</v>
      </c>
      <c r="B67">
        <v>2</v>
      </c>
      <c r="C67">
        <v>4</v>
      </c>
      <c r="D67">
        <v>20</v>
      </c>
      <c r="E67" t="s">
        <v>1593</v>
      </c>
      <c r="F67">
        <v>3</v>
      </c>
      <c r="G67" t="s">
        <v>522</v>
      </c>
      <c r="H67" t="s">
        <v>523</v>
      </c>
      <c r="I67" t="s">
        <v>4912</v>
      </c>
      <c r="J67" t="s">
        <v>4913</v>
      </c>
      <c r="K67">
        <v>-465</v>
      </c>
      <c r="L67">
        <v>19</v>
      </c>
      <c r="M67" t="str">
        <f>_xlfn.XLOOKUP(I67,'Urban Counties'!G:G,'Urban Counties'!B:B,"Rural")</f>
        <v>Rural</v>
      </c>
      <c r="N67" s="3">
        <f t="shared" ref="N67:N130" si="2">IF($M67="Metropolitan Statistical Area",3,IF(K67&gt;0,1,2))</f>
        <v>2</v>
      </c>
      <c r="O67" s="3">
        <f t="shared" ref="O67:O130" si="3">IF($M67="Metropolitan Statistical Area",3,IF(L67&gt;0,1,2))</f>
        <v>1</v>
      </c>
    </row>
    <row r="68" spans="1:15" x14ac:dyDescent="0.3">
      <c r="A68">
        <v>50</v>
      </c>
      <c r="B68">
        <v>2</v>
      </c>
      <c r="C68">
        <v>4</v>
      </c>
      <c r="D68">
        <v>20</v>
      </c>
      <c r="E68" t="s">
        <v>1593</v>
      </c>
      <c r="F68">
        <v>5</v>
      </c>
      <c r="G68" t="s">
        <v>522</v>
      </c>
      <c r="H68" t="s">
        <v>524</v>
      </c>
      <c r="I68" t="s">
        <v>4914</v>
      </c>
      <c r="J68" t="s">
        <v>4915</v>
      </c>
      <c r="K68">
        <v>-1605</v>
      </c>
      <c r="L68">
        <v>-192</v>
      </c>
      <c r="M68" t="str">
        <f>_xlfn.XLOOKUP(I68,'Urban Counties'!G:G,'Urban Counties'!B:B,"Rural")</f>
        <v>Micropolitan Statistical Area</v>
      </c>
      <c r="N68" s="3">
        <f t="shared" si="2"/>
        <v>2</v>
      </c>
      <c r="O68" s="3">
        <f t="shared" si="3"/>
        <v>2</v>
      </c>
    </row>
    <row r="69" spans="1:15" x14ac:dyDescent="0.3">
      <c r="A69">
        <v>50</v>
      </c>
      <c r="B69">
        <v>2</v>
      </c>
      <c r="C69">
        <v>4</v>
      </c>
      <c r="D69">
        <v>20</v>
      </c>
      <c r="E69" t="s">
        <v>1593</v>
      </c>
      <c r="F69">
        <v>7</v>
      </c>
      <c r="G69" t="s">
        <v>522</v>
      </c>
      <c r="H69" t="s">
        <v>525</v>
      </c>
      <c r="I69" t="s">
        <v>4916</v>
      </c>
      <c r="J69" t="s">
        <v>4917</v>
      </c>
      <c r="K69">
        <v>-1019</v>
      </c>
      <c r="L69">
        <v>-34</v>
      </c>
      <c r="M69" t="str">
        <f>_xlfn.XLOOKUP(I69,'Urban Counties'!G:G,'Urban Counties'!B:B,"Rural")</f>
        <v>Rural</v>
      </c>
      <c r="N69" s="3">
        <f t="shared" si="2"/>
        <v>2</v>
      </c>
      <c r="O69" s="3">
        <f t="shared" si="3"/>
        <v>2</v>
      </c>
    </row>
    <row r="70" spans="1:15" x14ac:dyDescent="0.3">
      <c r="A70">
        <v>50</v>
      </c>
      <c r="B70">
        <v>2</v>
      </c>
      <c r="C70">
        <v>4</v>
      </c>
      <c r="D70">
        <v>20</v>
      </c>
      <c r="E70" t="s">
        <v>1593</v>
      </c>
      <c r="F70">
        <v>9</v>
      </c>
      <c r="G70" t="s">
        <v>522</v>
      </c>
      <c r="H70" t="s">
        <v>526</v>
      </c>
      <c r="I70" t="s">
        <v>4918</v>
      </c>
      <c r="J70" t="s">
        <v>4919</v>
      </c>
      <c r="K70">
        <v>-4918</v>
      </c>
      <c r="L70">
        <v>-418</v>
      </c>
      <c r="M70" t="str">
        <f>_xlfn.XLOOKUP(I70,'Urban Counties'!G:G,'Urban Counties'!B:B,"Rural")</f>
        <v>Micropolitan Statistical Area</v>
      </c>
      <c r="N70" s="3">
        <f t="shared" si="2"/>
        <v>2</v>
      </c>
      <c r="O70" s="3">
        <f t="shared" si="3"/>
        <v>2</v>
      </c>
    </row>
    <row r="71" spans="1:15" x14ac:dyDescent="0.3">
      <c r="A71">
        <v>50</v>
      </c>
      <c r="B71">
        <v>2</v>
      </c>
      <c r="C71">
        <v>4</v>
      </c>
      <c r="D71">
        <v>20</v>
      </c>
      <c r="E71" t="s">
        <v>1593</v>
      </c>
      <c r="F71">
        <v>11</v>
      </c>
      <c r="G71" t="s">
        <v>522</v>
      </c>
      <c r="H71" t="s">
        <v>527</v>
      </c>
      <c r="I71" t="s">
        <v>4920</v>
      </c>
      <c r="J71" t="s">
        <v>4921</v>
      </c>
      <c r="K71">
        <v>-1538</v>
      </c>
      <c r="L71">
        <v>120</v>
      </c>
      <c r="M71" t="str">
        <f>_xlfn.XLOOKUP(I71,'Urban Counties'!G:G,'Urban Counties'!B:B,"Rural")</f>
        <v>Rural</v>
      </c>
      <c r="N71" s="3">
        <f t="shared" si="2"/>
        <v>2</v>
      </c>
      <c r="O71" s="3">
        <f t="shared" si="3"/>
        <v>1</v>
      </c>
    </row>
    <row r="72" spans="1:15" x14ac:dyDescent="0.3">
      <c r="A72">
        <v>50</v>
      </c>
      <c r="B72">
        <v>2</v>
      </c>
      <c r="C72">
        <v>4</v>
      </c>
      <c r="D72">
        <v>20</v>
      </c>
      <c r="E72" t="s">
        <v>1593</v>
      </c>
      <c r="F72">
        <v>13</v>
      </c>
      <c r="G72" t="s">
        <v>522</v>
      </c>
      <c r="H72" t="s">
        <v>412</v>
      </c>
      <c r="I72" t="s">
        <v>4922</v>
      </c>
      <c r="J72" t="s">
        <v>4923</v>
      </c>
      <c r="K72">
        <v>-1300</v>
      </c>
      <c r="L72">
        <v>-83</v>
      </c>
      <c r="M72" t="str">
        <f>_xlfn.XLOOKUP(I72,'Urban Counties'!G:G,'Urban Counties'!B:B,"Rural")</f>
        <v>Rural</v>
      </c>
      <c r="N72" s="3">
        <f t="shared" si="2"/>
        <v>2</v>
      </c>
      <c r="O72" s="3">
        <f t="shared" si="3"/>
        <v>2</v>
      </c>
    </row>
    <row r="73" spans="1:15" x14ac:dyDescent="0.3">
      <c r="A73">
        <v>50</v>
      </c>
      <c r="B73">
        <v>2</v>
      </c>
      <c r="C73">
        <v>4</v>
      </c>
      <c r="D73">
        <v>20</v>
      </c>
      <c r="E73" t="s">
        <v>1593</v>
      </c>
      <c r="F73">
        <v>15</v>
      </c>
      <c r="G73" t="s">
        <v>522</v>
      </c>
      <c r="H73" t="s">
        <v>15</v>
      </c>
      <c r="I73" t="s">
        <v>4924</v>
      </c>
      <c r="J73" t="s">
        <v>4925</v>
      </c>
      <c r="K73">
        <v>1998</v>
      </c>
      <c r="L73">
        <v>1224</v>
      </c>
      <c r="M73" t="str">
        <f>_xlfn.XLOOKUP(I73,'Urban Counties'!G:G,'Urban Counties'!B:B,"Rural")</f>
        <v>Metropolitan Statistical Area</v>
      </c>
      <c r="N73" s="3">
        <f t="shared" si="2"/>
        <v>3</v>
      </c>
      <c r="O73" s="3">
        <f t="shared" si="3"/>
        <v>3</v>
      </c>
    </row>
    <row r="74" spans="1:15" x14ac:dyDescent="0.3">
      <c r="A74">
        <v>50</v>
      </c>
      <c r="B74">
        <v>2</v>
      </c>
      <c r="C74">
        <v>4</v>
      </c>
      <c r="D74">
        <v>20</v>
      </c>
      <c r="E74" t="s">
        <v>1593</v>
      </c>
      <c r="F74">
        <v>17</v>
      </c>
      <c r="G74" t="s">
        <v>522</v>
      </c>
      <c r="H74" t="s">
        <v>528</v>
      </c>
      <c r="I74" t="s">
        <v>4926</v>
      </c>
      <c r="J74" t="s">
        <v>4927</v>
      </c>
      <c r="K74">
        <v>-358</v>
      </c>
      <c r="L74">
        <v>0</v>
      </c>
      <c r="M74" t="str">
        <f>_xlfn.XLOOKUP(I74,'Urban Counties'!G:G,'Urban Counties'!B:B,"Rural")</f>
        <v>Micropolitan Statistical Area</v>
      </c>
      <c r="N74" s="3">
        <f t="shared" si="2"/>
        <v>2</v>
      </c>
      <c r="O74" s="3">
        <f t="shared" si="3"/>
        <v>2</v>
      </c>
    </row>
    <row r="75" spans="1:15" x14ac:dyDescent="0.3">
      <c r="A75">
        <v>50</v>
      </c>
      <c r="B75">
        <v>2</v>
      </c>
      <c r="C75">
        <v>4</v>
      </c>
      <c r="D75">
        <v>20</v>
      </c>
      <c r="E75" t="s">
        <v>1593</v>
      </c>
      <c r="F75">
        <v>19</v>
      </c>
      <c r="G75" t="s">
        <v>522</v>
      </c>
      <c r="H75" t="s">
        <v>529</v>
      </c>
      <c r="I75" t="s">
        <v>4928</v>
      </c>
      <c r="J75" t="s">
        <v>4929</v>
      </c>
      <c r="K75">
        <v>-529</v>
      </c>
      <c r="L75">
        <v>68</v>
      </c>
      <c r="M75" t="str">
        <f>_xlfn.XLOOKUP(I75,'Urban Counties'!G:G,'Urban Counties'!B:B,"Rural")</f>
        <v>Rural</v>
      </c>
      <c r="N75" s="3">
        <f t="shared" si="2"/>
        <v>2</v>
      </c>
      <c r="O75" s="3">
        <f t="shared" si="3"/>
        <v>1</v>
      </c>
    </row>
    <row r="76" spans="1:15" x14ac:dyDescent="0.3">
      <c r="A76">
        <v>50</v>
      </c>
      <c r="B76">
        <v>2</v>
      </c>
      <c r="C76">
        <v>4</v>
      </c>
      <c r="D76">
        <v>20</v>
      </c>
      <c r="E76" t="s">
        <v>1593</v>
      </c>
      <c r="F76">
        <v>21</v>
      </c>
      <c r="G76" t="s">
        <v>522</v>
      </c>
      <c r="H76" t="s">
        <v>18</v>
      </c>
      <c r="I76" t="s">
        <v>4930</v>
      </c>
      <c r="J76" t="s">
        <v>4931</v>
      </c>
      <c r="K76">
        <v>-2712</v>
      </c>
      <c r="L76">
        <v>158</v>
      </c>
      <c r="M76" t="str">
        <f>_xlfn.XLOOKUP(I76,'Urban Counties'!G:G,'Urban Counties'!B:B,"Rural")</f>
        <v>Rural</v>
      </c>
      <c r="N76" s="3">
        <f t="shared" si="2"/>
        <v>2</v>
      </c>
      <c r="O76" s="3">
        <f t="shared" si="3"/>
        <v>1</v>
      </c>
    </row>
    <row r="77" spans="1:15" x14ac:dyDescent="0.3">
      <c r="A77">
        <v>50</v>
      </c>
      <c r="B77">
        <v>2</v>
      </c>
      <c r="C77">
        <v>4</v>
      </c>
      <c r="D77">
        <v>20</v>
      </c>
      <c r="E77" t="s">
        <v>1593</v>
      </c>
      <c r="F77">
        <v>23</v>
      </c>
      <c r="G77" t="s">
        <v>522</v>
      </c>
      <c r="H77" t="s">
        <v>189</v>
      </c>
      <c r="I77" t="s">
        <v>4932</v>
      </c>
      <c r="J77" t="s">
        <v>4933</v>
      </c>
      <c r="K77">
        <v>-331</v>
      </c>
      <c r="L77">
        <v>35</v>
      </c>
      <c r="M77" t="str">
        <f>_xlfn.XLOOKUP(I77,'Urban Counties'!G:G,'Urban Counties'!B:B,"Rural")</f>
        <v>Rural</v>
      </c>
      <c r="N77" s="3">
        <f t="shared" si="2"/>
        <v>2</v>
      </c>
      <c r="O77" s="3">
        <f t="shared" si="3"/>
        <v>1</v>
      </c>
    </row>
    <row r="78" spans="1:15" x14ac:dyDescent="0.3">
      <c r="A78">
        <v>50</v>
      </c>
      <c r="B78">
        <v>2</v>
      </c>
      <c r="C78">
        <v>4</v>
      </c>
      <c r="D78">
        <v>20</v>
      </c>
      <c r="E78" t="s">
        <v>1593</v>
      </c>
      <c r="F78">
        <v>25</v>
      </c>
      <c r="G78" t="s">
        <v>522</v>
      </c>
      <c r="H78" t="s">
        <v>95</v>
      </c>
      <c r="I78" t="s">
        <v>4934</v>
      </c>
      <c r="J78" t="s">
        <v>4935</v>
      </c>
      <c r="K78">
        <v>-436</v>
      </c>
      <c r="L78">
        <v>-87</v>
      </c>
      <c r="M78" t="str">
        <f>_xlfn.XLOOKUP(I78,'Urban Counties'!G:G,'Urban Counties'!B:B,"Rural")</f>
        <v>Rural</v>
      </c>
      <c r="N78" s="3">
        <f t="shared" si="2"/>
        <v>2</v>
      </c>
      <c r="O78" s="3">
        <f t="shared" si="3"/>
        <v>2</v>
      </c>
    </row>
    <row r="79" spans="1:15" x14ac:dyDescent="0.3">
      <c r="A79">
        <v>50</v>
      </c>
      <c r="B79">
        <v>2</v>
      </c>
      <c r="C79">
        <v>4</v>
      </c>
      <c r="D79">
        <v>20</v>
      </c>
      <c r="E79" t="s">
        <v>1593</v>
      </c>
      <c r="F79">
        <v>27</v>
      </c>
      <c r="G79" t="s">
        <v>522</v>
      </c>
      <c r="H79" t="s">
        <v>22</v>
      </c>
      <c r="I79" t="s">
        <v>4936</v>
      </c>
      <c r="J79" t="s">
        <v>4937</v>
      </c>
      <c r="K79">
        <v>-515</v>
      </c>
      <c r="L79">
        <v>-11</v>
      </c>
      <c r="M79" t="str">
        <f>_xlfn.XLOOKUP(I79,'Urban Counties'!G:G,'Urban Counties'!B:B,"Rural")</f>
        <v>Rural</v>
      </c>
      <c r="N79" s="3">
        <f t="shared" si="2"/>
        <v>2</v>
      </c>
      <c r="O79" s="3">
        <f t="shared" si="3"/>
        <v>2</v>
      </c>
    </row>
    <row r="80" spans="1:15" x14ac:dyDescent="0.3">
      <c r="A80">
        <v>50</v>
      </c>
      <c r="B80">
        <v>2</v>
      </c>
      <c r="C80">
        <v>4</v>
      </c>
      <c r="D80">
        <v>20</v>
      </c>
      <c r="E80" t="s">
        <v>1593</v>
      </c>
      <c r="F80">
        <v>29</v>
      </c>
      <c r="G80" t="s">
        <v>522</v>
      </c>
      <c r="H80" t="s">
        <v>530</v>
      </c>
      <c r="I80" t="s">
        <v>4938</v>
      </c>
      <c r="J80" t="s">
        <v>4939</v>
      </c>
      <c r="K80">
        <v>-1193</v>
      </c>
      <c r="L80">
        <v>-30</v>
      </c>
      <c r="M80" t="str">
        <f>_xlfn.XLOOKUP(I80,'Urban Counties'!G:G,'Urban Counties'!B:B,"Rural")</f>
        <v>Rural</v>
      </c>
      <c r="N80" s="3">
        <f t="shared" si="2"/>
        <v>2</v>
      </c>
      <c r="O80" s="3">
        <f t="shared" si="3"/>
        <v>2</v>
      </c>
    </row>
    <row r="81" spans="1:15" x14ac:dyDescent="0.3">
      <c r="A81">
        <v>50</v>
      </c>
      <c r="B81">
        <v>2</v>
      </c>
      <c r="C81">
        <v>4</v>
      </c>
      <c r="D81">
        <v>20</v>
      </c>
      <c r="E81" t="s">
        <v>1593</v>
      </c>
      <c r="F81">
        <v>31</v>
      </c>
      <c r="G81" t="s">
        <v>522</v>
      </c>
      <c r="H81" t="s">
        <v>531</v>
      </c>
      <c r="I81" t="s">
        <v>4940</v>
      </c>
      <c r="J81" t="s">
        <v>4941</v>
      </c>
      <c r="K81">
        <v>-703</v>
      </c>
      <c r="L81">
        <v>-17</v>
      </c>
      <c r="M81" t="str">
        <f>_xlfn.XLOOKUP(I81,'Urban Counties'!G:G,'Urban Counties'!B:B,"Rural")</f>
        <v>Rural</v>
      </c>
      <c r="N81" s="3">
        <f t="shared" si="2"/>
        <v>2</v>
      </c>
      <c r="O81" s="3">
        <f t="shared" si="3"/>
        <v>2</v>
      </c>
    </row>
    <row r="82" spans="1:15" x14ac:dyDescent="0.3">
      <c r="A82">
        <v>50</v>
      </c>
      <c r="B82">
        <v>2</v>
      </c>
      <c r="C82">
        <v>4</v>
      </c>
      <c r="D82">
        <v>20</v>
      </c>
      <c r="E82" t="s">
        <v>1593</v>
      </c>
      <c r="F82">
        <v>33</v>
      </c>
      <c r="G82" t="s">
        <v>522</v>
      </c>
      <c r="H82" t="s">
        <v>532</v>
      </c>
      <c r="I82" t="s">
        <v>4942</v>
      </c>
      <c r="J82" t="s">
        <v>4943</v>
      </c>
      <c r="K82">
        <v>-38</v>
      </c>
      <c r="L82">
        <v>23</v>
      </c>
      <c r="M82" t="str">
        <f>_xlfn.XLOOKUP(I82,'Urban Counties'!G:G,'Urban Counties'!B:B,"Rural")</f>
        <v>Rural</v>
      </c>
      <c r="N82" s="3">
        <f t="shared" si="2"/>
        <v>2</v>
      </c>
      <c r="O82" s="3">
        <f t="shared" si="3"/>
        <v>1</v>
      </c>
    </row>
    <row r="83" spans="1:15" x14ac:dyDescent="0.3">
      <c r="A83">
        <v>50</v>
      </c>
      <c r="B83">
        <v>2</v>
      </c>
      <c r="C83">
        <v>4</v>
      </c>
      <c r="D83">
        <v>20</v>
      </c>
      <c r="E83" t="s">
        <v>1593</v>
      </c>
      <c r="F83">
        <v>35</v>
      </c>
      <c r="G83" t="s">
        <v>522</v>
      </c>
      <c r="H83" t="s">
        <v>533</v>
      </c>
      <c r="I83" t="s">
        <v>4944</v>
      </c>
      <c r="J83" t="s">
        <v>4945</v>
      </c>
      <c r="K83">
        <v>-4948</v>
      </c>
      <c r="L83">
        <v>-107</v>
      </c>
      <c r="M83" t="str">
        <f>_xlfn.XLOOKUP(I83,'Urban Counties'!G:G,'Urban Counties'!B:B,"Rural")</f>
        <v>Micropolitan Statistical Area</v>
      </c>
      <c r="N83" s="3">
        <f t="shared" si="2"/>
        <v>2</v>
      </c>
      <c r="O83" s="3">
        <f t="shared" si="3"/>
        <v>2</v>
      </c>
    </row>
    <row r="84" spans="1:15" x14ac:dyDescent="0.3">
      <c r="A84">
        <v>50</v>
      </c>
      <c r="B84">
        <v>2</v>
      </c>
      <c r="C84">
        <v>4</v>
      </c>
      <c r="D84">
        <v>20</v>
      </c>
      <c r="E84" t="s">
        <v>1593</v>
      </c>
      <c r="F84">
        <v>37</v>
      </c>
      <c r="G84" t="s">
        <v>522</v>
      </c>
      <c r="H84" t="s">
        <v>99</v>
      </c>
      <c r="I84" t="s">
        <v>4946</v>
      </c>
      <c r="J84" t="s">
        <v>4947</v>
      </c>
      <c r="K84">
        <v>-2511</v>
      </c>
      <c r="L84">
        <v>47</v>
      </c>
      <c r="M84" t="str">
        <f>_xlfn.XLOOKUP(I84,'Urban Counties'!G:G,'Urban Counties'!B:B,"Rural")</f>
        <v>Micropolitan Statistical Area</v>
      </c>
      <c r="N84" s="3">
        <f t="shared" si="2"/>
        <v>2</v>
      </c>
      <c r="O84" s="3">
        <f t="shared" si="3"/>
        <v>1</v>
      </c>
    </row>
    <row r="85" spans="1:15" x14ac:dyDescent="0.3">
      <c r="A85">
        <v>50</v>
      </c>
      <c r="B85">
        <v>2</v>
      </c>
      <c r="C85">
        <v>4</v>
      </c>
      <c r="D85">
        <v>20</v>
      </c>
      <c r="E85" t="s">
        <v>1593</v>
      </c>
      <c r="F85">
        <v>39</v>
      </c>
      <c r="G85" t="s">
        <v>522</v>
      </c>
      <c r="H85" t="s">
        <v>320</v>
      </c>
      <c r="I85" t="s">
        <v>4948</v>
      </c>
      <c r="J85" t="s">
        <v>4949</v>
      </c>
      <c r="K85">
        <v>-437</v>
      </c>
      <c r="L85">
        <v>34</v>
      </c>
      <c r="M85" t="str">
        <f>_xlfn.XLOOKUP(I85,'Urban Counties'!G:G,'Urban Counties'!B:B,"Rural")</f>
        <v>Rural</v>
      </c>
      <c r="N85" s="3">
        <f t="shared" si="2"/>
        <v>2</v>
      </c>
      <c r="O85" s="3">
        <f t="shared" si="3"/>
        <v>1</v>
      </c>
    </row>
    <row r="86" spans="1:15" x14ac:dyDescent="0.3">
      <c r="A86">
        <v>50</v>
      </c>
      <c r="B86">
        <v>2</v>
      </c>
      <c r="C86">
        <v>4</v>
      </c>
      <c r="D86">
        <v>20</v>
      </c>
      <c r="E86" t="s">
        <v>1593</v>
      </c>
      <c r="F86">
        <v>41</v>
      </c>
      <c r="G86" t="s">
        <v>522</v>
      </c>
      <c r="H86" t="s">
        <v>505</v>
      </c>
      <c r="I86" t="s">
        <v>4950</v>
      </c>
      <c r="J86" t="s">
        <v>4951</v>
      </c>
      <c r="K86">
        <v>-1409</v>
      </c>
      <c r="L86">
        <v>351</v>
      </c>
      <c r="M86" t="str">
        <f>_xlfn.XLOOKUP(I86,'Urban Counties'!G:G,'Urban Counties'!B:B,"Rural")</f>
        <v>Rural</v>
      </c>
      <c r="N86" s="3">
        <f t="shared" si="2"/>
        <v>2</v>
      </c>
      <c r="O86" s="3">
        <f t="shared" si="3"/>
        <v>1</v>
      </c>
    </row>
    <row r="87" spans="1:15" x14ac:dyDescent="0.3">
      <c r="A87">
        <v>50</v>
      </c>
      <c r="B87">
        <v>2</v>
      </c>
      <c r="C87">
        <v>4</v>
      </c>
      <c r="D87">
        <v>20</v>
      </c>
      <c r="E87" t="s">
        <v>1593</v>
      </c>
      <c r="F87">
        <v>43</v>
      </c>
      <c r="G87" t="s">
        <v>522</v>
      </c>
      <c r="H87" t="s">
        <v>534</v>
      </c>
      <c r="I87" t="s">
        <v>4952</v>
      </c>
      <c r="J87" t="s">
        <v>4953</v>
      </c>
      <c r="K87">
        <v>-964</v>
      </c>
      <c r="L87">
        <v>119</v>
      </c>
      <c r="M87" t="str">
        <f>_xlfn.XLOOKUP(I87,'Urban Counties'!G:G,'Urban Counties'!B:B,"Rural")</f>
        <v>Metropolitan Statistical Area</v>
      </c>
      <c r="N87" s="3">
        <f t="shared" si="2"/>
        <v>3</v>
      </c>
      <c r="O87" s="3">
        <f t="shared" si="3"/>
        <v>3</v>
      </c>
    </row>
    <row r="88" spans="1:15" x14ac:dyDescent="0.3">
      <c r="A88">
        <v>50</v>
      </c>
      <c r="B88">
        <v>2</v>
      </c>
      <c r="C88">
        <v>4</v>
      </c>
      <c r="D88">
        <v>20</v>
      </c>
      <c r="E88" t="s">
        <v>1593</v>
      </c>
      <c r="F88">
        <v>45</v>
      </c>
      <c r="G88" t="s">
        <v>522</v>
      </c>
      <c r="H88" t="s">
        <v>198</v>
      </c>
      <c r="I88" t="s">
        <v>4954</v>
      </c>
      <c r="J88" t="s">
        <v>4955</v>
      </c>
      <c r="K88">
        <v>4218</v>
      </c>
      <c r="L88">
        <v>282</v>
      </c>
      <c r="M88" t="str">
        <f>_xlfn.XLOOKUP(I88,'Urban Counties'!G:G,'Urban Counties'!B:B,"Rural")</f>
        <v>Metropolitan Statistical Area</v>
      </c>
      <c r="N88" s="3">
        <f t="shared" si="2"/>
        <v>3</v>
      </c>
      <c r="O88" s="3">
        <f t="shared" si="3"/>
        <v>3</v>
      </c>
    </row>
    <row r="89" spans="1:15" x14ac:dyDescent="0.3">
      <c r="A89">
        <v>50</v>
      </c>
      <c r="B89">
        <v>2</v>
      </c>
      <c r="C89">
        <v>4</v>
      </c>
      <c r="D89">
        <v>20</v>
      </c>
      <c r="E89" t="s">
        <v>1593</v>
      </c>
      <c r="F89">
        <v>47</v>
      </c>
      <c r="G89" t="s">
        <v>522</v>
      </c>
      <c r="H89" t="s">
        <v>421</v>
      </c>
      <c r="I89" t="s">
        <v>4956</v>
      </c>
      <c r="J89" t="s">
        <v>4957</v>
      </c>
      <c r="K89">
        <v>-637</v>
      </c>
      <c r="L89">
        <v>-79</v>
      </c>
      <c r="M89" t="str">
        <f>_xlfn.XLOOKUP(I89,'Urban Counties'!G:G,'Urban Counties'!B:B,"Rural")</f>
        <v>Rural</v>
      </c>
      <c r="N89" s="3">
        <f t="shared" si="2"/>
        <v>2</v>
      </c>
      <c r="O89" s="3">
        <f t="shared" si="3"/>
        <v>2</v>
      </c>
    </row>
    <row r="90" spans="1:15" x14ac:dyDescent="0.3">
      <c r="A90">
        <v>50</v>
      </c>
      <c r="B90">
        <v>2</v>
      </c>
      <c r="C90">
        <v>4</v>
      </c>
      <c r="D90">
        <v>20</v>
      </c>
      <c r="E90" t="s">
        <v>1593</v>
      </c>
      <c r="F90">
        <v>49</v>
      </c>
      <c r="G90" t="s">
        <v>522</v>
      </c>
      <c r="H90" t="s">
        <v>535</v>
      </c>
      <c r="I90" t="s">
        <v>4958</v>
      </c>
      <c r="J90" t="s">
        <v>4959</v>
      </c>
      <c r="K90">
        <v>-293</v>
      </c>
      <c r="L90">
        <v>75</v>
      </c>
      <c r="M90" t="str">
        <f>_xlfn.XLOOKUP(I90,'Urban Counties'!G:G,'Urban Counties'!B:B,"Rural")</f>
        <v>Rural</v>
      </c>
      <c r="N90" s="3">
        <f t="shared" si="2"/>
        <v>2</v>
      </c>
      <c r="O90" s="3">
        <f t="shared" si="3"/>
        <v>1</v>
      </c>
    </row>
    <row r="91" spans="1:15" x14ac:dyDescent="0.3">
      <c r="A91">
        <v>50</v>
      </c>
      <c r="B91">
        <v>2</v>
      </c>
      <c r="C91">
        <v>4</v>
      </c>
      <c r="D91">
        <v>20</v>
      </c>
      <c r="E91" t="s">
        <v>1593</v>
      </c>
      <c r="F91">
        <v>51</v>
      </c>
      <c r="G91" t="s">
        <v>522</v>
      </c>
      <c r="H91" t="s">
        <v>536</v>
      </c>
      <c r="I91" t="s">
        <v>4960</v>
      </c>
      <c r="J91" t="s">
        <v>4961</v>
      </c>
      <c r="K91">
        <v>-2188</v>
      </c>
      <c r="L91">
        <v>-238</v>
      </c>
      <c r="M91" t="str">
        <f>_xlfn.XLOOKUP(I91,'Urban Counties'!G:G,'Urban Counties'!B:B,"Rural")</f>
        <v>Micropolitan Statistical Area</v>
      </c>
      <c r="N91" s="3">
        <f t="shared" si="2"/>
        <v>2</v>
      </c>
      <c r="O91" s="3">
        <f t="shared" si="3"/>
        <v>2</v>
      </c>
    </row>
    <row r="92" spans="1:15" x14ac:dyDescent="0.3">
      <c r="A92">
        <v>50</v>
      </c>
      <c r="B92">
        <v>2</v>
      </c>
      <c r="C92">
        <v>4</v>
      </c>
      <c r="D92">
        <v>20</v>
      </c>
      <c r="E92" t="s">
        <v>1593</v>
      </c>
      <c r="F92">
        <v>53</v>
      </c>
      <c r="G92" t="s">
        <v>522</v>
      </c>
      <c r="H92" t="s">
        <v>537</v>
      </c>
      <c r="I92" t="s">
        <v>4962</v>
      </c>
      <c r="J92" t="s">
        <v>4963</v>
      </c>
      <c r="K92">
        <v>-211</v>
      </c>
      <c r="L92">
        <v>97</v>
      </c>
      <c r="M92" t="str">
        <f>_xlfn.XLOOKUP(I92,'Urban Counties'!G:G,'Urban Counties'!B:B,"Rural")</f>
        <v>Rural</v>
      </c>
      <c r="N92" s="3">
        <f t="shared" si="2"/>
        <v>2</v>
      </c>
      <c r="O92" s="3">
        <f t="shared" si="3"/>
        <v>1</v>
      </c>
    </row>
    <row r="93" spans="1:15" x14ac:dyDescent="0.3">
      <c r="A93">
        <v>50</v>
      </c>
      <c r="B93">
        <v>2</v>
      </c>
      <c r="C93">
        <v>4</v>
      </c>
      <c r="D93">
        <v>20</v>
      </c>
      <c r="E93" t="s">
        <v>1593</v>
      </c>
      <c r="F93">
        <v>55</v>
      </c>
      <c r="G93" t="s">
        <v>522</v>
      </c>
      <c r="H93" t="s">
        <v>538</v>
      </c>
      <c r="I93" t="s">
        <v>4964</v>
      </c>
      <c r="J93" t="s">
        <v>4965</v>
      </c>
      <c r="K93">
        <v>-15903</v>
      </c>
      <c r="L93">
        <v>-1906</v>
      </c>
      <c r="M93" t="str">
        <f>_xlfn.XLOOKUP(I93,'Urban Counties'!G:G,'Urban Counties'!B:B,"Rural")</f>
        <v>Micropolitan Statistical Area</v>
      </c>
      <c r="N93" s="3">
        <f t="shared" si="2"/>
        <v>2</v>
      </c>
      <c r="O93" s="3">
        <f t="shared" si="3"/>
        <v>2</v>
      </c>
    </row>
    <row r="94" spans="1:15" x14ac:dyDescent="0.3">
      <c r="A94">
        <v>50</v>
      </c>
      <c r="B94">
        <v>2</v>
      </c>
      <c r="C94">
        <v>4</v>
      </c>
      <c r="D94">
        <v>20</v>
      </c>
      <c r="E94" t="s">
        <v>1593</v>
      </c>
      <c r="F94">
        <v>57</v>
      </c>
      <c r="G94" t="s">
        <v>522</v>
      </c>
      <c r="H94" t="s">
        <v>422</v>
      </c>
      <c r="I94" t="s">
        <v>4966</v>
      </c>
      <c r="J94" t="s">
        <v>4967</v>
      </c>
      <c r="K94">
        <v>-11403</v>
      </c>
      <c r="L94">
        <v>-1488</v>
      </c>
      <c r="M94" t="str">
        <f>_xlfn.XLOOKUP(I94,'Urban Counties'!G:G,'Urban Counties'!B:B,"Rural")</f>
        <v>Micropolitan Statistical Area</v>
      </c>
      <c r="N94" s="3">
        <f t="shared" si="2"/>
        <v>2</v>
      </c>
      <c r="O94" s="3">
        <f t="shared" si="3"/>
        <v>2</v>
      </c>
    </row>
    <row r="95" spans="1:15" x14ac:dyDescent="0.3">
      <c r="A95">
        <v>50</v>
      </c>
      <c r="B95">
        <v>2</v>
      </c>
      <c r="C95">
        <v>4</v>
      </c>
      <c r="D95">
        <v>20</v>
      </c>
      <c r="E95" t="s">
        <v>1593</v>
      </c>
      <c r="F95">
        <v>59</v>
      </c>
      <c r="G95" t="s">
        <v>522</v>
      </c>
      <c r="H95" t="s">
        <v>35</v>
      </c>
      <c r="I95" t="s">
        <v>4968</v>
      </c>
      <c r="J95" t="s">
        <v>4969</v>
      </c>
      <c r="K95">
        <v>-1045</v>
      </c>
      <c r="L95">
        <v>276</v>
      </c>
      <c r="M95" t="str">
        <f>_xlfn.XLOOKUP(I95,'Urban Counties'!G:G,'Urban Counties'!B:B,"Rural")</f>
        <v>Micropolitan Statistical Area</v>
      </c>
      <c r="N95" s="3">
        <f t="shared" si="2"/>
        <v>2</v>
      </c>
      <c r="O95" s="3">
        <f t="shared" si="3"/>
        <v>1</v>
      </c>
    </row>
    <row r="96" spans="1:15" x14ac:dyDescent="0.3">
      <c r="A96">
        <v>50</v>
      </c>
      <c r="B96">
        <v>2</v>
      </c>
      <c r="C96">
        <v>4</v>
      </c>
      <c r="D96">
        <v>20</v>
      </c>
      <c r="E96" t="s">
        <v>1593</v>
      </c>
      <c r="F96">
        <v>61</v>
      </c>
      <c r="G96" t="s">
        <v>522</v>
      </c>
      <c r="H96" t="s">
        <v>539</v>
      </c>
      <c r="I96" t="s">
        <v>4970</v>
      </c>
      <c r="J96" t="s">
        <v>4971</v>
      </c>
      <c r="K96">
        <v>-15669</v>
      </c>
      <c r="L96">
        <v>-4006</v>
      </c>
      <c r="M96" t="str">
        <f>_xlfn.XLOOKUP(I96,'Urban Counties'!G:G,'Urban Counties'!B:B,"Rural")</f>
        <v>Metropolitan Statistical Area</v>
      </c>
      <c r="N96" s="3">
        <f t="shared" si="2"/>
        <v>3</v>
      </c>
      <c r="O96" s="3">
        <f t="shared" si="3"/>
        <v>3</v>
      </c>
    </row>
    <row r="97" spans="1:15" x14ac:dyDescent="0.3">
      <c r="A97">
        <v>50</v>
      </c>
      <c r="B97">
        <v>2</v>
      </c>
      <c r="C97">
        <v>4</v>
      </c>
      <c r="D97">
        <v>20</v>
      </c>
      <c r="E97" t="s">
        <v>1593</v>
      </c>
      <c r="F97">
        <v>63</v>
      </c>
      <c r="G97" t="s">
        <v>522</v>
      </c>
      <c r="H97" t="s">
        <v>540</v>
      </c>
      <c r="I97" t="s">
        <v>4972</v>
      </c>
      <c r="J97" t="s">
        <v>4973</v>
      </c>
      <c r="K97">
        <v>-578</v>
      </c>
      <c r="L97">
        <v>64</v>
      </c>
      <c r="M97" t="str">
        <f>_xlfn.XLOOKUP(I97,'Urban Counties'!G:G,'Urban Counties'!B:B,"Rural")</f>
        <v>Rural</v>
      </c>
      <c r="N97" s="3">
        <f t="shared" si="2"/>
        <v>2</v>
      </c>
      <c r="O97" s="3">
        <f t="shared" si="3"/>
        <v>1</v>
      </c>
    </row>
    <row r="98" spans="1:15" x14ac:dyDescent="0.3">
      <c r="A98">
        <v>50</v>
      </c>
      <c r="B98">
        <v>2</v>
      </c>
      <c r="C98">
        <v>4</v>
      </c>
      <c r="D98">
        <v>20</v>
      </c>
      <c r="E98" t="s">
        <v>1593</v>
      </c>
      <c r="F98">
        <v>65</v>
      </c>
      <c r="G98" t="s">
        <v>522</v>
      </c>
      <c r="H98" t="s">
        <v>80</v>
      </c>
      <c r="I98" t="s">
        <v>4974</v>
      </c>
      <c r="J98" t="s">
        <v>4975</v>
      </c>
      <c r="K98">
        <v>-405</v>
      </c>
      <c r="L98">
        <v>20</v>
      </c>
      <c r="M98" t="str">
        <f>_xlfn.XLOOKUP(I98,'Urban Counties'!G:G,'Urban Counties'!B:B,"Rural")</f>
        <v>Rural</v>
      </c>
      <c r="N98" s="3">
        <f t="shared" si="2"/>
        <v>2</v>
      </c>
      <c r="O98" s="3">
        <f t="shared" si="3"/>
        <v>1</v>
      </c>
    </row>
    <row r="99" spans="1:15" x14ac:dyDescent="0.3">
      <c r="A99">
        <v>50</v>
      </c>
      <c r="B99">
        <v>2</v>
      </c>
      <c r="C99">
        <v>4</v>
      </c>
      <c r="D99">
        <v>20</v>
      </c>
      <c r="E99" t="s">
        <v>1593</v>
      </c>
      <c r="F99">
        <v>67</v>
      </c>
      <c r="G99" t="s">
        <v>522</v>
      </c>
      <c r="H99" t="s">
        <v>104</v>
      </c>
      <c r="I99" t="s">
        <v>4976</v>
      </c>
      <c r="J99" t="s">
        <v>4977</v>
      </c>
      <c r="K99">
        <v>-2959</v>
      </c>
      <c r="L99">
        <v>-409</v>
      </c>
      <c r="M99" t="str">
        <f>_xlfn.XLOOKUP(I99,'Urban Counties'!G:G,'Urban Counties'!B:B,"Rural")</f>
        <v>Rural</v>
      </c>
      <c r="N99" s="3">
        <f t="shared" si="2"/>
        <v>2</v>
      </c>
      <c r="O99" s="3">
        <f t="shared" si="3"/>
        <v>2</v>
      </c>
    </row>
    <row r="100" spans="1:15" x14ac:dyDescent="0.3">
      <c r="A100">
        <v>50</v>
      </c>
      <c r="B100">
        <v>2</v>
      </c>
      <c r="C100">
        <v>4</v>
      </c>
      <c r="D100">
        <v>20</v>
      </c>
      <c r="E100" t="s">
        <v>1593</v>
      </c>
      <c r="F100">
        <v>69</v>
      </c>
      <c r="G100" t="s">
        <v>522</v>
      </c>
      <c r="H100" t="s">
        <v>541</v>
      </c>
      <c r="I100" t="s">
        <v>4978</v>
      </c>
      <c r="J100" t="s">
        <v>4979</v>
      </c>
      <c r="K100">
        <v>-1217</v>
      </c>
      <c r="L100">
        <v>26</v>
      </c>
      <c r="M100" t="str">
        <f>_xlfn.XLOOKUP(I100,'Urban Counties'!G:G,'Urban Counties'!B:B,"Rural")</f>
        <v>Rural</v>
      </c>
      <c r="N100" s="3">
        <f t="shared" si="2"/>
        <v>2</v>
      </c>
      <c r="O100" s="3">
        <f t="shared" si="3"/>
        <v>1</v>
      </c>
    </row>
    <row r="101" spans="1:15" x14ac:dyDescent="0.3">
      <c r="A101">
        <v>50</v>
      </c>
      <c r="B101">
        <v>2</v>
      </c>
      <c r="C101">
        <v>4</v>
      </c>
      <c r="D101">
        <v>20</v>
      </c>
      <c r="E101" t="s">
        <v>1593</v>
      </c>
      <c r="F101">
        <v>71</v>
      </c>
      <c r="G101" t="s">
        <v>522</v>
      </c>
      <c r="H101" t="s">
        <v>542</v>
      </c>
      <c r="I101" t="s">
        <v>4980</v>
      </c>
      <c r="J101" t="s">
        <v>4981</v>
      </c>
      <c r="K101">
        <v>-412</v>
      </c>
      <c r="L101">
        <v>-60</v>
      </c>
      <c r="M101" t="str">
        <f>_xlfn.XLOOKUP(I101,'Urban Counties'!G:G,'Urban Counties'!B:B,"Rural")</f>
        <v>Rural</v>
      </c>
      <c r="N101" s="3">
        <f t="shared" si="2"/>
        <v>2</v>
      </c>
      <c r="O101" s="3">
        <f t="shared" si="3"/>
        <v>2</v>
      </c>
    </row>
    <row r="102" spans="1:15" x14ac:dyDescent="0.3">
      <c r="A102">
        <v>50</v>
      </c>
      <c r="B102">
        <v>2</v>
      </c>
      <c r="C102">
        <v>4</v>
      </c>
      <c r="D102">
        <v>20</v>
      </c>
      <c r="E102" t="s">
        <v>1593</v>
      </c>
      <c r="F102">
        <v>73</v>
      </c>
      <c r="G102" t="s">
        <v>522</v>
      </c>
      <c r="H102" t="s">
        <v>543</v>
      </c>
      <c r="I102" t="s">
        <v>4982</v>
      </c>
      <c r="J102" t="s">
        <v>4983</v>
      </c>
      <c r="K102">
        <v>-1043</v>
      </c>
      <c r="L102">
        <v>96</v>
      </c>
      <c r="M102" t="str">
        <f>_xlfn.XLOOKUP(I102,'Urban Counties'!G:G,'Urban Counties'!B:B,"Rural")</f>
        <v>Rural</v>
      </c>
      <c r="N102" s="3">
        <f t="shared" si="2"/>
        <v>2</v>
      </c>
      <c r="O102" s="3">
        <f t="shared" si="3"/>
        <v>1</v>
      </c>
    </row>
    <row r="103" spans="1:15" x14ac:dyDescent="0.3">
      <c r="A103">
        <v>50</v>
      </c>
      <c r="B103">
        <v>2</v>
      </c>
      <c r="C103">
        <v>4</v>
      </c>
      <c r="D103">
        <v>20</v>
      </c>
      <c r="E103" t="s">
        <v>1593</v>
      </c>
      <c r="F103">
        <v>75</v>
      </c>
      <c r="G103" t="s">
        <v>522</v>
      </c>
      <c r="H103" t="s">
        <v>264</v>
      </c>
      <c r="I103" t="s">
        <v>4984</v>
      </c>
      <c r="J103" t="s">
        <v>4985</v>
      </c>
      <c r="K103">
        <v>-761</v>
      </c>
      <c r="L103">
        <v>-158</v>
      </c>
      <c r="M103" t="str">
        <f>_xlfn.XLOOKUP(I103,'Urban Counties'!G:G,'Urban Counties'!B:B,"Rural")</f>
        <v>Rural</v>
      </c>
      <c r="N103" s="3">
        <f t="shared" si="2"/>
        <v>2</v>
      </c>
      <c r="O103" s="3">
        <f t="shared" si="3"/>
        <v>2</v>
      </c>
    </row>
    <row r="104" spans="1:15" x14ac:dyDescent="0.3">
      <c r="A104">
        <v>50</v>
      </c>
      <c r="B104">
        <v>2</v>
      </c>
      <c r="C104">
        <v>4</v>
      </c>
      <c r="D104">
        <v>20</v>
      </c>
      <c r="E104" t="s">
        <v>1593</v>
      </c>
      <c r="F104">
        <v>77</v>
      </c>
      <c r="G104" t="s">
        <v>522</v>
      </c>
      <c r="H104" t="s">
        <v>544</v>
      </c>
      <c r="I104" t="s">
        <v>4986</v>
      </c>
      <c r="J104" t="s">
        <v>4987</v>
      </c>
      <c r="K104">
        <v>-971</v>
      </c>
      <c r="L104">
        <v>2</v>
      </c>
      <c r="M104" t="str">
        <f>_xlfn.XLOOKUP(I104,'Urban Counties'!G:G,'Urban Counties'!B:B,"Rural")</f>
        <v>Rural</v>
      </c>
      <c r="N104" s="3">
        <f t="shared" si="2"/>
        <v>2</v>
      </c>
      <c r="O104" s="3">
        <f t="shared" si="3"/>
        <v>1</v>
      </c>
    </row>
    <row r="105" spans="1:15" x14ac:dyDescent="0.3">
      <c r="A105">
        <v>50</v>
      </c>
      <c r="B105">
        <v>2</v>
      </c>
      <c r="C105">
        <v>4</v>
      </c>
      <c r="D105">
        <v>20</v>
      </c>
      <c r="E105" t="s">
        <v>1593</v>
      </c>
      <c r="F105">
        <v>79</v>
      </c>
      <c r="G105" t="s">
        <v>522</v>
      </c>
      <c r="H105" t="s">
        <v>545</v>
      </c>
      <c r="I105" t="s">
        <v>4988</v>
      </c>
      <c r="J105" t="s">
        <v>4989</v>
      </c>
      <c r="K105">
        <v>-497</v>
      </c>
      <c r="L105">
        <v>-4</v>
      </c>
      <c r="M105" t="str">
        <f>_xlfn.XLOOKUP(I105,'Urban Counties'!G:G,'Urban Counties'!B:B,"Rural")</f>
        <v>Metropolitan Statistical Area</v>
      </c>
      <c r="N105" s="3">
        <f t="shared" si="2"/>
        <v>3</v>
      </c>
      <c r="O105" s="3">
        <f t="shared" si="3"/>
        <v>3</v>
      </c>
    </row>
    <row r="106" spans="1:15" x14ac:dyDescent="0.3">
      <c r="A106">
        <v>50</v>
      </c>
      <c r="B106">
        <v>2</v>
      </c>
      <c r="C106">
        <v>4</v>
      </c>
      <c r="D106">
        <v>20</v>
      </c>
      <c r="E106" t="s">
        <v>1593</v>
      </c>
      <c r="F106">
        <v>81</v>
      </c>
      <c r="G106" t="s">
        <v>522</v>
      </c>
      <c r="H106" t="s">
        <v>546</v>
      </c>
      <c r="I106" t="s">
        <v>4990</v>
      </c>
      <c r="J106" t="s">
        <v>4991</v>
      </c>
      <c r="K106">
        <v>-1466</v>
      </c>
      <c r="L106">
        <v>-202</v>
      </c>
      <c r="M106" t="str">
        <f>_xlfn.XLOOKUP(I106,'Urban Counties'!G:G,'Urban Counties'!B:B,"Rural")</f>
        <v>Rural</v>
      </c>
      <c r="N106" s="3">
        <f t="shared" si="2"/>
        <v>2</v>
      </c>
      <c r="O106" s="3">
        <f t="shared" si="3"/>
        <v>2</v>
      </c>
    </row>
    <row r="107" spans="1:15" x14ac:dyDescent="0.3">
      <c r="A107">
        <v>50</v>
      </c>
      <c r="B107">
        <v>2</v>
      </c>
      <c r="C107">
        <v>4</v>
      </c>
      <c r="D107">
        <v>20</v>
      </c>
      <c r="E107" t="s">
        <v>1593</v>
      </c>
      <c r="F107">
        <v>83</v>
      </c>
      <c r="G107" t="s">
        <v>522</v>
      </c>
      <c r="H107" t="s">
        <v>547</v>
      </c>
      <c r="I107" t="s">
        <v>4992</v>
      </c>
      <c r="J107" t="s">
        <v>4993</v>
      </c>
      <c r="K107">
        <v>-338</v>
      </c>
      <c r="L107">
        <v>1</v>
      </c>
      <c r="M107" t="str">
        <f>_xlfn.XLOOKUP(I107,'Urban Counties'!G:G,'Urban Counties'!B:B,"Rural")</f>
        <v>Rural</v>
      </c>
      <c r="N107" s="3">
        <f t="shared" si="2"/>
        <v>2</v>
      </c>
      <c r="O107" s="3">
        <f t="shared" si="3"/>
        <v>1</v>
      </c>
    </row>
    <row r="108" spans="1:15" x14ac:dyDescent="0.3">
      <c r="A108">
        <v>50</v>
      </c>
      <c r="B108">
        <v>2</v>
      </c>
      <c r="C108">
        <v>4</v>
      </c>
      <c r="D108">
        <v>20</v>
      </c>
      <c r="E108" t="s">
        <v>1593</v>
      </c>
      <c r="F108">
        <v>85</v>
      </c>
      <c r="G108" t="s">
        <v>522</v>
      </c>
      <c r="H108" t="s">
        <v>41</v>
      </c>
      <c r="I108" t="s">
        <v>4994</v>
      </c>
      <c r="J108" t="s">
        <v>4995</v>
      </c>
      <c r="K108">
        <v>-271</v>
      </c>
      <c r="L108">
        <v>34</v>
      </c>
      <c r="M108" t="str">
        <f>_xlfn.XLOOKUP(I108,'Urban Counties'!G:G,'Urban Counties'!B:B,"Rural")</f>
        <v>Metropolitan Statistical Area</v>
      </c>
      <c r="N108" s="3">
        <f t="shared" si="2"/>
        <v>3</v>
      </c>
      <c r="O108" s="3">
        <f t="shared" si="3"/>
        <v>3</v>
      </c>
    </row>
    <row r="109" spans="1:15" x14ac:dyDescent="0.3">
      <c r="A109">
        <v>50</v>
      </c>
      <c r="B109">
        <v>2</v>
      </c>
      <c r="C109">
        <v>4</v>
      </c>
      <c r="D109">
        <v>20</v>
      </c>
      <c r="E109" t="s">
        <v>1593</v>
      </c>
      <c r="F109">
        <v>87</v>
      </c>
      <c r="G109" t="s">
        <v>522</v>
      </c>
      <c r="H109" t="s">
        <v>42</v>
      </c>
      <c r="I109" t="s">
        <v>4996</v>
      </c>
      <c r="J109" t="s">
        <v>4997</v>
      </c>
      <c r="K109">
        <v>-641</v>
      </c>
      <c r="L109">
        <v>118</v>
      </c>
      <c r="M109" t="str">
        <f>_xlfn.XLOOKUP(I109,'Urban Counties'!G:G,'Urban Counties'!B:B,"Rural")</f>
        <v>Metropolitan Statistical Area</v>
      </c>
      <c r="N109" s="3">
        <f t="shared" si="2"/>
        <v>3</v>
      </c>
      <c r="O109" s="3">
        <f t="shared" si="3"/>
        <v>3</v>
      </c>
    </row>
    <row r="110" spans="1:15" x14ac:dyDescent="0.3">
      <c r="A110">
        <v>50</v>
      </c>
      <c r="B110">
        <v>2</v>
      </c>
      <c r="C110">
        <v>4</v>
      </c>
      <c r="D110">
        <v>20</v>
      </c>
      <c r="E110" t="s">
        <v>1593</v>
      </c>
      <c r="F110">
        <v>89</v>
      </c>
      <c r="G110" t="s">
        <v>522</v>
      </c>
      <c r="H110" t="s">
        <v>548</v>
      </c>
      <c r="I110" t="s">
        <v>4998</v>
      </c>
      <c r="J110" t="s">
        <v>4999</v>
      </c>
      <c r="K110">
        <v>-553</v>
      </c>
      <c r="L110">
        <v>-10</v>
      </c>
      <c r="M110" t="str">
        <f>_xlfn.XLOOKUP(I110,'Urban Counties'!G:G,'Urban Counties'!B:B,"Rural")</f>
        <v>Rural</v>
      </c>
      <c r="N110" s="3">
        <f t="shared" si="2"/>
        <v>2</v>
      </c>
      <c r="O110" s="3">
        <f t="shared" si="3"/>
        <v>2</v>
      </c>
    </row>
    <row r="111" spans="1:15" x14ac:dyDescent="0.3">
      <c r="A111">
        <v>50</v>
      </c>
      <c r="B111">
        <v>2</v>
      </c>
      <c r="C111">
        <v>4</v>
      </c>
      <c r="D111">
        <v>20</v>
      </c>
      <c r="E111" t="s">
        <v>1593</v>
      </c>
      <c r="F111">
        <v>91</v>
      </c>
      <c r="G111" t="s">
        <v>522</v>
      </c>
      <c r="H111" t="s">
        <v>109</v>
      </c>
      <c r="I111" t="s">
        <v>5000</v>
      </c>
      <c r="J111" t="s">
        <v>5001</v>
      </c>
      <c r="K111">
        <v>54194</v>
      </c>
      <c r="L111">
        <v>1652</v>
      </c>
      <c r="M111" t="str">
        <f>_xlfn.XLOOKUP(I111,'Urban Counties'!G:G,'Urban Counties'!B:B,"Rural")</f>
        <v>Metropolitan Statistical Area</v>
      </c>
      <c r="N111" s="3">
        <f t="shared" si="2"/>
        <v>3</v>
      </c>
      <c r="O111" s="3">
        <f t="shared" si="3"/>
        <v>3</v>
      </c>
    </row>
    <row r="112" spans="1:15" x14ac:dyDescent="0.3">
      <c r="A112">
        <v>50</v>
      </c>
      <c r="B112">
        <v>2</v>
      </c>
      <c r="C112">
        <v>4</v>
      </c>
      <c r="D112">
        <v>20</v>
      </c>
      <c r="E112" t="s">
        <v>1593</v>
      </c>
      <c r="F112">
        <v>93</v>
      </c>
      <c r="G112" t="s">
        <v>522</v>
      </c>
      <c r="H112" t="s">
        <v>549</v>
      </c>
      <c r="I112" t="s">
        <v>5002</v>
      </c>
      <c r="J112" t="s">
        <v>5003</v>
      </c>
      <c r="K112">
        <v>-1313</v>
      </c>
      <c r="L112">
        <v>-214</v>
      </c>
      <c r="M112" t="str">
        <f>_xlfn.XLOOKUP(I112,'Urban Counties'!G:G,'Urban Counties'!B:B,"Rural")</f>
        <v>Micropolitan Statistical Area</v>
      </c>
      <c r="N112" s="3">
        <f t="shared" si="2"/>
        <v>2</v>
      </c>
      <c r="O112" s="3">
        <f t="shared" si="3"/>
        <v>2</v>
      </c>
    </row>
    <row r="113" spans="1:15" x14ac:dyDescent="0.3">
      <c r="A113">
        <v>50</v>
      </c>
      <c r="B113">
        <v>2</v>
      </c>
      <c r="C113">
        <v>4</v>
      </c>
      <c r="D113">
        <v>20</v>
      </c>
      <c r="E113" t="s">
        <v>1593</v>
      </c>
      <c r="F113">
        <v>95</v>
      </c>
      <c r="G113" t="s">
        <v>522</v>
      </c>
      <c r="H113" t="s">
        <v>550</v>
      </c>
      <c r="I113" t="s">
        <v>5004</v>
      </c>
      <c r="J113" t="s">
        <v>5005</v>
      </c>
      <c r="K113">
        <v>-1212</v>
      </c>
      <c r="L113">
        <v>197</v>
      </c>
      <c r="M113" t="str">
        <f>_xlfn.XLOOKUP(I113,'Urban Counties'!G:G,'Urban Counties'!B:B,"Rural")</f>
        <v>Rural</v>
      </c>
      <c r="N113" s="3">
        <f t="shared" si="2"/>
        <v>2</v>
      </c>
      <c r="O113" s="3">
        <f t="shared" si="3"/>
        <v>1</v>
      </c>
    </row>
    <row r="114" spans="1:15" x14ac:dyDescent="0.3">
      <c r="A114">
        <v>50</v>
      </c>
      <c r="B114">
        <v>2</v>
      </c>
      <c r="C114">
        <v>4</v>
      </c>
      <c r="D114">
        <v>20</v>
      </c>
      <c r="E114" t="s">
        <v>1593</v>
      </c>
      <c r="F114">
        <v>97</v>
      </c>
      <c r="G114" t="s">
        <v>522</v>
      </c>
      <c r="H114" t="s">
        <v>209</v>
      </c>
      <c r="I114" t="s">
        <v>5006</v>
      </c>
      <c r="J114" t="s">
        <v>5007</v>
      </c>
      <c r="K114">
        <v>-1189</v>
      </c>
      <c r="L114">
        <v>-68</v>
      </c>
      <c r="M114" t="str">
        <f>_xlfn.XLOOKUP(I114,'Urban Counties'!G:G,'Urban Counties'!B:B,"Rural")</f>
        <v>Rural</v>
      </c>
      <c r="N114" s="3">
        <f t="shared" si="2"/>
        <v>2</v>
      </c>
      <c r="O114" s="3">
        <f t="shared" si="3"/>
        <v>2</v>
      </c>
    </row>
    <row r="115" spans="1:15" x14ac:dyDescent="0.3">
      <c r="A115">
        <v>50</v>
      </c>
      <c r="B115">
        <v>2</v>
      </c>
      <c r="C115">
        <v>4</v>
      </c>
      <c r="D115">
        <v>20</v>
      </c>
      <c r="E115" t="s">
        <v>1593</v>
      </c>
      <c r="F115">
        <v>99</v>
      </c>
      <c r="G115" t="s">
        <v>522</v>
      </c>
      <c r="H115" t="s">
        <v>551</v>
      </c>
      <c r="I115" t="s">
        <v>5008</v>
      </c>
      <c r="J115" t="s">
        <v>5009</v>
      </c>
      <c r="K115">
        <v>-2862</v>
      </c>
      <c r="L115">
        <v>-181</v>
      </c>
      <c r="M115" t="str">
        <f>_xlfn.XLOOKUP(I115,'Urban Counties'!G:G,'Urban Counties'!B:B,"Rural")</f>
        <v>Micropolitan Statistical Area</v>
      </c>
      <c r="N115" s="3">
        <f t="shared" si="2"/>
        <v>2</v>
      </c>
      <c r="O115" s="3">
        <f t="shared" si="3"/>
        <v>2</v>
      </c>
    </row>
    <row r="116" spans="1:15" x14ac:dyDescent="0.3">
      <c r="A116">
        <v>50</v>
      </c>
      <c r="B116">
        <v>2</v>
      </c>
      <c r="C116">
        <v>4</v>
      </c>
      <c r="D116">
        <v>20</v>
      </c>
      <c r="E116" t="s">
        <v>1593</v>
      </c>
      <c r="F116">
        <v>101</v>
      </c>
      <c r="G116" t="s">
        <v>522</v>
      </c>
      <c r="H116" t="s">
        <v>552</v>
      </c>
      <c r="I116" t="s">
        <v>5010</v>
      </c>
      <c r="J116" t="s">
        <v>5011</v>
      </c>
      <c r="K116">
        <v>-470</v>
      </c>
      <c r="L116">
        <v>16</v>
      </c>
      <c r="M116" t="str">
        <f>_xlfn.XLOOKUP(I116,'Urban Counties'!G:G,'Urban Counties'!B:B,"Rural")</f>
        <v>Rural</v>
      </c>
      <c r="N116" s="3">
        <f t="shared" si="2"/>
        <v>2</v>
      </c>
      <c r="O116" s="3">
        <f t="shared" si="3"/>
        <v>1</v>
      </c>
    </row>
    <row r="117" spans="1:15" x14ac:dyDescent="0.3">
      <c r="A117">
        <v>50</v>
      </c>
      <c r="B117">
        <v>2</v>
      </c>
      <c r="C117">
        <v>4</v>
      </c>
      <c r="D117">
        <v>20</v>
      </c>
      <c r="E117" t="s">
        <v>1593</v>
      </c>
      <c r="F117">
        <v>103</v>
      </c>
      <c r="G117" t="s">
        <v>522</v>
      </c>
      <c r="H117" t="s">
        <v>553</v>
      </c>
      <c r="I117" t="s">
        <v>5012</v>
      </c>
      <c r="J117" t="s">
        <v>5013</v>
      </c>
      <c r="K117">
        <v>4130</v>
      </c>
      <c r="L117">
        <v>1062</v>
      </c>
      <c r="M117" t="str">
        <f>_xlfn.XLOOKUP(I117,'Urban Counties'!G:G,'Urban Counties'!B:B,"Rural")</f>
        <v>Metropolitan Statistical Area</v>
      </c>
      <c r="N117" s="3">
        <f t="shared" si="2"/>
        <v>3</v>
      </c>
      <c r="O117" s="3">
        <f t="shared" si="3"/>
        <v>3</v>
      </c>
    </row>
    <row r="118" spans="1:15" x14ac:dyDescent="0.3">
      <c r="A118">
        <v>50</v>
      </c>
      <c r="B118">
        <v>2</v>
      </c>
      <c r="C118">
        <v>4</v>
      </c>
      <c r="D118">
        <v>20</v>
      </c>
      <c r="E118" t="s">
        <v>1593</v>
      </c>
      <c r="F118">
        <v>105</v>
      </c>
      <c r="G118" t="s">
        <v>522</v>
      </c>
      <c r="H118" t="s">
        <v>111</v>
      </c>
      <c r="I118" t="s">
        <v>5014</v>
      </c>
      <c r="J118" t="s">
        <v>5015</v>
      </c>
      <c r="K118">
        <v>-506</v>
      </c>
      <c r="L118">
        <v>17</v>
      </c>
      <c r="M118" t="str">
        <f>_xlfn.XLOOKUP(I118,'Urban Counties'!G:G,'Urban Counties'!B:B,"Rural")</f>
        <v>Rural</v>
      </c>
      <c r="N118" s="3">
        <f t="shared" si="2"/>
        <v>2</v>
      </c>
      <c r="O118" s="3">
        <f t="shared" si="3"/>
        <v>1</v>
      </c>
    </row>
    <row r="119" spans="1:15" x14ac:dyDescent="0.3">
      <c r="A119">
        <v>50</v>
      </c>
      <c r="B119">
        <v>2</v>
      </c>
      <c r="C119">
        <v>4</v>
      </c>
      <c r="D119">
        <v>20</v>
      </c>
      <c r="E119" t="s">
        <v>1593</v>
      </c>
      <c r="F119">
        <v>107</v>
      </c>
      <c r="G119" t="s">
        <v>522</v>
      </c>
      <c r="H119" t="s">
        <v>509</v>
      </c>
      <c r="I119" t="s">
        <v>5016</v>
      </c>
      <c r="J119" t="s">
        <v>5017</v>
      </c>
      <c r="K119">
        <v>-139</v>
      </c>
      <c r="L119">
        <v>479</v>
      </c>
      <c r="M119" t="str">
        <f>_xlfn.XLOOKUP(I119,'Urban Counties'!G:G,'Urban Counties'!B:B,"Rural")</f>
        <v>Metropolitan Statistical Area</v>
      </c>
      <c r="N119" s="3">
        <f t="shared" si="2"/>
        <v>3</v>
      </c>
      <c r="O119" s="3">
        <f t="shared" si="3"/>
        <v>3</v>
      </c>
    </row>
    <row r="120" spans="1:15" x14ac:dyDescent="0.3">
      <c r="A120">
        <v>50</v>
      </c>
      <c r="B120">
        <v>2</v>
      </c>
      <c r="C120">
        <v>4</v>
      </c>
      <c r="D120">
        <v>20</v>
      </c>
      <c r="E120" t="s">
        <v>1593</v>
      </c>
      <c r="F120">
        <v>109</v>
      </c>
      <c r="G120" t="s">
        <v>522</v>
      </c>
      <c r="H120" t="s">
        <v>113</v>
      </c>
      <c r="I120" t="s">
        <v>5018</v>
      </c>
      <c r="J120" t="s">
        <v>5019</v>
      </c>
      <c r="K120">
        <v>-500</v>
      </c>
      <c r="L120">
        <v>-47</v>
      </c>
      <c r="M120" t="str">
        <f>_xlfn.XLOOKUP(I120,'Urban Counties'!G:G,'Urban Counties'!B:B,"Rural")</f>
        <v>Rural</v>
      </c>
      <c r="N120" s="3">
        <f t="shared" si="2"/>
        <v>2</v>
      </c>
      <c r="O120" s="3">
        <f t="shared" si="3"/>
        <v>2</v>
      </c>
    </row>
    <row r="121" spans="1:15" x14ac:dyDescent="0.3">
      <c r="A121">
        <v>50</v>
      </c>
      <c r="B121">
        <v>2</v>
      </c>
      <c r="C121">
        <v>4</v>
      </c>
      <c r="D121">
        <v>20</v>
      </c>
      <c r="E121" t="s">
        <v>1593</v>
      </c>
      <c r="F121">
        <v>111</v>
      </c>
      <c r="G121" t="s">
        <v>522</v>
      </c>
      <c r="H121" t="s">
        <v>511</v>
      </c>
      <c r="I121" t="s">
        <v>5020</v>
      </c>
      <c r="J121" t="s">
        <v>5021</v>
      </c>
      <c r="K121">
        <v>-8265</v>
      </c>
      <c r="L121">
        <v>-384</v>
      </c>
      <c r="M121" t="str">
        <f>_xlfn.XLOOKUP(I121,'Urban Counties'!G:G,'Urban Counties'!B:B,"Rural")</f>
        <v>Micropolitan Statistical Area</v>
      </c>
      <c r="N121" s="3">
        <f t="shared" si="2"/>
        <v>2</v>
      </c>
      <c r="O121" s="3">
        <f t="shared" si="3"/>
        <v>2</v>
      </c>
    </row>
    <row r="122" spans="1:15" x14ac:dyDescent="0.3">
      <c r="A122">
        <v>50</v>
      </c>
      <c r="B122">
        <v>2</v>
      </c>
      <c r="C122">
        <v>4</v>
      </c>
      <c r="D122">
        <v>20</v>
      </c>
      <c r="E122" t="s">
        <v>1593</v>
      </c>
      <c r="F122">
        <v>113</v>
      </c>
      <c r="G122" t="s">
        <v>522</v>
      </c>
      <c r="H122" t="s">
        <v>554</v>
      </c>
      <c r="I122" t="s">
        <v>5022</v>
      </c>
      <c r="J122" t="s">
        <v>5023</v>
      </c>
      <c r="K122">
        <v>-835</v>
      </c>
      <c r="L122">
        <v>191</v>
      </c>
      <c r="M122" t="str">
        <f>_xlfn.XLOOKUP(I122,'Urban Counties'!G:G,'Urban Counties'!B:B,"Rural")</f>
        <v>Micropolitan Statistical Area</v>
      </c>
      <c r="N122" s="3">
        <f t="shared" si="2"/>
        <v>2</v>
      </c>
      <c r="O122" s="3">
        <f t="shared" si="3"/>
        <v>1</v>
      </c>
    </row>
    <row r="123" spans="1:15" x14ac:dyDescent="0.3">
      <c r="A123">
        <v>50</v>
      </c>
      <c r="B123">
        <v>2</v>
      </c>
      <c r="C123">
        <v>4</v>
      </c>
      <c r="D123">
        <v>20</v>
      </c>
      <c r="E123" t="s">
        <v>1593</v>
      </c>
      <c r="F123">
        <v>115</v>
      </c>
      <c r="G123" t="s">
        <v>522</v>
      </c>
      <c r="H123" t="s">
        <v>51</v>
      </c>
      <c r="I123" t="s">
        <v>5024</v>
      </c>
      <c r="J123" t="s">
        <v>5025</v>
      </c>
      <c r="K123">
        <v>-1291</v>
      </c>
      <c r="L123">
        <v>159</v>
      </c>
      <c r="M123" t="str">
        <f>_xlfn.XLOOKUP(I123,'Urban Counties'!G:G,'Urban Counties'!B:B,"Rural")</f>
        <v>Rural</v>
      </c>
      <c r="N123" s="3">
        <f t="shared" si="2"/>
        <v>2</v>
      </c>
      <c r="O123" s="3">
        <f t="shared" si="3"/>
        <v>1</v>
      </c>
    </row>
    <row r="124" spans="1:15" x14ac:dyDescent="0.3">
      <c r="A124">
        <v>50</v>
      </c>
      <c r="B124">
        <v>2</v>
      </c>
      <c r="C124">
        <v>4</v>
      </c>
      <c r="D124">
        <v>20</v>
      </c>
      <c r="E124" t="s">
        <v>1593</v>
      </c>
      <c r="F124">
        <v>117</v>
      </c>
      <c r="G124" t="s">
        <v>522</v>
      </c>
      <c r="H124" t="s">
        <v>52</v>
      </c>
      <c r="I124" t="s">
        <v>5026</v>
      </c>
      <c r="J124" t="s">
        <v>5027</v>
      </c>
      <c r="K124">
        <v>-1013</v>
      </c>
      <c r="L124">
        <v>-2</v>
      </c>
      <c r="M124" t="str">
        <f>_xlfn.XLOOKUP(I124,'Urban Counties'!G:G,'Urban Counties'!B:B,"Rural")</f>
        <v>Rural</v>
      </c>
      <c r="N124" s="3">
        <f t="shared" si="2"/>
        <v>2</v>
      </c>
      <c r="O124" s="3">
        <f t="shared" si="3"/>
        <v>2</v>
      </c>
    </row>
    <row r="125" spans="1:15" x14ac:dyDescent="0.3">
      <c r="A125">
        <v>50</v>
      </c>
      <c r="B125">
        <v>2</v>
      </c>
      <c r="C125">
        <v>4</v>
      </c>
      <c r="D125">
        <v>20</v>
      </c>
      <c r="E125" t="s">
        <v>1593</v>
      </c>
      <c r="F125">
        <v>119</v>
      </c>
      <c r="G125" t="s">
        <v>522</v>
      </c>
      <c r="H125" t="s">
        <v>555</v>
      </c>
      <c r="I125" t="s">
        <v>5028</v>
      </c>
      <c r="J125" t="s">
        <v>5029</v>
      </c>
      <c r="K125">
        <v>-1217</v>
      </c>
      <c r="L125">
        <v>-136</v>
      </c>
      <c r="M125" t="str">
        <f>_xlfn.XLOOKUP(I125,'Urban Counties'!G:G,'Urban Counties'!B:B,"Rural")</f>
        <v>Rural</v>
      </c>
      <c r="N125" s="3">
        <f t="shared" si="2"/>
        <v>2</v>
      </c>
      <c r="O125" s="3">
        <f t="shared" si="3"/>
        <v>2</v>
      </c>
    </row>
    <row r="126" spans="1:15" x14ac:dyDescent="0.3">
      <c r="A126">
        <v>50</v>
      </c>
      <c r="B126">
        <v>2</v>
      </c>
      <c r="C126">
        <v>4</v>
      </c>
      <c r="D126">
        <v>20</v>
      </c>
      <c r="E126" t="s">
        <v>1593</v>
      </c>
      <c r="F126">
        <v>121</v>
      </c>
      <c r="G126" t="s">
        <v>522</v>
      </c>
      <c r="H126" t="s">
        <v>474</v>
      </c>
      <c r="I126" t="s">
        <v>5030</v>
      </c>
      <c r="J126" t="s">
        <v>5031</v>
      </c>
      <c r="K126">
        <v>1760</v>
      </c>
      <c r="L126">
        <v>1227</v>
      </c>
      <c r="M126" t="str">
        <f>_xlfn.XLOOKUP(I126,'Urban Counties'!G:G,'Urban Counties'!B:B,"Rural")</f>
        <v>Metropolitan Statistical Area</v>
      </c>
      <c r="N126" s="3">
        <f t="shared" si="2"/>
        <v>3</v>
      </c>
      <c r="O126" s="3">
        <f t="shared" si="3"/>
        <v>3</v>
      </c>
    </row>
    <row r="127" spans="1:15" x14ac:dyDescent="0.3">
      <c r="A127">
        <v>50</v>
      </c>
      <c r="B127">
        <v>2</v>
      </c>
      <c r="C127">
        <v>4</v>
      </c>
      <c r="D127">
        <v>20</v>
      </c>
      <c r="E127" t="s">
        <v>1593</v>
      </c>
      <c r="F127">
        <v>123</v>
      </c>
      <c r="G127" t="s">
        <v>522</v>
      </c>
      <c r="H127" t="s">
        <v>346</v>
      </c>
      <c r="I127" t="s">
        <v>5032</v>
      </c>
      <c r="J127" t="s">
        <v>5033</v>
      </c>
      <c r="K127">
        <v>-604</v>
      </c>
      <c r="L127">
        <v>48</v>
      </c>
      <c r="M127" t="str">
        <f>_xlfn.XLOOKUP(I127,'Urban Counties'!G:G,'Urban Counties'!B:B,"Rural")</f>
        <v>Rural</v>
      </c>
      <c r="N127" s="3">
        <f t="shared" si="2"/>
        <v>2</v>
      </c>
      <c r="O127" s="3">
        <f t="shared" si="3"/>
        <v>1</v>
      </c>
    </row>
    <row r="128" spans="1:15" x14ac:dyDescent="0.3">
      <c r="A128">
        <v>50</v>
      </c>
      <c r="B128">
        <v>2</v>
      </c>
      <c r="C128">
        <v>4</v>
      </c>
      <c r="D128">
        <v>20</v>
      </c>
      <c r="E128" t="s">
        <v>1593</v>
      </c>
      <c r="F128">
        <v>125</v>
      </c>
      <c r="G128" t="s">
        <v>522</v>
      </c>
      <c r="H128" t="s">
        <v>55</v>
      </c>
      <c r="I128" t="s">
        <v>5034</v>
      </c>
      <c r="J128" t="s">
        <v>5035</v>
      </c>
      <c r="K128">
        <v>-6098</v>
      </c>
      <c r="L128">
        <v>-236</v>
      </c>
      <c r="M128" t="str">
        <f>_xlfn.XLOOKUP(I128,'Urban Counties'!G:G,'Urban Counties'!B:B,"Rural")</f>
        <v>Micropolitan Statistical Area</v>
      </c>
      <c r="N128" s="3">
        <f t="shared" si="2"/>
        <v>2</v>
      </c>
      <c r="O128" s="3">
        <f t="shared" si="3"/>
        <v>2</v>
      </c>
    </row>
    <row r="129" spans="1:15" x14ac:dyDescent="0.3">
      <c r="A129">
        <v>50</v>
      </c>
      <c r="B129">
        <v>2</v>
      </c>
      <c r="C129">
        <v>4</v>
      </c>
      <c r="D129">
        <v>20</v>
      </c>
      <c r="E129" t="s">
        <v>1593</v>
      </c>
      <c r="F129">
        <v>127</v>
      </c>
      <c r="G129" t="s">
        <v>522</v>
      </c>
      <c r="H129" t="s">
        <v>556</v>
      </c>
      <c r="I129" t="s">
        <v>5036</v>
      </c>
      <c r="J129" t="s">
        <v>5037</v>
      </c>
      <c r="K129">
        <v>-222</v>
      </c>
      <c r="L129">
        <v>31</v>
      </c>
      <c r="M129" t="str">
        <f>_xlfn.XLOOKUP(I129,'Urban Counties'!G:G,'Urban Counties'!B:B,"Rural")</f>
        <v>Rural</v>
      </c>
      <c r="N129" s="3">
        <f t="shared" si="2"/>
        <v>2</v>
      </c>
      <c r="O129" s="3">
        <f t="shared" si="3"/>
        <v>1</v>
      </c>
    </row>
    <row r="130" spans="1:15" x14ac:dyDescent="0.3">
      <c r="A130">
        <v>50</v>
      </c>
      <c r="B130">
        <v>2</v>
      </c>
      <c r="C130">
        <v>4</v>
      </c>
      <c r="D130">
        <v>20</v>
      </c>
      <c r="E130" t="s">
        <v>1593</v>
      </c>
      <c r="F130">
        <v>129</v>
      </c>
      <c r="G130" t="s">
        <v>522</v>
      </c>
      <c r="H130" t="s">
        <v>557</v>
      </c>
      <c r="I130" t="s">
        <v>5038</v>
      </c>
      <c r="J130" t="s">
        <v>5039</v>
      </c>
      <c r="K130">
        <v>-1491</v>
      </c>
      <c r="L130">
        <v>-101</v>
      </c>
      <c r="M130" t="str">
        <f>_xlfn.XLOOKUP(I130,'Urban Counties'!G:G,'Urban Counties'!B:B,"Rural")</f>
        <v>Rural</v>
      </c>
      <c r="N130" s="3">
        <f t="shared" si="2"/>
        <v>2</v>
      </c>
      <c r="O130" s="3">
        <f t="shared" si="3"/>
        <v>2</v>
      </c>
    </row>
    <row r="131" spans="1:15" x14ac:dyDescent="0.3">
      <c r="A131">
        <v>50</v>
      </c>
      <c r="B131">
        <v>2</v>
      </c>
      <c r="C131">
        <v>4</v>
      </c>
      <c r="D131">
        <v>20</v>
      </c>
      <c r="E131" t="s">
        <v>1593</v>
      </c>
      <c r="F131">
        <v>131</v>
      </c>
      <c r="G131" t="s">
        <v>522</v>
      </c>
      <c r="H131" t="s">
        <v>558</v>
      </c>
      <c r="I131" t="s">
        <v>5040</v>
      </c>
      <c r="J131" t="s">
        <v>5041</v>
      </c>
      <c r="K131">
        <v>-671</v>
      </c>
      <c r="L131">
        <v>-136</v>
      </c>
      <c r="M131" t="str">
        <f>_xlfn.XLOOKUP(I131,'Urban Counties'!G:G,'Urban Counties'!B:B,"Rural")</f>
        <v>Rural</v>
      </c>
      <c r="N131" s="3">
        <f t="shared" ref="N131:N194" si="4">IF($M131="Metropolitan Statistical Area",3,IF(K131&gt;0,1,2))</f>
        <v>2</v>
      </c>
      <c r="O131" s="3">
        <f t="shared" ref="O131:O194" si="5">IF($M131="Metropolitan Statistical Area",3,IF(L131&gt;0,1,2))</f>
        <v>2</v>
      </c>
    </row>
    <row r="132" spans="1:15" x14ac:dyDescent="0.3">
      <c r="A132">
        <v>50</v>
      </c>
      <c r="B132">
        <v>2</v>
      </c>
      <c r="C132">
        <v>4</v>
      </c>
      <c r="D132">
        <v>20</v>
      </c>
      <c r="E132" t="s">
        <v>1593</v>
      </c>
      <c r="F132">
        <v>133</v>
      </c>
      <c r="G132" t="s">
        <v>522</v>
      </c>
      <c r="H132" t="s">
        <v>559</v>
      </c>
      <c r="I132" t="s">
        <v>5042</v>
      </c>
      <c r="J132" t="s">
        <v>5043</v>
      </c>
      <c r="K132">
        <v>-1849</v>
      </c>
      <c r="L132">
        <v>-349</v>
      </c>
      <c r="M132" t="str">
        <f>_xlfn.XLOOKUP(I132,'Urban Counties'!G:G,'Urban Counties'!B:B,"Rural")</f>
        <v>Rural</v>
      </c>
      <c r="N132" s="3">
        <f t="shared" si="4"/>
        <v>2</v>
      </c>
      <c r="O132" s="3">
        <f t="shared" si="5"/>
        <v>2</v>
      </c>
    </row>
    <row r="133" spans="1:15" x14ac:dyDescent="0.3">
      <c r="A133">
        <v>50</v>
      </c>
      <c r="B133">
        <v>2</v>
      </c>
      <c r="C133">
        <v>4</v>
      </c>
      <c r="D133">
        <v>20</v>
      </c>
      <c r="E133" t="s">
        <v>1593</v>
      </c>
      <c r="F133">
        <v>135</v>
      </c>
      <c r="G133" t="s">
        <v>522</v>
      </c>
      <c r="H133" t="s">
        <v>560</v>
      </c>
      <c r="I133" t="s">
        <v>5044</v>
      </c>
      <c r="J133" t="s">
        <v>5045</v>
      </c>
      <c r="K133">
        <v>-786</v>
      </c>
      <c r="L133">
        <v>5</v>
      </c>
      <c r="M133" t="str">
        <f>_xlfn.XLOOKUP(I133,'Urban Counties'!G:G,'Urban Counties'!B:B,"Rural")</f>
        <v>Rural</v>
      </c>
      <c r="N133" s="3">
        <f t="shared" si="4"/>
        <v>2</v>
      </c>
      <c r="O133" s="3">
        <f t="shared" si="5"/>
        <v>1</v>
      </c>
    </row>
    <row r="134" spans="1:15" x14ac:dyDescent="0.3">
      <c r="A134">
        <v>50</v>
      </c>
      <c r="B134">
        <v>2</v>
      </c>
      <c r="C134">
        <v>4</v>
      </c>
      <c r="D134">
        <v>20</v>
      </c>
      <c r="E134" t="s">
        <v>1593</v>
      </c>
      <c r="F134">
        <v>137</v>
      </c>
      <c r="G134" t="s">
        <v>522</v>
      </c>
      <c r="H134" t="s">
        <v>561</v>
      </c>
      <c r="I134" t="s">
        <v>5046</v>
      </c>
      <c r="J134" t="s">
        <v>5047</v>
      </c>
      <c r="K134">
        <v>-707</v>
      </c>
      <c r="L134">
        <v>-98</v>
      </c>
      <c r="M134" t="str">
        <f>_xlfn.XLOOKUP(I134,'Urban Counties'!G:G,'Urban Counties'!B:B,"Rural")</f>
        <v>Rural</v>
      </c>
      <c r="N134" s="3">
        <f t="shared" si="4"/>
        <v>2</v>
      </c>
      <c r="O134" s="3">
        <f t="shared" si="5"/>
        <v>2</v>
      </c>
    </row>
    <row r="135" spans="1:15" x14ac:dyDescent="0.3">
      <c r="A135">
        <v>50</v>
      </c>
      <c r="B135">
        <v>2</v>
      </c>
      <c r="C135">
        <v>4</v>
      </c>
      <c r="D135">
        <v>20</v>
      </c>
      <c r="E135" t="s">
        <v>1593</v>
      </c>
      <c r="F135">
        <v>139</v>
      </c>
      <c r="G135" t="s">
        <v>522</v>
      </c>
      <c r="H135" t="s">
        <v>562</v>
      </c>
      <c r="I135" t="s">
        <v>5048</v>
      </c>
      <c r="J135" t="s">
        <v>5049</v>
      </c>
      <c r="K135">
        <v>-768</v>
      </c>
      <c r="L135">
        <v>338</v>
      </c>
      <c r="M135" t="str">
        <f>_xlfn.XLOOKUP(I135,'Urban Counties'!G:G,'Urban Counties'!B:B,"Rural")</f>
        <v>Metropolitan Statistical Area</v>
      </c>
      <c r="N135" s="3">
        <f t="shared" si="4"/>
        <v>3</v>
      </c>
      <c r="O135" s="3">
        <f t="shared" si="5"/>
        <v>3</v>
      </c>
    </row>
    <row r="136" spans="1:15" x14ac:dyDescent="0.3">
      <c r="A136">
        <v>50</v>
      </c>
      <c r="B136">
        <v>2</v>
      </c>
      <c r="C136">
        <v>4</v>
      </c>
      <c r="D136">
        <v>20</v>
      </c>
      <c r="E136" t="s">
        <v>1593</v>
      </c>
      <c r="F136">
        <v>141</v>
      </c>
      <c r="G136" t="s">
        <v>522</v>
      </c>
      <c r="H136" t="s">
        <v>563</v>
      </c>
      <c r="I136" t="s">
        <v>5050</v>
      </c>
      <c r="J136" t="s">
        <v>5051</v>
      </c>
      <c r="K136">
        <v>-632</v>
      </c>
      <c r="L136">
        <v>0</v>
      </c>
      <c r="M136" t="str">
        <f>_xlfn.XLOOKUP(I136,'Urban Counties'!G:G,'Urban Counties'!B:B,"Rural")</f>
        <v>Rural</v>
      </c>
      <c r="N136" s="3">
        <f t="shared" si="4"/>
        <v>2</v>
      </c>
      <c r="O136" s="3">
        <f t="shared" si="5"/>
        <v>2</v>
      </c>
    </row>
    <row r="137" spans="1:15" x14ac:dyDescent="0.3">
      <c r="A137">
        <v>50</v>
      </c>
      <c r="B137">
        <v>2</v>
      </c>
      <c r="C137">
        <v>4</v>
      </c>
      <c r="D137">
        <v>20</v>
      </c>
      <c r="E137" t="s">
        <v>1593</v>
      </c>
      <c r="F137">
        <v>143</v>
      </c>
      <c r="G137" t="s">
        <v>522</v>
      </c>
      <c r="H137" t="s">
        <v>564</v>
      </c>
      <c r="I137" t="s">
        <v>5052</v>
      </c>
      <c r="J137" t="s">
        <v>5053</v>
      </c>
      <c r="K137">
        <v>-383</v>
      </c>
      <c r="L137">
        <v>148</v>
      </c>
      <c r="M137" t="str">
        <f>_xlfn.XLOOKUP(I137,'Urban Counties'!G:G,'Urban Counties'!B:B,"Rural")</f>
        <v>Micropolitan Statistical Area</v>
      </c>
      <c r="N137" s="3">
        <f t="shared" si="4"/>
        <v>2</v>
      </c>
      <c r="O137" s="3">
        <f t="shared" si="5"/>
        <v>1</v>
      </c>
    </row>
    <row r="138" spans="1:15" x14ac:dyDescent="0.3">
      <c r="A138">
        <v>50</v>
      </c>
      <c r="B138">
        <v>2</v>
      </c>
      <c r="C138">
        <v>4</v>
      </c>
      <c r="D138">
        <v>20</v>
      </c>
      <c r="E138" t="s">
        <v>1593</v>
      </c>
      <c r="F138">
        <v>145</v>
      </c>
      <c r="G138" t="s">
        <v>522</v>
      </c>
      <c r="H138" t="s">
        <v>565</v>
      </c>
      <c r="I138" t="s">
        <v>5054</v>
      </c>
      <c r="J138" t="s">
        <v>5055</v>
      </c>
      <c r="K138">
        <v>-1356</v>
      </c>
      <c r="L138">
        <v>-56</v>
      </c>
      <c r="M138" t="str">
        <f>_xlfn.XLOOKUP(I138,'Urban Counties'!G:G,'Urban Counties'!B:B,"Rural")</f>
        <v>Rural</v>
      </c>
      <c r="N138" s="3">
        <f t="shared" si="4"/>
        <v>2</v>
      </c>
      <c r="O138" s="3">
        <f t="shared" si="5"/>
        <v>2</v>
      </c>
    </row>
    <row r="139" spans="1:15" x14ac:dyDescent="0.3">
      <c r="A139">
        <v>50</v>
      </c>
      <c r="B139">
        <v>2</v>
      </c>
      <c r="C139">
        <v>4</v>
      </c>
      <c r="D139">
        <v>20</v>
      </c>
      <c r="E139" t="s">
        <v>1593</v>
      </c>
      <c r="F139">
        <v>147</v>
      </c>
      <c r="G139" t="s">
        <v>522</v>
      </c>
      <c r="H139" t="s">
        <v>120</v>
      </c>
      <c r="I139" t="s">
        <v>5056</v>
      </c>
      <c r="J139" t="s">
        <v>5057</v>
      </c>
      <c r="K139">
        <v>-760</v>
      </c>
      <c r="L139">
        <v>-107</v>
      </c>
      <c r="M139" t="str">
        <f>_xlfn.XLOOKUP(I139,'Urban Counties'!G:G,'Urban Counties'!B:B,"Rural")</f>
        <v>Rural</v>
      </c>
      <c r="N139" s="3">
        <f t="shared" si="4"/>
        <v>2</v>
      </c>
      <c r="O139" s="3">
        <f t="shared" si="5"/>
        <v>2</v>
      </c>
    </row>
    <row r="140" spans="1:15" x14ac:dyDescent="0.3">
      <c r="A140">
        <v>50</v>
      </c>
      <c r="B140">
        <v>2</v>
      </c>
      <c r="C140">
        <v>4</v>
      </c>
      <c r="D140">
        <v>20</v>
      </c>
      <c r="E140" t="s">
        <v>1593</v>
      </c>
      <c r="F140">
        <v>149</v>
      </c>
      <c r="G140" t="s">
        <v>522</v>
      </c>
      <c r="H140" t="s">
        <v>566</v>
      </c>
      <c r="I140" t="s">
        <v>5058</v>
      </c>
      <c r="J140" t="s">
        <v>5059</v>
      </c>
      <c r="K140">
        <v>1638</v>
      </c>
      <c r="L140">
        <v>485</v>
      </c>
      <c r="M140" t="str">
        <f>_xlfn.XLOOKUP(I140,'Urban Counties'!G:G,'Urban Counties'!B:B,"Rural")</f>
        <v>Metropolitan Statistical Area</v>
      </c>
      <c r="N140" s="3">
        <f t="shared" si="4"/>
        <v>3</v>
      </c>
      <c r="O140" s="3">
        <f t="shared" si="5"/>
        <v>3</v>
      </c>
    </row>
    <row r="141" spans="1:15" x14ac:dyDescent="0.3">
      <c r="A141">
        <v>50</v>
      </c>
      <c r="B141">
        <v>2</v>
      </c>
      <c r="C141">
        <v>4</v>
      </c>
      <c r="D141">
        <v>20</v>
      </c>
      <c r="E141" t="s">
        <v>1593</v>
      </c>
      <c r="F141">
        <v>151</v>
      </c>
      <c r="G141" t="s">
        <v>522</v>
      </c>
      <c r="H141" t="s">
        <v>567</v>
      </c>
      <c r="I141" t="s">
        <v>5060</v>
      </c>
      <c r="J141" t="s">
        <v>5061</v>
      </c>
      <c r="K141">
        <v>-999</v>
      </c>
      <c r="L141">
        <v>14</v>
      </c>
      <c r="M141" t="str">
        <f>_xlfn.XLOOKUP(I141,'Urban Counties'!G:G,'Urban Counties'!B:B,"Rural")</f>
        <v>Rural</v>
      </c>
      <c r="N141" s="3">
        <f t="shared" si="4"/>
        <v>2</v>
      </c>
      <c r="O141" s="3">
        <f t="shared" si="5"/>
        <v>1</v>
      </c>
    </row>
    <row r="142" spans="1:15" x14ac:dyDescent="0.3">
      <c r="A142">
        <v>50</v>
      </c>
      <c r="B142">
        <v>2</v>
      </c>
      <c r="C142">
        <v>4</v>
      </c>
      <c r="D142">
        <v>20</v>
      </c>
      <c r="E142" t="s">
        <v>1593</v>
      </c>
      <c r="F142">
        <v>153</v>
      </c>
      <c r="G142" t="s">
        <v>522</v>
      </c>
      <c r="H142" t="s">
        <v>568</v>
      </c>
      <c r="I142" t="s">
        <v>5062</v>
      </c>
      <c r="J142" t="s">
        <v>5063</v>
      </c>
      <c r="K142">
        <v>-301</v>
      </c>
      <c r="L142">
        <v>-60</v>
      </c>
      <c r="M142" t="str">
        <f>_xlfn.XLOOKUP(I142,'Urban Counties'!G:G,'Urban Counties'!B:B,"Rural")</f>
        <v>Rural</v>
      </c>
      <c r="N142" s="3">
        <f t="shared" si="4"/>
        <v>2</v>
      </c>
      <c r="O142" s="3">
        <f t="shared" si="5"/>
        <v>2</v>
      </c>
    </row>
    <row r="143" spans="1:15" x14ac:dyDescent="0.3">
      <c r="A143">
        <v>50</v>
      </c>
      <c r="B143">
        <v>2</v>
      </c>
      <c r="C143">
        <v>4</v>
      </c>
      <c r="D143">
        <v>20</v>
      </c>
      <c r="E143" t="s">
        <v>1593</v>
      </c>
      <c r="F143">
        <v>155</v>
      </c>
      <c r="G143" t="s">
        <v>522</v>
      </c>
      <c r="H143" t="s">
        <v>569</v>
      </c>
      <c r="I143" t="s">
        <v>5064</v>
      </c>
      <c r="J143" t="s">
        <v>5065</v>
      </c>
      <c r="K143">
        <v>-5243</v>
      </c>
      <c r="L143">
        <v>140</v>
      </c>
      <c r="M143" t="str">
        <f>_xlfn.XLOOKUP(I143,'Urban Counties'!G:G,'Urban Counties'!B:B,"Rural")</f>
        <v>Micropolitan Statistical Area</v>
      </c>
      <c r="N143" s="3">
        <f t="shared" si="4"/>
        <v>2</v>
      </c>
      <c r="O143" s="3">
        <f t="shared" si="5"/>
        <v>1</v>
      </c>
    </row>
    <row r="144" spans="1:15" x14ac:dyDescent="0.3">
      <c r="A144">
        <v>50</v>
      </c>
      <c r="B144">
        <v>2</v>
      </c>
      <c r="C144">
        <v>4</v>
      </c>
      <c r="D144">
        <v>20</v>
      </c>
      <c r="E144" t="s">
        <v>1593</v>
      </c>
      <c r="F144">
        <v>157</v>
      </c>
      <c r="G144" t="s">
        <v>522</v>
      </c>
      <c r="H144" t="s">
        <v>570</v>
      </c>
      <c r="I144" t="s">
        <v>5066</v>
      </c>
      <c r="J144" t="s">
        <v>5067</v>
      </c>
      <c r="K144">
        <v>-647</v>
      </c>
      <c r="L144">
        <v>48</v>
      </c>
      <c r="M144" t="str">
        <f>_xlfn.XLOOKUP(I144,'Urban Counties'!G:G,'Urban Counties'!B:B,"Rural")</f>
        <v>Rural</v>
      </c>
      <c r="N144" s="3">
        <f t="shared" si="4"/>
        <v>2</v>
      </c>
      <c r="O144" s="3">
        <f t="shared" si="5"/>
        <v>1</v>
      </c>
    </row>
    <row r="145" spans="1:15" x14ac:dyDescent="0.3">
      <c r="A145">
        <v>50</v>
      </c>
      <c r="B145">
        <v>2</v>
      </c>
      <c r="C145">
        <v>4</v>
      </c>
      <c r="D145">
        <v>20</v>
      </c>
      <c r="E145" t="s">
        <v>1593</v>
      </c>
      <c r="F145">
        <v>159</v>
      </c>
      <c r="G145" t="s">
        <v>522</v>
      </c>
      <c r="H145" t="s">
        <v>571</v>
      </c>
      <c r="I145" t="s">
        <v>5068</v>
      </c>
      <c r="J145" t="s">
        <v>5069</v>
      </c>
      <c r="K145">
        <v>-1386</v>
      </c>
      <c r="L145">
        <v>-18</v>
      </c>
      <c r="M145" t="str">
        <f>_xlfn.XLOOKUP(I145,'Urban Counties'!G:G,'Urban Counties'!B:B,"Rural")</f>
        <v>Rural</v>
      </c>
      <c r="N145" s="3">
        <f t="shared" si="4"/>
        <v>2</v>
      </c>
      <c r="O145" s="3">
        <f t="shared" si="5"/>
        <v>2</v>
      </c>
    </row>
    <row r="146" spans="1:15" x14ac:dyDescent="0.3">
      <c r="A146">
        <v>50</v>
      </c>
      <c r="B146">
        <v>2</v>
      </c>
      <c r="C146">
        <v>4</v>
      </c>
      <c r="D146">
        <v>20</v>
      </c>
      <c r="E146" t="s">
        <v>1593</v>
      </c>
      <c r="F146">
        <v>161</v>
      </c>
      <c r="G146" t="s">
        <v>522</v>
      </c>
      <c r="H146" t="s">
        <v>572</v>
      </c>
      <c r="I146" t="s">
        <v>5070</v>
      </c>
      <c r="J146" t="s">
        <v>5071</v>
      </c>
      <c r="K146">
        <v>-11406</v>
      </c>
      <c r="L146">
        <v>-2246</v>
      </c>
      <c r="M146" t="str">
        <f>_xlfn.XLOOKUP(I146,'Urban Counties'!G:G,'Urban Counties'!B:B,"Rural")</f>
        <v>Metropolitan Statistical Area</v>
      </c>
      <c r="N146" s="3">
        <f t="shared" si="4"/>
        <v>3</v>
      </c>
      <c r="O146" s="3">
        <f t="shared" si="5"/>
        <v>3</v>
      </c>
    </row>
    <row r="147" spans="1:15" x14ac:dyDescent="0.3">
      <c r="A147">
        <v>50</v>
      </c>
      <c r="B147">
        <v>2</v>
      </c>
      <c r="C147">
        <v>4</v>
      </c>
      <c r="D147">
        <v>20</v>
      </c>
      <c r="E147" t="s">
        <v>1593</v>
      </c>
      <c r="F147">
        <v>163</v>
      </c>
      <c r="G147" t="s">
        <v>522</v>
      </c>
      <c r="H147" t="s">
        <v>573</v>
      </c>
      <c r="I147" t="s">
        <v>5072</v>
      </c>
      <c r="J147" t="s">
        <v>5073</v>
      </c>
      <c r="K147">
        <v>-829</v>
      </c>
      <c r="L147">
        <v>-58</v>
      </c>
      <c r="M147" t="str">
        <f>_xlfn.XLOOKUP(I147,'Urban Counties'!G:G,'Urban Counties'!B:B,"Rural")</f>
        <v>Rural</v>
      </c>
      <c r="N147" s="3">
        <f t="shared" si="4"/>
        <v>2</v>
      </c>
      <c r="O147" s="3">
        <f t="shared" si="5"/>
        <v>2</v>
      </c>
    </row>
    <row r="148" spans="1:15" x14ac:dyDescent="0.3">
      <c r="A148">
        <v>50</v>
      </c>
      <c r="B148">
        <v>2</v>
      </c>
      <c r="C148">
        <v>4</v>
      </c>
      <c r="D148">
        <v>20</v>
      </c>
      <c r="E148" t="s">
        <v>1593</v>
      </c>
      <c r="F148">
        <v>165</v>
      </c>
      <c r="G148" t="s">
        <v>522</v>
      </c>
      <c r="H148" t="s">
        <v>482</v>
      </c>
      <c r="I148" t="s">
        <v>5074</v>
      </c>
      <c r="J148" t="s">
        <v>5075</v>
      </c>
      <c r="K148">
        <v>-325</v>
      </c>
      <c r="L148">
        <v>-8</v>
      </c>
      <c r="M148" t="str">
        <f>_xlfn.XLOOKUP(I148,'Urban Counties'!G:G,'Urban Counties'!B:B,"Rural")</f>
        <v>Rural</v>
      </c>
      <c r="N148" s="3">
        <f t="shared" si="4"/>
        <v>2</v>
      </c>
      <c r="O148" s="3">
        <f t="shared" si="5"/>
        <v>2</v>
      </c>
    </row>
    <row r="149" spans="1:15" x14ac:dyDescent="0.3">
      <c r="A149">
        <v>50</v>
      </c>
      <c r="B149">
        <v>2</v>
      </c>
      <c r="C149">
        <v>4</v>
      </c>
      <c r="D149">
        <v>20</v>
      </c>
      <c r="E149" t="s">
        <v>1593</v>
      </c>
      <c r="F149">
        <v>167</v>
      </c>
      <c r="G149" t="s">
        <v>522</v>
      </c>
      <c r="H149" t="s">
        <v>61</v>
      </c>
      <c r="I149" t="s">
        <v>5076</v>
      </c>
      <c r="J149" t="s">
        <v>5077</v>
      </c>
      <c r="K149">
        <v>-451</v>
      </c>
      <c r="L149">
        <v>148</v>
      </c>
      <c r="M149" t="str">
        <f>_xlfn.XLOOKUP(I149,'Urban Counties'!G:G,'Urban Counties'!B:B,"Rural")</f>
        <v>Rural</v>
      </c>
      <c r="N149" s="3">
        <f t="shared" si="4"/>
        <v>2</v>
      </c>
      <c r="O149" s="3">
        <f t="shared" si="5"/>
        <v>1</v>
      </c>
    </row>
    <row r="150" spans="1:15" x14ac:dyDescent="0.3">
      <c r="A150">
        <v>50</v>
      </c>
      <c r="B150">
        <v>2</v>
      </c>
      <c r="C150">
        <v>4</v>
      </c>
      <c r="D150">
        <v>20</v>
      </c>
      <c r="E150" t="s">
        <v>1593</v>
      </c>
      <c r="F150">
        <v>169</v>
      </c>
      <c r="G150" t="s">
        <v>522</v>
      </c>
      <c r="H150" t="s">
        <v>126</v>
      </c>
      <c r="I150" t="s">
        <v>5078</v>
      </c>
      <c r="J150" t="s">
        <v>5079</v>
      </c>
      <c r="K150">
        <v>-5538</v>
      </c>
      <c r="L150">
        <v>-946</v>
      </c>
      <c r="M150" t="str">
        <f>_xlfn.XLOOKUP(I150,'Urban Counties'!G:G,'Urban Counties'!B:B,"Rural")</f>
        <v>Micropolitan Statistical Area</v>
      </c>
      <c r="N150" s="3">
        <f t="shared" si="4"/>
        <v>2</v>
      </c>
      <c r="O150" s="3">
        <f t="shared" si="5"/>
        <v>2</v>
      </c>
    </row>
    <row r="151" spans="1:15" x14ac:dyDescent="0.3">
      <c r="A151">
        <v>50</v>
      </c>
      <c r="B151">
        <v>2</v>
      </c>
      <c r="C151">
        <v>4</v>
      </c>
      <c r="D151">
        <v>20</v>
      </c>
      <c r="E151" t="s">
        <v>1593</v>
      </c>
      <c r="F151">
        <v>171</v>
      </c>
      <c r="G151" t="s">
        <v>522</v>
      </c>
      <c r="H151" t="s">
        <v>127</v>
      </c>
      <c r="I151" t="s">
        <v>5080</v>
      </c>
      <c r="J151" t="s">
        <v>5081</v>
      </c>
      <c r="K151">
        <v>-886</v>
      </c>
      <c r="L151">
        <v>-204</v>
      </c>
      <c r="M151" t="str">
        <f>_xlfn.XLOOKUP(I151,'Urban Counties'!G:G,'Urban Counties'!B:B,"Rural")</f>
        <v>Rural</v>
      </c>
      <c r="N151" s="3">
        <f t="shared" si="4"/>
        <v>2</v>
      </c>
      <c r="O151" s="3">
        <f t="shared" si="5"/>
        <v>2</v>
      </c>
    </row>
    <row r="152" spans="1:15" x14ac:dyDescent="0.3">
      <c r="A152">
        <v>50</v>
      </c>
      <c r="B152">
        <v>2</v>
      </c>
      <c r="C152">
        <v>4</v>
      </c>
      <c r="D152">
        <v>20</v>
      </c>
      <c r="E152" t="s">
        <v>1593</v>
      </c>
      <c r="F152">
        <v>173</v>
      </c>
      <c r="G152" t="s">
        <v>522</v>
      </c>
      <c r="H152" t="s">
        <v>231</v>
      </c>
      <c r="I152" t="s">
        <v>5082</v>
      </c>
      <c r="J152" t="s">
        <v>5083</v>
      </c>
      <c r="K152">
        <v>-24170</v>
      </c>
      <c r="L152">
        <v>-1208</v>
      </c>
      <c r="M152" t="str">
        <f>_xlfn.XLOOKUP(I152,'Urban Counties'!G:G,'Urban Counties'!B:B,"Rural")</f>
        <v>Metropolitan Statistical Area</v>
      </c>
      <c r="N152" s="3">
        <f t="shared" si="4"/>
        <v>3</v>
      </c>
      <c r="O152" s="3">
        <f t="shared" si="5"/>
        <v>3</v>
      </c>
    </row>
    <row r="153" spans="1:15" x14ac:dyDescent="0.3">
      <c r="A153">
        <v>50</v>
      </c>
      <c r="B153">
        <v>2</v>
      </c>
      <c r="C153">
        <v>4</v>
      </c>
      <c r="D153">
        <v>20</v>
      </c>
      <c r="E153" t="s">
        <v>1593</v>
      </c>
      <c r="F153">
        <v>175</v>
      </c>
      <c r="G153" t="s">
        <v>522</v>
      </c>
      <c r="H153" t="s">
        <v>574</v>
      </c>
      <c r="I153" t="s">
        <v>5084</v>
      </c>
      <c r="J153" t="s">
        <v>5085</v>
      </c>
      <c r="K153">
        <v>-10819</v>
      </c>
      <c r="L153">
        <v>-1494</v>
      </c>
      <c r="M153" t="str">
        <f>_xlfn.XLOOKUP(I153,'Urban Counties'!G:G,'Urban Counties'!B:B,"Rural")</f>
        <v>Micropolitan Statistical Area</v>
      </c>
      <c r="N153" s="3">
        <f t="shared" si="4"/>
        <v>2</v>
      </c>
      <c r="O153" s="3">
        <f t="shared" si="5"/>
        <v>2</v>
      </c>
    </row>
    <row r="154" spans="1:15" x14ac:dyDescent="0.3">
      <c r="A154">
        <v>50</v>
      </c>
      <c r="B154">
        <v>2</v>
      </c>
      <c r="C154">
        <v>4</v>
      </c>
      <c r="D154">
        <v>20</v>
      </c>
      <c r="E154" t="s">
        <v>1593</v>
      </c>
      <c r="F154">
        <v>177</v>
      </c>
      <c r="G154" t="s">
        <v>522</v>
      </c>
      <c r="H154" t="s">
        <v>575</v>
      </c>
      <c r="I154" t="s">
        <v>5086</v>
      </c>
      <c r="J154" t="s">
        <v>5087</v>
      </c>
      <c r="K154">
        <v>-9439</v>
      </c>
      <c r="L154">
        <v>-599</v>
      </c>
      <c r="M154" t="str">
        <f>_xlfn.XLOOKUP(I154,'Urban Counties'!G:G,'Urban Counties'!B:B,"Rural")</f>
        <v>Metropolitan Statistical Area</v>
      </c>
      <c r="N154" s="3">
        <f t="shared" si="4"/>
        <v>3</v>
      </c>
      <c r="O154" s="3">
        <f t="shared" si="5"/>
        <v>3</v>
      </c>
    </row>
    <row r="155" spans="1:15" x14ac:dyDescent="0.3">
      <c r="A155">
        <v>50</v>
      </c>
      <c r="B155">
        <v>2</v>
      </c>
      <c r="C155">
        <v>4</v>
      </c>
      <c r="D155">
        <v>20</v>
      </c>
      <c r="E155" t="s">
        <v>1593</v>
      </c>
      <c r="F155">
        <v>179</v>
      </c>
      <c r="G155" t="s">
        <v>522</v>
      </c>
      <c r="H155" t="s">
        <v>576</v>
      </c>
      <c r="I155" t="s">
        <v>5088</v>
      </c>
      <c r="J155" t="s">
        <v>5089</v>
      </c>
      <c r="K155">
        <v>-352</v>
      </c>
      <c r="L155">
        <v>29</v>
      </c>
      <c r="M155" t="str">
        <f>_xlfn.XLOOKUP(I155,'Urban Counties'!G:G,'Urban Counties'!B:B,"Rural")</f>
        <v>Rural</v>
      </c>
      <c r="N155" s="3">
        <f t="shared" si="4"/>
        <v>2</v>
      </c>
      <c r="O155" s="3">
        <f t="shared" si="5"/>
        <v>1</v>
      </c>
    </row>
    <row r="156" spans="1:15" x14ac:dyDescent="0.3">
      <c r="A156">
        <v>50</v>
      </c>
      <c r="B156">
        <v>2</v>
      </c>
      <c r="C156">
        <v>4</v>
      </c>
      <c r="D156">
        <v>20</v>
      </c>
      <c r="E156" t="s">
        <v>1593</v>
      </c>
      <c r="F156">
        <v>181</v>
      </c>
      <c r="G156" t="s">
        <v>522</v>
      </c>
      <c r="H156" t="s">
        <v>577</v>
      </c>
      <c r="I156" t="s">
        <v>5090</v>
      </c>
      <c r="J156" t="s">
        <v>5091</v>
      </c>
      <c r="K156">
        <v>-1101</v>
      </c>
      <c r="L156">
        <v>-96</v>
      </c>
      <c r="M156" t="str">
        <f>_xlfn.XLOOKUP(I156,'Urban Counties'!G:G,'Urban Counties'!B:B,"Rural")</f>
        <v>Rural</v>
      </c>
      <c r="N156" s="3">
        <f t="shared" si="4"/>
        <v>2</v>
      </c>
      <c r="O156" s="3">
        <f t="shared" si="5"/>
        <v>2</v>
      </c>
    </row>
    <row r="157" spans="1:15" x14ac:dyDescent="0.3">
      <c r="A157">
        <v>50</v>
      </c>
      <c r="B157">
        <v>2</v>
      </c>
      <c r="C157">
        <v>4</v>
      </c>
      <c r="D157">
        <v>20</v>
      </c>
      <c r="E157" t="s">
        <v>1593</v>
      </c>
      <c r="F157">
        <v>183</v>
      </c>
      <c r="G157" t="s">
        <v>522</v>
      </c>
      <c r="H157" t="s">
        <v>578</v>
      </c>
      <c r="I157" t="s">
        <v>5092</v>
      </c>
      <c r="J157" t="s">
        <v>5093</v>
      </c>
      <c r="K157">
        <v>-521</v>
      </c>
      <c r="L157">
        <v>84</v>
      </c>
      <c r="M157" t="str">
        <f>_xlfn.XLOOKUP(I157,'Urban Counties'!G:G,'Urban Counties'!B:B,"Rural")</f>
        <v>Rural</v>
      </c>
      <c r="N157" s="3">
        <f t="shared" si="4"/>
        <v>2</v>
      </c>
      <c r="O157" s="3">
        <f t="shared" si="5"/>
        <v>1</v>
      </c>
    </row>
    <row r="158" spans="1:15" x14ac:dyDescent="0.3">
      <c r="A158">
        <v>50</v>
      </c>
      <c r="B158">
        <v>2</v>
      </c>
      <c r="C158">
        <v>4</v>
      </c>
      <c r="D158">
        <v>20</v>
      </c>
      <c r="E158" t="s">
        <v>1593</v>
      </c>
      <c r="F158">
        <v>185</v>
      </c>
      <c r="G158" t="s">
        <v>522</v>
      </c>
      <c r="H158" t="s">
        <v>579</v>
      </c>
      <c r="I158" t="s">
        <v>5094</v>
      </c>
      <c r="J158" t="s">
        <v>5095</v>
      </c>
      <c r="K158">
        <v>-525</v>
      </c>
      <c r="L158">
        <v>-45</v>
      </c>
      <c r="M158" t="str">
        <f>_xlfn.XLOOKUP(I158,'Urban Counties'!G:G,'Urban Counties'!B:B,"Rural")</f>
        <v>Rural</v>
      </c>
      <c r="N158" s="3">
        <f t="shared" si="4"/>
        <v>2</v>
      </c>
      <c r="O158" s="3">
        <f t="shared" si="5"/>
        <v>2</v>
      </c>
    </row>
    <row r="159" spans="1:15" x14ac:dyDescent="0.3">
      <c r="A159">
        <v>50</v>
      </c>
      <c r="B159">
        <v>2</v>
      </c>
      <c r="C159">
        <v>4</v>
      </c>
      <c r="D159">
        <v>20</v>
      </c>
      <c r="E159" t="s">
        <v>1593</v>
      </c>
      <c r="F159">
        <v>187</v>
      </c>
      <c r="G159" t="s">
        <v>522</v>
      </c>
      <c r="H159" t="s">
        <v>580</v>
      </c>
      <c r="I159" t="s">
        <v>5096</v>
      </c>
      <c r="J159" t="s">
        <v>5097</v>
      </c>
      <c r="K159">
        <v>-1016</v>
      </c>
      <c r="L159">
        <v>-168</v>
      </c>
      <c r="M159" t="str">
        <f>_xlfn.XLOOKUP(I159,'Urban Counties'!G:G,'Urban Counties'!B:B,"Rural")</f>
        <v>Rural</v>
      </c>
      <c r="N159" s="3">
        <f t="shared" si="4"/>
        <v>2</v>
      </c>
      <c r="O159" s="3">
        <f t="shared" si="5"/>
        <v>2</v>
      </c>
    </row>
    <row r="160" spans="1:15" x14ac:dyDescent="0.3">
      <c r="A160">
        <v>50</v>
      </c>
      <c r="B160">
        <v>2</v>
      </c>
      <c r="C160">
        <v>4</v>
      </c>
      <c r="D160">
        <v>20</v>
      </c>
      <c r="E160" t="s">
        <v>1593</v>
      </c>
      <c r="F160">
        <v>189</v>
      </c>
      <c r="G160" t="s">
        <v>522</v>
      </c>
      <c r="H160" t="s">
        <v>581</v>
      </c>
      <c r="I160" t="s">
        <v>5098</v>
      </c>
      <c r="J160" t="s">
        <v>5099</v>
      </c>
      <c r="K160">
        <v>-1761</v>
      </c>
      <c r="L160">
        <v>-203</v>
      </c>
      <c r="M160" t="str">
        <f>_xlfn.XLOOKUP(I160,'Urban Counties'!G:G,'Urban Counties'!B:B,"Rural")</f>
        <v>Rural</v>
      </c>
      <c r="N160" s="3">
        <f t="shared" si="4"/>
        <v>2</v>
      </c>
      <c r="O160" s="3">
        <f t="shared" si="5"/>
        <v>2</v>
      </c>
    </row>
    <row r="161" spans="1:15" x14ac:dyDescent="0.3">
      <c r="A161">
        <v>50</v>
      </c>
      <c r="B161">
        <v>2</v>
      </c>
      <c r="C161">
        <v>4</v>
      </c>
      <c r="D161">
        <v>20</v>
      </c>
      <c r="E161" t="s">
        <v>1593</v>
      </c>
      <c r="F161">
        <v>191</v>
      </c>
      <c r="G161" t="s">
        <v>522</v>
      </c>
      <c r="H161" t="s">
        <v>582</v>
      </c>
      <c r="I161" t="s">
        <v>5100</v>
      </c>
      <c r="J161" t="s">
        <v>5101</v>
      </c>
      <c r="K161">
        <v>-4239</v>
      </c>
      <c r="L161">
        <v>329</v>
      </c>
      <c r="M161" t="str">
        <f>_xlfn.XLOOKUP(I161,'Urban Counties'!G:G,'Urban Counties'!B:B,"Rural")</f>
        <v>Metropolitan Statistical Area</v>
      </c>
      <c r="N161" s="3">
        <f t="shared" si="4"/>
        <v>3</v>
      </c>
      <c r="O161" s="3">
        <f t="shared" si="5"/>
        <v>3</v>
      </c>
    </row>
    <row r="162" spans="1:15" x14ac:dyDescent="0.3">
      <c r="A162">
        <v>50</v>
      </c>
      <c r="B162">
        <v>2</v>
      </c>
      <c r="C162">
        <v>4</v>
      </c>
      <c r="D162">
        <v>20</v>
      </c>
      <c r="E162" t="s">
        <v>1593</v>
      </c>
      <c r="F162">
        <v>193</v>
      </c>
      <c r="G162" t="s">
        <v>522</v>
      </c>
      <c r="H162" t="s">
        <v>363</v>
      </c>
      <c r="I162" t="s">
        <v>5102</v>
      </c>
      <c r="J162" t="s">
        <v>5103</v>
      </c>
      <c r="K162">
        <v>-1601</v>
      </c>
      <c r="L162">
        <v>-244</v>
      </c>
      <c r="M162" t="str">
        <f>_xlfn.XLOOKUP(I162,'Urban Counties'!G:G,'Urban Counties'!B:B,"Rural")</f>
        <v>Rural</v>
      </c>
      <c r="N162" s="3">
        <f t="shared" si="4"/>
        <v>2</v>
      </c>
      <c r="O162" s="3">
        <f t="shared" si="5"/>
        <v>2</v>
      </c>
    </row>
    <row r="163" spans="1:15" x14ac:dyDescent="0.3">
      <c r="A163">
        <v>50</v>
      </c>
      <c r="B163">
        <v>2</v>
      </c>
      <c r="C163">
        <v>4</v>
      </c>
      <c r="D163">
        <v>20</v>
      </c>
      <c r="E163" t="s">
        <v>1593</v>
      </c>
      <c r="F163">
        <v>195</v>
      </c>
      <c r="G163" t="s">
        <v>522</v>
      </c>
      <c r="H163" t="s">
        <v>583</v>
      </c>
      <c r="I163" t="s">
        <v>5104</v>
      </c>
      <c r="J163" t="s">
        <v>5105</v>
      </c>
      <c r="K163">
        <v>-315</v>
      </c>
      <c r="L163">
        <v>-24</v>
      </c>
      <c r="M163" t="str">
        <f>_xlfn.XLOOKUP(I163,'Urban Counties'!G:G,'Urban Counties'!B:B,"Rural")</f>
        <v>Rural</v>
      </c>
      <c r="N163" s="3">
        <f t="shared" si="4"/>
        <v>2</v>
      </c>
      <c r="O163" s="3">
        <f t="shared" si="5"/>
        <v>2</v>
      </c>
    </row>
    <row r="164" spans="1:15" x14ac:dyDescent="0.3">
      <c r="A164">
        <v>50</v>
      </c>
      <c r="B164">
        <v>2</v>
      </c>
      <c r="C164">
        <v>4</v>
      </c>
      <c r="D164">
        <v>20</v>
      </c>
      <c r="E164" t="s">
        <v>1593</v>
      </c>
      <c r="F164">
        <v>197</v>
      </c>
      <c r="G164" t="s">
        <v>522</v>
      </c>
      <c r="H164" t="s">
        <v>584</v>
      </c>
      <c r="I164" t="s">
        <v>5106</v>
      </c>
      <c r="J164" t="s">
        <v>5107</v>
      </c>
      <c r="K164">
        <v>-476</v>
      </c>
      <c r="L164">
        <v>175</v>
      </c>
      <c r="M164" t="str">
        <f>_xlfn.XLOOKUP(I164,'Urban Counties'!G:G,'Urban Counties'!B:B,"Rural")</f>
        <v>Metropolitan Statistical Area</v>
      </c>
      <c r="N164" s="3">
        <f t="shared" si="4"/>
        <v>3</v>
      </c>
      <c r="O164" s="3">
        <f t="shared" si="5"/>
        <v>3</v>
      </c>
    </row>
    <row r="165" spans="1:15" x14ac:dyDescent="0.3">
      <c r="A165">
        <v>50</v>
      </c>
      <c r="B165">
        <v>2</v>
      </c>
      <c r="C165">
        <v>4</v>
      </c>
      <c r="D165">
        <v>20</v>
      </c>
      <c r="E165" t="s">
        <v>1593</v>
      </c>
      <c r="F165">
        <v>199</v>
      </c>
      <c r="G165" t="s">
        <v>522</v>
      </c>
      <c r="H165" t="s">
        <v>585</v>
      </c>
      <c r="I165" t="s">
        <v>5108</v>
      </c>
      <c r="J165" t="s">
        <v>5109</v>
      </c>
      <c r="K165">
        <v>-311</v>
      </c>
      <c r="L165">
        <v>-23</v>
      </c>
      <c r="M165" t="str">
        <f>_xlfn.XLOOKUP(I165,'Urban Counties'!G:G,'Urban Counties'!B:B,"Rural")</f>
        <v>Rural</v>
      </c>
      <c r="N165" s="3">
        <f t="shared" si="4"/>
        <v>2</v>
      </c>
      <c r="O165" s="3">
        <f t="shared" si="5"/>
        <v>2</v>
      </c>
    </row>
    <row r="166" spans="1:15" x14ac:dyDescent="0.3">
      <c r="A166">
        <v>50</v>
      </c>
      <c r="B166">
        <v>2</v>
      </c>
      <c r="C166">
        <v>4</v>
      </c>
      <c r="D166">
        <v>20</v>
      </c>
      <c r="E166" t="s">
        <v>1593</v>
      </c>
      <c r="F166">
        <v>201</v>
      </c>
      <c r="G166" t="s">
        <v>522</v>
      </c>
      <c r="H166" t="s">
        <v>69</v>
      </c>
      <c r="I166" t="s">
        <v>5110</v>
      </c>
      <c r="J166" t="s">
        <v>5111</v>
      </c>
      <c r="K166">
        <v>-910</v>
      </c>
      <c r="L166">
        <v>-8</v>
      </c>
      <c r="M166" t="str">
        <f>_xlfn.XLOOKUP(I166,'Urban Counties'!G:G,'Urban Counties'!B:B,"Rural")</f>
        <v>Rural</v>
      </c>
      <c r="N166" s="3">
        <f t="shared" si="4"/>
        <v>2</v>
      </c>
      <c r="O166" s="3">
        <f t="shared" si="5"/>
        <v>2</v>
      </c>
    </row>
    <row r="167" spans="1:15" x14ac:dyDescent="0.3">
      <c r="A167">
        <v>50</v>
      </c>
      <c r="B167">
        <v>2</v>
      </c>
      <c r="C167">
        <v>4</v>
      </c>
      <c r="D167">
        <v>20</v>
      </c>
      <c r="E167" t="s">
        <v>1593</v>
      </c>
      <c r="F167">
        <v>203</v>
      </c>
      <c r="G167" t="s">
        <v>522</v>
      </c>
      <c r="H167" t="s">
        <v>586</v>
      </c>
      <c r="I167" t="s">
        <v>5112</v>
      </c>
      <c r="J167" t="s">
        <v>5113</v>
      </c>
      <c r="K167">
        <v>-691</v>
      </c>
      <c r="L167">
        <v>-102</v>
      </c>
      <c r="M167" t="str">
        <f>_xlfn.XLOOKUP(I167,'Urban Counties'!G:G,'Urban Counties'!B:B,"Rural")</f>
        <v>Rural</v>
      </c>
      <c r="N167" s="3">
        <f t="shared" si="4"/>
        <v>2</v>
      </c>
      <c r="O167" s="3">
        <f t="shared" si="5"/>
        <v>2</v>
      </c>
    </row>
    <row r="168" spans="1:15" x14ac:dyDescent="0.3">
      <c r="A168">
        <v>50</v>
      </c>
      <c r="B168">
        <v>2</v>
      </c>
      <c r="C168">
        <v>4</v>
      </c>
      <c r="D168">
        <v>20</v>
      </c>
      <c r="E168" t="s">
        <v>1593</v>
      </c>
      <c r="F168">
        <v>205</v>
      </c>
      <c r="G168" t="s">
        <v>522</v>
      </c>
      <c r="H168" t="s">
        <v>587</v>
      </c>
      <c r="I168" t="s">
        <v>5114</v>
      </c>
      <c r="J168" t="s">
        <v>5115</v>
      </c>
      <c r="K168">
        <v>-1474</v>
      </c>
      <c r="L168">
        <v>10</v>
      </c>
      <c r="M168" t="str">
        <f>_xlfn.XLOOKUP(I168,'Urban Counties'!G:G,'Urban Counties'!B:B,"Rural")</f>
        <v>Rural</v>
      </c>
      <c r="N168" s="3">
        <f t="shared" si="4"/>
        <v>2</v>
      </c>
      <c r="O168" s="3">
        <f t="shared" si="5"/>
        <v>1</v>
      </c>
    </row>
    <row r="169" spans="1:15" x14ac:dyDescent="0.3">
      <c r="A169">
        <v>50</v>
      </c>
      <c r="B169">
        <v>2</v>
      </c>
      <c r="C169">
        <v>4</v>
      </c>
      <c r="D169">
        <v>20</v>
      </c>
      <c r="E169" t="s">
        <v>1593</v>
      </c>
      <c r="F169">
        <v>207</v>
      </c>
      <c r="G169" t="s">
        <v>522</v>
      </c>
      <c r="H169" t="s">
        <v>588</v>
      </c>
      <c r="I169" t="s">
        <v>5116</v>
      </c>
      <c r="J169" t="s">
        <v>5117</v>
      </c>
      <c r="K169">
        <v>-335</v>
      </c>
      <c r="L169">
        <v>111</v>
      </c>
      <c r="M169" t="str">
        <f>_xlfn.XLOOKUP(I169,'Urban Counties'!G:G,'Urban Counties'!B:B,"Rural")</f>
        <v>Rural</v>
      </c>
      <c r="N169" s="3">
        <f t="shared" si="4"/>
        <v>2</v>
      </c>
      <c r="O169" s="3">
        <f t="shared" si="5"/>
        <v>1</v>
      </c>
    </row>
    <row r="170" spans="1:15" x14ac:dyDescent="0.3">
      <c r="A170">
        <v>50</v>
      </c>
      <c r="B170">
        <v>2</v>
      </c>
      <c r="C170">
        <v>4</v>
      </c>
      <c r="D170">
        <v>20</v>
      </c>
      <c r="E170" t="s">
        <v>1593</v>
      </c>
      <c r="F170">
        <v>209</v>
      </c>
      <c r="G170" t="s">
        <v>522</v>
      </c>
      <c r="H170" t="s">
        <v>589</v>
      </c>
      <c r="I170" t="s">
        <v>5118</v>
      </c>
      <c r="J170" t="s">
        <v>5119</v>
      </c>
      <c r="K170">
        <v>-30956</v>
      </c>
      <c r="L170">
        <v>-7646</v>
      </c>
      <c r="M170" t="str">
        <f>_xlfn.XLOOKUP(I170,'Urban Counties'!G:G,'Urban Counties'!B:B,"Rural")</f>
        <v>Metropolitan Statistical Area</v>
      </c>
      <c r="N170" s="3">
        <f t="shared" si="4"/>
        <v>3</v>
      </c>
      <c r="O170" s="3">
        <f t="shared" si="5"/>
        <v>3</v>
      </c>
    </row>
    <row r="171" spans="1:15" x14ac:dyDescent="0.3">
      <c r="A171">
        <v>50</v>
      </c>
      <c r="B171">
        <v>2</v>
      </c>
      <c r="C171">
        <v>4</v>
      </c>
      <c r="D171">
        <v>29</v>
      </c>
      <c r="E171" t="s">
        <v>1768</v>
      </c>
      <c r="F171">
        <v>3</v>
      </c>
      <c r="G171" t="s">
        <v>798</v>
      </c>
      <c r="H171" t="s">
        <v>799</v>
      </c>
      <c r="I171" t="s">
        <v>5120</v>
      </c>
      <c r="J171" t="s">
        <v>5121</v>
      </c>
      <c r="K171">
        <v>671</v>
      </c>
      <c r="L171">
        <v>107</v>
      </c>
      <c r="M171" t="str">
        <f>_xlfn.XLOOKUP(I171,'Urban Counties'!G:G,'Urban Counties'!B:B,"Rural")</f>
        <v>Metropolitan Statistical Area</v>
      </c>
      <c r="N171" s="3">
        <f t="shared" si="4"/>
        <v>3</v>
      </c>
      <c r="O171" s="3">
        <f t="shared" si="5"/>
        <v>3</v>
      </c>
    </row>
    <row r="172" spans="1:15" x14ac:dyDescent="0.3">
      <c r="A172">
        <v>50</v>
      </c>
      <c r="B172">
        <v>2</v>
      </c>
      <c r="C172">
        <v>4</v>
      </c>
      <c r="D172">
        <v>29</v>
      </c>
      <c r="E172" t="s">
        <v>1768</v>
      </c>
      <c r="F172">
        <v>5</v>
      </c>
      <c r="G172" t="s">
        <v>798</v>
      </c>
      <c r="H172" t="s">
        <v>524</v>
      </c>
      <c r="I172" t="s">
        <v>5122</v>
      </c>
      <c r="J172" t="s">
        <v>5123</v>
      </c>
      <c r="K172">
        <v>-497</v>
      </c>
      <c r="L172">
        <v>-32</v>
      </c>
      <c r="M172" t="str">
        <f>_xlfn.XLOOKUP(I172,'Urban Counties'!G:G,'Urban Counties'!B:B,"Rural")</f>
        <v>Rural</v>
      </c>
      <c r="N172" s="3">
        <f t="shared" si="4"/>
        <v>2</v>
      </c>
      <c r="O172" s="3">
        <f t="shared" si="5"/>
        <v>2</v>
      </c>
    </row>
    <row r="173" spans="1:15" x14ac:dyDescent="0.3">
      <c r="A173">
        <v>50</v>
      </c>
      <c r="B173">
        <v>2</v>
      </c>
      <c r="C173">
        <v>4</v>
      </c>
      <c r="D173">
        <v>29</v>
      </c>
      <c r="E173" t="s">
        <v>1768</v>
      </c>
      <c r="F173">
        <v>11</v>
      </c>
      <c r="G173" t="s">
        <v>798</v>
      </c>
      <c r="H173" t="s">
        <v>526</v>
      </c>
      <c r="I173" t="s">
        <v>5124</v>
      </c>
      <c r="J173" t="s">
        <v>5125</v>
      </c>
      <c r="K173">
        <v>-1083</v>
      </c>
      <c r="L173">
        <v>203</v>
      </c>
      <c r="M173" t="str">
        <f>_xlfn.XLOOKUP(I173,'Urban Counties'!G:G,'Urban Counties'!B:B,"Rural")</f>
        <v>Rural</v>
      </c>
      <c r="N173" s="3">
        <f t="shared" si="4"/>
        <v>2</v>
      </c>
      <c r="O173" s="3">
        <f t="shared" si="5"/>
        <v>1</v>
      </c>
    </row>
    <row r="174" spans="1:15" x14ac:dyDescent="0.3">
      <c r="A174">
        <v>50</v>
      </c>
      <c r="B174">
        <v>2</v>
      </c>
      <c r="C174">
        <v>4</v>
      </c>
      <c r="D174">
        <v>29</v>
      </c>
      <c r="E174" t="s">
        <v>1768</v>
      </c>
      <c r="F174">
        <v>13</v>
      </c>
      <c r="G174" t="s">
        <v>798</v>
      </c>
      <c r="H174" t="s">
        <v>801</v>
      </c>
      <c r="I174" t="s">
        <v>5126</v>
      </c>
      <c r="J174" t="s">
        <v>5127</v>
      </c>
      <c r="K174">
        <v>-705</v>
      </c>
      <c r="L174">
        <v>364</v>
      </c>
      <c r="M174" t="str">
        <f>_xlfn.XLOOKUP(I174,'Urban Counties'!G:G,'Urban Counties'!B:B,"Rural")</f>
        <v>Metropolitan Statistical Area</v>
      </c>
      <c r="N174" s="3">
        <f t="shared" si="4"/>
        <v>3</v>
      </c>
      <c r="O174" s="3">
        <f t="shared" si="5"/>
        <v>3</v>
      </c>
    </row>
    <row r="175" spans="1:15" x14ac:dyDescent="0.3">
      <c r="A175">
        <v>50</v>
      </c>
      <c r="B175">
        <v>2</v>
      </c>
      <c r="C175">
        <v>4</v>
      </c>
      <c r="D175">
        <v>29</v>
      </c>
      <c r="E175" t="s">
        <v>1768</v>
      </c>
      <c r="F175">
        <v>15</v>
      </c>
      <c r="G175" t="s">
        <v>798</v>
      </c>
      <c r="H175" t="s">
        <v>91</v>
      </c>
      <c r="I175" t="s">
        <v>5128</v>
      </c>
      <c r="J175" t="s">
        <v>5129</v>
      </c>
      <c r="K175">
        <v>3878</v>
      </c>
      <c r="L175">
        <v>1783</v>
      </c>
      <c r="M175" t="str">
        <f>_xlfn.XLOOKUP(I175,'Urban Counties'!G:G,'Urban Counties'!B:B,"Rural")</f>
        <v>Rural</v>
      </c>
      <c r="N175" s="3">
        <f t="shared" si="4"/>
        <v>1</v>
      </c>
      <c r="O175" s="3">
        <f t="shared" si="5"/>
        <v>1</v>
      </c>
    </row>
    <row r="176" spans="1:15" x14ac:dyDescent="0.3">
      <c r="A176">
        <v>50</v>
      </c>
      <c r="B176">
        <v>2</v>
      </c>
      <c r="C176">
        <v>4</v>
      </c>
      <c r="D176">
        <v>29</v>
      </c>
      <c r="E176" t="s">
        <v>1768</v>
      </c>
      <c r="F176">
        <v>21</v>
      </c>
      <c r="G176" t="s">
        <v>798</v>
      </c>
      <c r="H176" t="s">
        <v>499</v>
      </c>
      <c r="I176" t="s">
        <v>5130</v>
      </c>
      <c r="J176" t="s">
        <v>5131</v>
      </c>
      <c r="K176">
        <v>-6640</v>
      </c>
      <c r="L176">
        <v>-1577</v>
      </c>
      <c r="M176" t="str">
        <f>_xlfn.XLOOKUP(I176,'Urban Counties'!G:G,'Urban Counties'!B:B,"Rural")</f>
        <v>Metropolitan Statistical Area</v>
      </c>
      <c r="N176" s="3">
        <f t="shared" si="4"/>
        <v>3</v>
      </c>
      <c r="O176" s="3">
        <f t="shared" si="5"/>
        <v>3</v>
      </c>
    </row>
    <row r="177" spans="1:15" x14ac:dyDescent="0.3">
      <c r="A177">
        <v>50</v>
      </c>
      <c r="B177">
        <v>2</v>
      </c>
      <c r="C177">
        <v>4</v>
      </c>
      <c r="D177">
        <v>29</v>
      </c>
      <c r="E177" t="s">
        <v>1768</v>
      </c>
      <c r="F177">
        <v>25</v>
      </c>
      <c r="G177" t="s">
        <v>798</v>
      </c>
      <c r="H177" t="s">
        <v>599</v>
      </c>
      <c r="I177" t="s">
        <v>5132</v>
      </c>
      <c r="J177" t="s">
        <v>5133</v>
      </c>
      <c r="K177">
        <v>-243</v>
      </c>
      <c r="L177">
        <v>223</v>
      </c>
      <c r="M177" t="str">
        <f>_xlfn.XLOOKUP(I177,'Urban Counties'!G:G,'Urban Counties'!B:B,"Rural")</f>
        <v>Metropolitan Statistical Area</v>
      </c>
      <c r="N177" s="3">
        <f t="shared" si="4"/>
        <v>3</v>
      </c>
      <c r="O177" s="3">
        <f t="shared" si="5"/>
        <v>3</v>
      </c>
    </row>
    <row r="178" spans="1:15" x14ac:dyDescent="0.3">
      <c r="A178">
        <v>50</v>
      </c>
      <c r="B178">
        <v>2</v>
      </c>
      <c r="C178">
        <v>4</v>
      </c>
      <c r="D178">
        <v>29</v>
      </c>
      <c r="E178" t="s">
        <v>1768</v>
      </c>
      <c r="F178">
        <v>33</v>
      </c>
      <c r="G178" t="s">
        <v>798</v>
      </c>
      <c r="H178" t="s">
        <v>94</v>
      </c>
      <c r="I178" t="s">
        <v>5134</v>
      </c>
      <c r="J178" t="s">
        <v>5135</v>
      </c>
      <c r="K178">
        <v>-1008</v>
      </c>
      <c r="L178">
        <v>30</v>
      </c>
      <c r="M178" t="str">
        <f>_xlfn.XLOOKUP(I178,'Urban Counties'!G:G,'Urban Counties'!B:B,"Rural")</f>
        <v>Rural</v>
      </c>
      <c r="N178" s="3">
        <f t="shared" si="4"/>
        <v>2</v>
      </c>
      <c r="O178" s="3">
        <f t="shared" si="5"/>
        <v>1</v>
      </c>
    </row>
    <row r="179" spans="1:15" x14ac:dyDescent="0.3">
      <c r="A179">
        <v>50</v>
      </c>
      <c r="B179">
        <v>2</v>
      </c>
      <c r="C179">
        <v>4</v>
      </c>
      <c r="D179">
        <v>29</v>
      </c>
      <c r="E179" t="s">
        <v>1768</v>
      </c>
      <c r="F179">
        <v>37</v>
      </c>
      <c r="G179" t="s">
        <v>798</v>
      </c>
      <c r="H179" t="s">
        <v>414</v>
      </c>
      <c r="I179" t="s">
        <v>5136</v>
      </c>
      <c r="J179" t="s">
        <v>5137</v>
      </c>
      <c r="K179">
        <v>16679</v>
      </c>
      <c r="L179">
        <v>3828</v>
      </c>
      <c r="M179" t="str">
        <f>_xlfn.XLOOKUP(I179,'Urban Counties'!G:G,'Urban Counties'!B:B,"Rural")</f>
        <v>Metropolitan Statistical Area</v>
      </c>
      <c r="N179" s="3">
        <f t="shared" si="4"/>
        <v>3</v>
      </c>
      <c r="O179" s="3">
        <f t="shared" si="5"/>
        <v>3</v>
      </c>
    </row>
    <row r="180" spans="1:15" x14ac:dyDescent="0.3">
      <c r="A180">
        <v>50</v>
      </c>
      <c r="B180">
        <v>2</v>
      </c>
      <c r="C180">
        <v>4</v>
      </c>
      <c r="D180">
        <v>29</v>
      </c>
      <c r="E180" t="s">
        <v>1768</v>
      </c>
      <c r="F180">
        <v>39</v>
      </c>
      <c r="G180" t="s">
        <v>798</v>
      </c>
      <c r="H180" t="s">
        <v>501</v>
      </c>
      <c r="I180" t="s">
        <v>5138</v>
      </c>
      <c r="J180" t="s">
        <v>5139</v>
      </c>
      <c r="K180">
        <v>807</v>
      </c>
      <c r="L180">
        <v>533</v>
      </c>
      <c r="M180" t="str">
        <f>_xlfn.XLOOKUP(I180,'Urban Counties'!G:G,'Urban Counties'!B:B,"Rural")</f>
        <v>Rural</v>
      </c>
      <c r="N180" s="3">
        <f t="shared" si="4"/>
        <v>1</v>
      </c>
      <c r="O180" s="3">
        <f t="shared" si="5"/>
        <v>1</v>
      </c>
    </row>
    <row r="181" spans="1:15" x14ac:dyDescent="0.3">
      <c r="A181">
        <v>50</v>
      </c>
      <c r="B181">
        <v>2</v>
      </c>
      <c r="C181">
        <v>4</v>
      </c>
      <c r="D181">
        <v>29</v>
      </c>
      <c r="E181" t="s">
        <v>1768</v>
      </c>
      <c r="F181">
        <v>41</v>
      </c>
      <c r="G181" t="s">
        <v>798</v>
      </c>
      <c r="H181" t="s">
        <v>805</v>
      </c>
      <c r="I181" t="s">
        <v>5140</v>
      </c>
      <c r="J181" t="s">
        <v>5141</v>
      </c>
      <c r="K181">
        <v>-868</v>
      </c>
      <c r="L181">
        <v>146</v>
      </c>
      <c r="M181" t="str">
        <f>_xlfn.XLOOKUP(I181,'Urban Counties'!G:G,'Urban Counties'!B:B,"Rural")</f>
        <v>Rural</v>
      </c>
      <c r="N181" s="3">
        <f t="shared" si="4"/>
        <v>2</v>
      </c>
      <c r="O181" s="3">
        <f t="shared" si="5"/>
        <v>1</v>
      </c>
    </row>
    <row r="182" spans="1:15" x14ac:dyDescent="0.3">
      <c r="A182">
        <v>50</v>
      </c>
      <c r="B182">
        <v>2</v>
      </c>
      <c r="C182">
        <v>4</v>
      </c>
      <c r="D182">
        <v>29</v>
      </c>
      <c r="E182" t="s">
        <v>1768</v>
      </c>
      <c r="F182">
        <v>47</v>
      </c>
      <c r="G182" t="s">
        <v>798</v>
      </c>
      <c r="H182" t="s">
        <v>22</v>
      </c>
      <c r="I182" t="s">
        <v>5142</v>
      </c>
      <c r="J182" t="s">
        <v>5143</v>
      </c>
      <c r="K182">
        <v>35225</v>
      </c>
      <c r="L182">
        <v>2369</v>
      </c>
      <c r="M182" t="str">
        <f>_xlfn.XLOOKUP(I182,'Urban Counties'!G:G,'Urban Counties'!B:B,"Rural")</f>
        <v>Metropolitan Statistical Area</v>
      </c>
      <c r="N182" s="3">
        <f t="shared" si="4"/>
        <v>3</v>
      </c>
      <c r="O182" s="3">
        <f t="shared" si="5"/>
        <v>3</v>
      </c>
    </row>
    <row r="183" spans="1:15" x14ac:dyDescent="0.3">
      <c r="A183">
        <v>50</v>
      </c>
      <c r="B183">
        <v>2</v>
      </c>
      <c r="C183">
        <v>4</v>
      </c>
      <c r="D183">
        <v>29</v>
      </c>
      <c r="E183" t="s">
        <v>1768</v>
      </c>
      <c r="F183">
        <v>49</v>
      </c>
      <c r="G183" t="s">
        <v>798</v>
      </c>
      <c r="H183" t="s">
        <v>417</v>
      </c>
      <c r="I183" t="s">
        <v>5144</v>
      </c>
      <c r="J183" t="s">
        <v>5145</v>
      </c>
      <c r="K183">
        <v>1824</v>
      </c>
      <c r="L183">
        <v>495</v>
      </c>
      <c r="M183" t="str">
        <f>_xlfn.XLOOKUP(I183,'Urban Counties'!G:G,'Urban Counties'!B:B,"Rural")</f>
        <v>Metropolitan Statistical Area</v>
      </c>
      <c r="N183" s="3">
        <f t="shared" si="4"/>
        <v>3</v>
      </c>
      <c r="O183" s="3">
        <f t="shared" si="5"/>
        <v>3</v>
      </c>
    </row>
    <row r="184" spans="1:15" x14ac:dyDescent="0.3">
      <c r="A184">
        <v>50</v>
      </c>
      <c r="B184">
        <v>2</v>
      </c>
      <c r="C184">
        <v>4</v>
      </c>
      <c r="D184">
        <v>29</v>
      </c>
      <c r="E184" t="s">
        <v>1768</v>
      </c>
      <c r="F184">
        <v>53</v>
      </c>
      <c r="G184" t="s">
        <v>798</v>
      </c>
      <c r="H184" t="s">
        <v>807</v>
      </c>
      <c r="I184" t="s">
        <v>5146</v>
      </c>
      <c r="J184" t="s">
        <v>5147</v>
      </c>
      <c r="K184">
        <v>149</v>
      </c>
      <c r="L184">
        <v>390</v>
      </c>
      <c r="M184" t="str">
        <f>_xlfn.XLOOKUP(I184,'Urban Counties'!G:G,'Urban Counties'!B:B,"Rural")</f>
        <v>Metropolitan Statistical Area</v>
      </c>
      <c r="N184" s="3">
        <f t="shared" si="4"/>
        <v>3</v>
      </c>
      <c r="O184" s="3">
        <f t="shared" si="5"/>
        <v>3</v>
      </c>
    </row>
    <row r="185" spans="1:15" x14ac:dyDescent="0.3">
      <c r="A185">
        <v>50</v>
      </c>
      <c r="B185">
        <v>2</v>
      </c>
      <c r="C185">
        <v>4</v>
      </c>
      <c r="D185">
        <v>29</v>
      </c>
      <c r="E185" t="s">
        <v>1768</v>
      </c>
      <c r="F185">
        <v>61</v>
      </c>
      <c r="G185" t="s">
        <v>798</v>
      </c>
      <c r="H185" t="s">
        <v>462</v>
      </c>
      <c r="I185" t="s">
        <v>5148</v>
      </c>
      <c r="J185" t="s">
        <v>5149</v>
      </c>
      <c r="K185">
        <v>-634</v>
      </c>
      <c r="L185">
        <v>102</v>
      </c>
      <c r="M185" t="str">
        <f>_xlfn.XLOOKUP(I185,'Urban Counties'!G:G,'Urban Counties'!B:B,"Rural")</f>
        <v>Rural</v>
      </c>
      <c r="N185" s="3">
        <f t="shared" si="4"/>
        <v>2</v>
      </c>
      <c r="O185" s="3">
        <f t="shared" si="5"/>
        <v>1</v>
      </c>
    </row>
    <row r="186" spans="1:15" x14ac:dyDescent="0.3">
      <c r="A186">
        <v>50</v>
      </c>
      <c r="B186">
        <v>2</v>
      </c>
      <c r="C186">
        <v>4</v>
      </c>
      <c r="D186">
        <v>29</v>
      </c>
      <c r="E186" t="s">
        <v>1768</v>
      </c>
      <c r="F186">
        <v>63</v>
      </c>
      <c r="G186" t="s">
        <v>798</v>
      </c>
      <c r="H186" t="s">
        <v>30</v>
      </c>
      <c r="I186" t="s">
        <v>5150</v>
      </c>
      <c r="J186" t="s">
        <v>5151</v>
      </c>
      <c r="K186">
        <v>-391</v>
      </c>
      <c r="L186">
        <v>-1578</v>
      </c>
      <c r="M186" t="str">
        <f>_xlfn.XLOOKUP(I186,'Urban Counties'!G:G,'Urban Counties'!B:B,"Rural")</f>
        <v>Metropolitan Statistical Area</v>
      </c>
      <c r="N186" s="3">
        <f t="shared" si="4"/>
        <v>3</v>
      </c>
      <c r="O186" s="3">
        <f t="shared" si="5"/>
        <v>3</v>
      </c>
    </row>
    <row r="187" spans="1:15" x14ac:dyDescent="0.3">
      <c r="A187">
        <v>50</v>
      </c>
      <c r="B187">
        <v>2</v>
      </c>
      <c r="C187">
        <v>4</v>
      </c>
      <c r="D187">
        <v>29</v>
      </c>
      <c r="E187" t="s">
        <v>1768</v>
      </c>
      <c r="F187">
        <v>75</v>
      </c>
      <c r="G187" t="s">
        <v>798</v>
      </c>
      <c r="H187" t="s">
        <v>809</v>
      </c>
      <c r="I187" t="s">
        <v>5152</v>
      </c>
      <c r="J187" t="s">
        <v>5153</v>
      </c>
      <c r="K187">
        <v>-826</v>
      </c>
      <c r="L187">
        <v>218</v>
      </c>
      <c r="M187" t="str">
        <f>_xlfn.XLOOKUP(I187,'Urban Counties'!G:G,'Urban Counties'!B:B,"Rural")</f>
        <v>Rural</v>
      </c>
      <c r="N187" s="3">
        <f t="shared" si="4"/>
        <v>2</v>
      </c>
      <c r="O187" s="3">
        <f t="shared" si="5"/>
        <v>1</v>
      </c>
    </row>
    <row r="188" spans="1:15" x14ac:dyDescent="0.3">
      <c r="A188">
        <v>50</v>
      </c>
      <c r="B188">
        <v>2</v>
      </c>
      <c r="C188">
        <v>4</v>
      </c>
      <c r="D188">
        <v>29</v>
      </c>
      <c r="E188" t="s">
        <v>1768</v>
      </c>
      <c r="F188">
        <v>79</v>
      </c>
      <c r="G188" t="s">
        <v>798</v>
      </c>
      <c r="H188" t="s">
        <v>424</v>
      </c>
      <c r="I188" t="s">
        <v>5154</v>
      </c>
      <c r="J188" t="s">
        <v>5155</v>
      </c>
      <c r="K188">
        <v>-955</v>
      </c>
      <c r="L188">
        <v>94</v>
      </c>
      <c r="M188" t="str">
        <f>_xlfn.XLOOKUP(I188,'Urban Counties'!G:G,'Urban Counties'!B:B,"Rural")</f>
        <v>Rural</v>
      </c>
      <c r="N188" s="3">
        <f t="shared" si="4"/>
        <v>2</v>
      </c>
      <c r="O188" s="3">
        <f t="shared" si="5"/>
        <v>1</v>
      </c>
    </row>
    <row r="189" spans="1:15" x14ac:dyDescent="0.3">
      <c r="A189">
        <v>50</v>
      </c>
      <c r="B189">
        <v>2</v>
      </c>
      <c r="C189">
        <v>4</v>
      </c>
      <c r="D189">
        <v>29</v>
      </c>
      <c r="E189" t="s">
        <v>1768</v>
      </c>
      <c r="F189">
        <v>81</v>
      </c>
      <c r="G189" t="s">
        <v>798</v>
      </c>
      <c r="H189" t="s">
        <v>468</v>
      </c>
      <c r="I189" t="s">
        <v>5156</v>
      </c>
      <c r="J189" t="s">
        <v>5157</v>
      </c>
      <c r="K189">
        <v>-463</v>
      </c>
      <c r="L189">
        <v>131</v>
      </c>
      <c r="M189" t="str">
        <f>_xlfn.XLOOKUP(I189,'Urban Counties'!G:G,'Urban Counties'!B:B,"Rural")</f>
        <v>Rural</v>
      </c>
      <c r="N189" s="3">
        <f t="shared" si="4"/>
        <v>2</v>
      </c>
      <c r="O189" s="3">
        <f t="shared" si="5"/>
        <v>1</v>
      </c>
    </row>
    <row r="190" spans="1:15" x14ac:dyDescent="0.3">
      <c r="A190">
        <v>50</v>
      </c>
      <c r="B190">
        <v>2</v>
      </c>
      <c r="C190">
        <v>4</v>
      </c>
      <c r="D190">
        <v>29</v>
      </c>
      <c r="E190" t="s">
        <v>1768</v>
      </c>
      <c r="F190">
        <v>83</v>
      </c>
      <c r="G190" t="s">
        <v>798</v>
      </c>
      <c r="H190" t="s">
        <v>39</v>
      </c>
      <c r="I190" t="s">
        <v>5158</v>
      </c>
      <c r="J190" t="s">
        <v>5159</v>
      </c>
      <c r="K190">
        <v>443</v>
      </c>
      <c r="L190">
        <v>819</v>
      </c>
      <c r="M190" t="str">
        <f>_xlfn.XLOOKUP(I190,'Urban Counties'!G:G,'Urban Counties'!B:B,"Rural")</f>
        <v>Rural</v>
      </c>
      <c r="N190" s="3">
        <f t="shared" si="4"/>
        <v>1</v>
      </c>
      <c r="O190" s="3">
        <f t="shared" si="5"/>
        <v>1</v>
      </c>
    </row>
    <row r="191" spans="1:15" x14ac:dyDescent="0.3">
      <c r="A191">
        <v>50</v>
      </c>
      <c r="B191">
        <v>2</v>
      </c>
      <c r="C191">
        <v>4</v>
      </c>
      <c r="D191">
        <v>29</v>
      </c>
      <c r="E191" t="s">
        <v>1768</v>
      </c>
      <c r="F191">
        <v>85</v>
      </c>
      <c r="G191" t="s">
        <v>798</v>
      </c>
      <c r="H191" t="s">
        <v>810</v>
      </c>
      <c r="I191" t="s">
        <v>5160</v>
      </c>
      <c r="J191" t="s">
        <v>5161</v>
      </c>
      <c r="K191">
        <v>1132</v>
      </c>
      <c r="L191">
        <v>747</v>
      </c>
      <c r="M191" t="str">
        <f>_xlfn.XLOOKUP(I191,'Urban Counties'!G:G,'Urban Counties'!B:B,"Rural")</f>
        <v>Rural</v>
      </c>
      <c r="N191" s="3">
        <f t="shared" si="4"/>
        <v>1</v>
      </c>
      <c r="O191" s="3">
        <f t="shared" si="5"/>
        <v>1</v>
      </c>
    </row>
    <row r="192" spans="1:15" x14ac:dyDescent="0.3">
      <c r="A192">
        <v>50</v>
      </c>
      <c r="B192">
        <v>2</v>
      </c>
      <c r="C192">
        <v>4</v>
      </c>
      <c r="D192">
        <v>29</v>
      </c>
      <c r="E192" t="s">
        <v>1768</v>
      </c>
      <c r="F192">
        <v>87</v>
      </c>
      <c r="G192" t="s">
        <v>798</v>
      </c>
      <c r="H192" t="s">
        <v>811</v>
      </c>
      <c r="I192" t="s">
        <v>5162</v>
      </c>
      <c r="J192" t="s">
        <v>5163</v>
      </c>
      <c r="K192">
        <v>-757</v>
      </c>
      <c r="L192">
        <v>163</v>
      </c>
      <c r="M192" t="str">
        <f>_xlfn.XLOOKUP(I192,'Urban Counties'!G:G,'Urban Counties'!B:B,"Rural")</f>
        <v>Rural</v>
      </c>
      <c r="N192" s="3">
        <f t="shared" si="4"/>
        <v>2</v>
      </c>
      <c r="O192" s="3">
        <f t="shared" si="5"/>
        <v>1</v>
      </c>
    </row>
    <row r="193" spans="1:15" x14ac:dyDescent="0.3">
      <c r="A193">
        <v>50</v>
      </c>
      <c r="B193">
        <v>2</v>
      </c>
      <c r="C193">
        <v>4</v>
      </c>
      <c r="D193">
        <v>29</v>
      </c>
      <c r="E193" t="s">
        <v>1768</v>
      </c>
      <c r="F193">
        <v>89</v>
      </c>
      <c r="G193" t="s">
        <v>798</v>
      </c>
      <c r="H193" t="s">
        <v>107</v>
      </c>
      <c r="I193" t="s">
        <v>5164</v>
      </c>
      <c r="J193" t="s">
        <v>5165</v>
      </c>
      <c r="K193">
        <v>-649</v>
      </c>
      <c r="L193">
        <v>30</v>
      </c>
      <c r="M193" t="str">
        <f>_xlfn.XLOOKUP(I193,'Urban Counties'!G:G,'Urban Counties'!B:B,"Rural")</f>
        <v>Metropolitan Statistical Area</v>
      </c>
      <c r="N193" s="3">
        <f t="shared" si="4"/>
        <v>3</v>
      </c>
      <c r="O193" s="3">
        <f t="shared" si="5"/>
        <v>3</v>
      </c>
    </row>
    <row r="194" spans="1:15" x14ac:dyDescent="0.3">
      <c r="A194">
        <v>50</v>
      </c>
      <c r="B194">
        <v>2</v>
      </c>
      <c r="C194">
        <v>4</v>
      </c>
      <c r="D194">
        <v>29</v>
      </c>
      <c r="E194" t="s">
        <v>1768</v>
      </c>
      <c r="F194">
        <v>95</v>
      </c>
      <c r="G194" t="s">
        <v>798</v>
      </c>
      <c r="H194" t="s">
        <v>41</v>
      </c>
      <c r="I194" t="s">
        <v>5166</v>
      </c>
      <c r="J194" t="s">
        <v>5167</v>
      </c>
      <c r="K194">
        <v>-40766</v>
      </c>
      <c r="L194">
        <v>-5203</v>
      </c>
      <c r="M194" t="str">
        <f>_xlfn.XLOOKUP(I194,'Urban Counties'!G:G,'Urban Counties'!B:B,"Rural")</f>
        <v>Metropolitan Statistical Area</v>
      </c>
      <c r="N194" s="3">
        <f t="shared" si="4"/>
        <v>3</v>
      </c>
      <c r="O194" s="3">
        <f t="shared" si="5"/>
        <v>3</v>
      </c>
    </row>
    <row r="195" spans="1:15" x14ac:dyDescent="0.3">
      <c r="A195">
        <v>50</v>
      </c>
      <c r="B195">
        <v>2</v>
      </c>
      <c r="C195">
        <v>4</v>
      </c>
      <c r="D195">
        <v>29</v>
      </c>
      <c r="E195" t="s">
        <v>1768</v>
      </c>
      <c r="F195">
        <v>97</v>
      </c>
      <c r="G195" t="s">
        <v>798</v>
      </c>
      <c r="H195" t="s">
        <v>338</v>
      </c>
      <c r="I195" t="s">
        <v>5168</v>
      </c>
      <c r="J195" t="s">
        <v>5169</v>
      </c>
      <c r="K195">
        <v>4790</v>
      </c>
      <c r="L195">
        <v>1648</v>
      </c>
      <c r="M195" t="str">
        <f>_xlfn.XLOOKUP(I195,'Urban Counties'!G:G,'Urban Counties'!B:B,"Rural")</f>
        <v>Metropolitan Statistical Area</v>
      </c>
      <c r="N195" s="3">
        <f t="shared" ref="N195:N258" si="6">IF($M195="Metropolitan Statistical Area",3,IF(K195&gt;0,1,2))</f>
        <v>3</v>
      </c>
      <c r="O195" s="3">
        <f t="shared" ref="O195:O258" si="7">IF($M195="Metropolitan Statistical Area",3,IF(L195&gt;0,1,2))</f>
        <v>3</v>
      </c>
    </row>
    <row r="196" spans="1:15" x14ac:dyDescent="0.3">
      <c r="A196">
        <v>50</v>
      </c>
      <c r="B196">
        <v>2</v>
      </c>
      <c r="C196">
        <v>4</v>
      </c>
      <c r="D196">
        <v>29</v>
      </c>
      <c r="E196" t="s">
        <v>1768</v>
      </c>
      <c r="F196">
        <v>101</v>
      </c>
      <c r="G196" t="s">
        <v>798</v>
      </c>
      <c r="H196" t="s">
        <v>109</v>
      </c>
      <c r="I196" t="s">
        <v>5170</v>
      </c>
      <c r="J196" t="s">
        <v>5171</v>
      </c>
      <c r="K196">
        <v>-2100</v>
      </c>
      <c r="L196">
        <v>131</v>
      </c>
      <c r="M196" t="str">
        <f>_xlfn.XLOOKUP(I196,'Urban Counties'!G:G,'Urban Counties'!B:B,"Rural")</f>
        <v>Micropolitan Statistical Area</v>
      </c>
      <c r="N196" s="3">
        <f t="shared" si="6"/>
        <v>2</v>
      </c>
      <c r="O196" s="3">
        <f t="shared" si="7"/>
        <v>1</v>
      </c>
    </row>
    <row r="197" spans="1:15" x14ac:dyDescent="0.3">
      <c r="A197">
        <v>50</v>
      </c>
      <c r="B197">
        <v>2</v>
      </c>
      <c r="C197">
        <v>4</v>
      </c>
      <c r="D197">
        <v>29</v>
      </c>
      <c r="E197" t="s">
        <v>1768</v>
      </c>
      <c r="F197">
        <v>107</v>
      </c>
      <c r="G197" t="s">
        <v>798</v>
      </c>
      <c r="H197" t="s">
        <v>110</v>
      </c>
      <c r="I197" t="s">
        <v>5172</v>
      </c>
      <c r="J197" t="s">
        <v>5173</v>
      </c>
      <c r="K197">
        <v>-1101</v>
      </c>
      <c r="L197">
        <v>447</v>
      </c>
      <c r="M197" t="str">
        <f>_xlfn.XLOOKUP(I197,'Urban Counties'!G:G,'Urban Counties'!B:B,"Rural")</f>
        <v>Metropolitan Statistical Area</v>
      </c>
      <c r="N197" s="3">
        <f t="shared" si="6"/>
        <v>3</v>
      </c>
      <c r="O197" s="3">
        <f t="shared" si="7"/>
        <v>3</v>
      </c>
    </row>
    <row r="198" spans="1:15" x14ac:dyDescent="0.3">
      <c r="A198">
        <v>50</v>
      </c>
      <c r="B198">
        <v>2</v>
      </c>
      <c r="C198">
        <v>4</v>
      </c>
      <c r="D198">
        <v>29</v>
      </c>
      <c r="E198" t="s">
        <v>1768</v>
      </c>
      <c r="F198">
        <v>115</v>
      </c>
      <c r="G198" t="s">
        <v>798</v>
      </c>
      <c r="H198" t="s">
        <v>509</v>
      </c>
      <c r="I198" t="s">
        <v>5174</v>
      </c>
      <c r="J198" t="s">
        <v>5175</v>
      </c>
      <c r="K198">
        <v>-1531</v>
      </c>
      <c r="L198">
        <v>102</v>
      </c>
      <c r="M198" t="str">
        <f>_xlfn.XLOOKUP(I198,'Urban Counties'!G:G,'Urban Counties'!B:B,"Rural")</f>
        <v>Rural</v>
      </c>
      <c r="N198" s="3">
        <f t="shared" si="6"/>
        <v>2</v>
      </c>
      <c r="O198" s="3">
        <f t="shared" si="7"/>
        <v>1</v>
      </c>
    </row>
    <row r="199" spans="1:15" x14ac:dyDescent="0.3">
      <c r="A199">
        <v>50</v>
      </c>
      <c r="B199">
        <v>2</v>
      </c>
      <c r="C199">
        <v>4</v>
      </c>
      <c r="D199">
        <v>29</v>
      </c>
      <c r="E199" t="s">
        <v>1768</v>
      </c>
      <c r="F199">
        <v>117</v>
      </c>
      <c r="G199" t="s">
        <v>798</v>
      </c>
      <c r="H199" t="s">
        <v>433</v>
      </c>
      <c r="I199" t="s">
        <v>5176</v>
      </c>
      <c r="J199" t="s">
        <v>5177</v>
      </c>
      <c r="K199">
        <v>-233</v>
      </c>
      <c r="L199">
        <v>729</v>
      </c>
      <c r="M199" t="str">
        <f>_xlfn.XLOOKUP(I199,'Urban Counties'!G:G,'Urban Counties'!B:B,"Rural")</f>
        <v>Rural</v>
      </c>
      <c r="N199" s="3">
        <f t="shared" si="6"/>
        <v>2</v>
      </c>
      <c r="O199" s="3">
        <f t="shared" si="7"/>
        <v>1</v>
      </c>
    </row>
    <row r="200" spans="1:15" x14ac:dyDescent="0.3">
      <c r="A200">
        <v>50</v>
      </c>
      <c r="B200">
        <v>2</v>
      </c>
      <c r="C200">
        <v>4</v>
      </c>
      <c r="D200">
        <v>29</v>
      </c>
      <c r="E200" t="s">
        <v>1768</v>
      </c>
      <c r="F200">
        <v>119</v>
      </c>
      <c r="G200" t="s">
        <v>798</v>
      </c>
      <c r="H200" t="s">
        <v>814</v>
      </c>
      <c r="I200" t="s">
        <v>5178</v>
      </c>
      <c r="J200" t="s">
        <v>5179</v>
      </c>
      <c r="K200">
        <v>-2367</v>
      </c>
      <c r="L200">
        <v>291</v>
      </c>
      <c r="M200" t="str">
        <f>_xlfn.XLOOKUP(I200,'Urban Counties'!G:G,'Urban Counties'!B:B,"Rural")</f>
        <v>Rural</v>
      </c>
      <c r="N200" s="3">
        <f t="shared" si="6"/>
        <v>2</v>
      </c>
      <c r="O200" s="3">
        <f t="shared" si="7"/>
        <v>1</v>
      </c>
    </row>
    <row r="201" spans="1:15" x14ac:dyDescent="0.3">
      <c r="A201">
        <v>50</v>
      </c>
      <c r="B201">
        <v>2</v>
      </c>
      <c r="C201">
        <v>4</v>
      </c>
      <c r="D201">
        <v>29</v>
      </c>
      <c r="E201" t="s">
        <v>1768</v>
      </c>
      <c r="F201">
        <v>129</v>
      </c>
      <c r="G201" t="s">
        <v>798</v>
      </c>
      <c r="H201" t="s">
        <v>441</v>
      </c>
      <c r="I201" t="s">
        <v>5180</v>
      </c>
      <c r="J201" t="s">
        <v>5181</v>
      </c>
      <c r="K201">
        <v>-491</v>
      </c>
      <c r="L201">
        <v>-40</v>
      </c>
      <c r="M201" t="str">
        <f>_xlfn.XLOOKUP(I201,'Urban Counties'!G:G,'Urban Counties'!B:B,"Rural")</f>
        <v>Rural</v>
      </c>
      <c r="N201" s="3">
        <f t="shared" si="6"/>
        <v>2</v>
      </c>
      <c r="O201" s="3">
        <f t="shared" si="7"/>
        <v>2</v>
      </c>
    </row>
    <row r="202" spans="1:15" x14ac:dyDescent="0.3">
      <c r="A202">
        <v>50</v>
      </c>
      <c r="B202">
        <v>2</v>
      </c>
      <c r="C202">
        <v>4</v>
      </c>
      <c r="D202">
        <v>29</v>
      </c>
      <c r="E202" t="s">
        <v>1768</v>
      </c>
      <c r="F202">
        <v>141</v>
      </c>
      <c r="G202" t="s">
        <v>798</v>
      </c>
      <c r="H202" t="s">
        <v>56</v>
      </c>
      <c r="I202" t="s">
        <v>5182</v>
      </c>
      <c r="J202" t="s">
        <v>5183</v>
      </c>
      <c r="K202">
        <v>1655</v>
      </c>
      <c r="L202">
        <v>1201</v>
      </c>
      <c r="M202" t="str">
        <f>_xlfn.XLOOKUP(I202,'Urban Counties'!G:G,'Urban Counties'!B:B,"Rural")</f>
        <v>Rural</v>
      </c>
      <c r="N202" s="3">
        <f t="shared" si="6"/>
        <v>1</v>
      </c>
      <c r="O202" s="3">
        <f t="shared" si="7"/>
        <v>1</v>
      </c>
    </row>
    <row r="203" spans="1:15" x14ac:dyDescent="0.3">
      <c r="A203">
        <v>50</v>
      </c>
      <c r="B203">
        <v>2</v>
      </c>
      <c r="C203">
        <v>4</v>
      </c>
      <c r="D203">
        <v>29</v>
      </c>
      <c r="E203" t="s">
        <v>1768</v>
      </c>
      <c r="F203">
        <v>145</v>
      </c>
      <c r="G203" t="s">
        <v>798</v>
      </c>
      <c r="H203" t="s">
        <v>118</v>
      </c>
      <c r="I203" t="s">
        <v>5184</v>
      </c>
      <c r="J203" t="s">
        <v>5185</v>
      </c>
      <c r="K203">
        <v>744</v>
      </c>
      <c r="L203">
        <v>2011</v>
      </c>
      <c r="M203" t="str">
        <f>_xlfn.XLOOKUP(I203,'Urban Counties'!G:G,'Urban Counties'!B:B,"Rural")</f>
        <v>Metropolitan Statistical Area</v>
      </c>
      <c r="N203" s="3">
        <f t="shared" si="6"/>
        <v>3</v>
      </c>
      <c r="O203" s="3">
        <f t="shared" si="7"/>
        <v>3</v>
      </c>
    </row>
    <row r="204" spans="1:15" x14ac:dyDescent="0.3">
      <c r="A204">
        <v>50</v>
      </c>
      <c r="B204">
        <v>2</v>
      </c>
      <c r="C204">
        <v>4</v>
      </c>
      <c r="D204">
        <v>29</v>
      </c>
      <c r="E204" t="s">
        <v>1768</v>
      </c>
      <c r="F204">
        <v>147</v>
      </c>
      <c r="G204" t="s">
        <v>798</v>
      </c>
      <c r="H204" t="s">
        <v>816</v>
      </c>
      <c r="I204" t="s">
        <v>5186</v>
      </c>
      <c r="J204" t="s">
        <v>5187</v>
      </c>
      <c r="K204">
        <v>-2090</v>
      </c>
      <c r="L204">
        <v>-473</v>
      </c>
      <c r="M204" t="str">
        <f>_xlfn.XLOOKUP(I204,'Urban Counties'!G:G,'Urban Counties'!B:B,"Rural")</f>
        <v>Micropolitan Statistical Area</v>
      </c>
      <c r="N204" s="3">
        <f t="shared" si="6"/>
        <v>2</v>
      </c>
      <c r="O204" s="3">
        <f t="shared" si="7"/>
        <v>2</v>
      </c>
    </row>
    <row r="205" spans="1:15" x14ac:dyDescent="0.3">
      <c r="A205">
        <v>50</v>
      </c>
      <c r="B205">
        <v>2</v>
      </c>
      <c r="C205">
        <v>4</v>
      </c>
      <c r="D205">
        <v>29</v>
      </c>
      <c r="E205" t="s">
        <v>1768</v>
      </c>
      <c r="F205">
        <v>159</v>
      </c>
      <c r="G205" t="s">
        <v>798</v>
      </c>
      <c r="H205" t="s">
        <v>817</v>
      </c>
      <c r="I205" t="s">
        <v>5188</v>
      </c>
      <c r="J205" t="s">
        <v>5189</v>
      </c>
      <c r="K205">
        <v>-1846</v>
      </c>
      <c r="L205">
        <v>174</v>
      </c>
      <c r="M205" t="str">
        <f>_xlfn.XLOOKUP(I205,'Urban Counties'!G:G,'Urban Counties'!B:B,"Rural")</f>
        <v>Micropolitan Statistical Area</v>
      </c>
      <c r="N205" s="3">
        <f t="shared" si="6"/>
        <v>2</v>
      </c>
      <c r="O205" s="3">
        <f t="shared" si="7"/>
        <v>1</v>
      </c>
    </row>
    <row r="206" spans="1:15" x14ac:dyDescent="0.3">
      <c r="A206">
        <v>50</v>
      </c>
      <c r="B206">
        <v>2</v>
      </c>
      <c r="C206">
        <v>4</v>
      </c>
      <c r="D206">
        <v>29</v>
      </c>
      <c r="E206" t="s">
        <v>1768</v>
      </c>
      <c r="F206">
        <v>165</v>
      </c>
      <c r="G206" t="s">
        <v>798</v>
      </c>
      <c r="H206" t="s">
        <v>819</v>
      </c>
      <c r="I206" t="s">
        <v>5190</v>
      </c>
      <c r="J206" t="s">
        <v>5191</v>
      </c>
      <c r="K206">
        <v>16400</v>
      </c>
      <c r="L206">
        <v>3300</v>
      </c>
      <c r="M206" t="str">
        <f>_xlfn.XLOOKUP(I206,'Urban Counties'!G:G,'Urban Counties'!B:B,"Rural")</f>
        <v>Metropolitan Statistical Area</v>
      </c>
      <c r="N206" s="3">
        <f t="shared" si="6"/>
        <v>3</v>
      </c>
      <c r="O206" s="3">
        <f t="shared" si="7"/>
        <v>3</v>
      </c>
    </row>
    <row r="207" spans="1:15" x14ac:dyDescent="0.3">
      <c r="A207">
        <v>50</v>
      </c>
      <c r="B207">
        <v>2</v>
      </c>
      <c r="C207">
        <v>4</v>
      </c>
      <c r="D207">
        <v>29</v>
      </c>
      <c r="E207" t="s">
        <v>1768</v>
      </c>
      <c r="F207">
        <v>171</v>
      </c>
      <c r="G207" t="s">
        <v>798</v>
      </c>
      <c r="H207" t="s">
        <v>285</v>
      </c>
      <c r="I207" t="s">
        <v>5192</v>
      </c>
      <c r="J207" t="s">
        <v>5193</v>
      </c>
      <c r="K207">
        <v>-535</v>
      </c>
      <c r="L207">
        <v>25</v>
      </c>
      <c r="M207" t="str">
        <f>_xlfn.XLOOKUP(I207,'Urban Counties'!G:G,'Urban Counties'!B:B,"Rural")</f>
        <v>Rural</v>
      </c>
      <c r="N207" s="3">
        <f t="shared" si="6"/>
        <v>2</v>
      </c>
      <c r="O207" s="3">
        <f t="shared" si="7"/>
        <v>1</v>
      </c>
    </row>
    <row r="208" spans="1:15" x14ac:dyDescent="0.3">
      <c r="A208">
        <v>50</v>
      </c>
      <c r="B208">
        <v>2</v>
      </c>
      <c r="C208">
        <v>4</v>
      </c>
      <c r="D208">
        <v>29</v>
      </c>
      <c r="E208" t="s">
        <v>1768</v>
      </c>
      <c r="F208">
        <v>177</v>
      </c>
      <c r="G208" t="s">
        <v>798</v>
      </c>
      <c r="H208" t="s">
        <v>821</v>
      </c>
      <c r="I208" t="s">
        <v>5194</v>
      </c>
      <c r="J208" t="s">
        <v>5195</v>
      </c>
      <c r="K208">
        <v>-884</v>
      </c>
      <c r="L208">
        <v>314</v>
      </c>
      <c r="M208" t="str">
        <f>_xlfn.XLOOKUP(I208,'Urban Counties'!G:G,'Urban Counties'!B:B,"Rural")</f>
        <v>Metropolitan Statistical Area</v>
      </c>
      <c r="N208" s="3">
        <f t="shared" si="6"/>
        <v>3</v>
      </c>
      <c r="O208" s="3">
        <f t="shared" si="7"/>
        <v>3</v>
      </c>
    </row>
    <row r="209" spans="1:15" x14ac:dyDescent="0.3">
      <c r="A209">
        <v>50</v>
      </c>
      <c r="B209">
        <v>2</v>
      </c>
      <c r="C209">
        <v>4</v>
      </c>
      <c r="D209">
        <v>29</v>
      </c>
      <c r="E209" t="s">
        <v>1768</v>
      </c>
      <c r="F209">
        <v>185</v>
      </c>
      <c r="G209" t="s">
        <v>798</v>
      </c>
      <c r="H209" t="s">
        <v>62</v>
      </c>
      <c r="I209" t="s">
        <v>5196</v>
      </c>
      <c r="J209" t="s">
        <v>5197</v>
      </c>
      <c r="K209">
        <v>210</v>
      </c>
      <c r="L209">
        <v>509</v>
      </c>
      <c r="M209" t="str">
        <f>_xlfn.XLOOKUP(I209,'Urban Counties'!G:G,'Urban Counties'!B:B,"Rural")</f>
        <v>Rural</v>
      </c>
      <c r="N209" s="3">
        <f t="shared" si="6"/>
        <v>1</v>
      </c>
      <c r="O209" s="3">
        <f t="shared" si="7"/>
        <v>1</v>
      </c>
    </row>
    <row r="210" spans="1:15" x14ac:dyDescent="0.3">
      <c r="A210">
        <v>50</v>
      </c>
      <c r="B210">
        <v>2</v>
      </c>
      <c r="C210">
        <v>4</v>
      </c>
      <c r="D210">
        <v>29</v>
      </c>
      <c r="E210" t="s">
        <v>1768</v>
      </c>
      <c r="F210">
        <v>195</v>
      </c>
      <c r="G210" t="s">
        <v>798</v>
      </c>
      <c r="H210" t="s">
        <v>126</v>
      </c>
      <c r="I210" t="s">
        <v>5198</v>
      </c>
      <c r="J210" t="s">
        <v>5199</v>
      </c>
      <c r="K210">
        <v>-2578</v>
      </c>
      <c r="L210">
        <v>-182</v>
      </c>
      <c r="M210" t="str">
        <f>_xlfn.XLOOKUP(I210,'Urban Counties'!G:G,'Urban Counties'!B:B,"Rural")</f>
        <v>Micropolitan Statistical Area</v>
      </c>
      <c r="N210" s="3">
        <f t="shared" si="6"/>
        <v>2</v>
      </c>
      <c r="O210" s="3">
        <f t="shared" si="7"/>
        <v>2</v>
      </c>
    </row>
    <row r="211" spans="1:15" x14ac:dyDescent="0.3">
      <c r="A211">
        <v>50</v>
      </c>
      <c r="B211">
        <v>2</v>
      </c>
      <c r="C211">
        <v>4</v>
      </c>
      <c r="D211">
        <v>29</v>
      </c>
      <c r="E211" t="s">
        <v>1768</v>
      </c>
      <c r="F211">
        <v>211</v>
      </c>
      <c r="G211" t="s">
        <v>798</v>
      </c>
      <c r="H211" t="s">
        <v>486</v>
      </c>
      <c r="I211" t="s">
        <v>5200</v>
      </c>
      <c r="J211" t="s">
        <v>5201</v>
      </c>
      <c r="K211">
        <v>-1656</v>
      </c>
      <c r="L211">
        <v>-135</v>
      </c>
      <c r="M211" t="str">
        <f>_xlfn.XLOOKUP(I211,'Urban Counties'!G:G,'Urban Counties'!B:B,"Rural")</f>
        <v>Rural</v>
      </c>
      <c r="N211" s="3">
        <f t="shared" si="6"/>
        <v>2</v>
      </c>
      <c r="O211" s="3">
        <f t="shared" si="7"/>
        <v>2</v>
      </c>
    </row>
    <row r="212" spans="1:15" x14ac:dyDescent="0.3">
      <c r="A212">
        <v>50</v>
      </c>
      <c r="B212">
        <v>2</v>
      </c>
      <c r="C212">
        <v>4</v>
      </c>
      <c r="D212">
        <v>29</v>
      </c>
      <c r="E212" t="s">
        <v>1768</v>
      </c>
      <c r="F212">
        <v>217</v>
      </c>
      <c r="G212" t="s">
        <v>798</v>
      </c>
      <c r="H212" t="s">
        <v>827</v>
      </c>
      <c r="I212" t="s">
        <v>5202</v>
      </c>
      <c r="J212" t="s">
        <v>5203</v>
      </c>
      <c r="K212">
        <v>-1268</v>
      </c>
      <c r="L212">
        <v>275</v>
      </c>
      <c r="M212" t="str">
        <f>_xlfn.XLOOKUP(I212,'Urban Counties'!G:G,'Urban Counties'!B:B,"Rural")</f>
        <v>Rural</v>
      </c>
      <c r="N212" s="3">
        <f t="shared" si="6"/>
        <v>2</v>
      </c>
      <c r="O212" s="3">
        <f t="shared" si="7"/>
        <v>1</v>
      </c>
    </row>
    <row r="213" spans="1:15" x14ac:dyDescent="0.3">
      <c r="A213">
        <v>50</v>
      </c>
      <c r="B213">
        <v>2</v>
      </c>
      <c r="C213">
        <v>4</v>
      </c>
      <c r="D213">
        <v>29</v>
      </c>
      <c r="E213" t="s">
        <v>1768</v>
      </c>
      <c r="F213">
        <v>227</v>
      </c>
      <c r="G213" t="s">
        <v>798</v>
      </c>
      <c r="H213" t="s">
        <v>378</v>
      </c>
      <c r="I213" t="s">
        <v>5204</v>
      </c>
      <c r="J213" t="s">
        <v>5205</v>
      </c>
      <c r="K213">
        <v>-378</v>
      </c>
      <c r="L213">
        <v>-4</v>
      </c>
      <c r="M213" t="str">
        <f>_xlfn.XLOOKUP(I213,'Urban Counties'!G:G,'Urban Counties'!B:B,"Rural")</f>
        <v>Rural</v>
      </c>
      <c r="N213" s="3">
        <f t="shared" si="6"/>
        <v>2</v>
      </c>
      <c r="O213" s="3">
        <f t="shared" si="7"/>
        <v>2</v>
      </c>
    </row>
    <row r="214" spans="1:15" x14ac:dyDescent="0.3">
      <c r="A214">
        <v>50</v>
      </c>
      <c r="B214">
        <v>2</v>
      </c>
      <c r="C214">
        <v>4</v>
      </c>
      <c r="D214">
        <v>31</v>
      </c>
      <c r="E214" t="s">
        <v>1694</v>
      </c>
      <c r="F214">
        <v>1</v>
      </c>
      <c r="G214" t="s">
        <v>840</v>
      </c>
      <c r="H214" t="s">
        <v>180</v>
      </c>
      <c r="I214" t="s">
        <v>5206</v>
      </c>
      <c r="J214" t="s">
        <v>5207</v>
      </c>
      <c r="K214">
        <v>-2638</v>
      </c>
      <c r="L214">
        <v>-507</v>
      </c>
      <c r="M214" t="str">
        <f>_xlfn.XLOOKUP(I214,'Urban Counties'!G:G,'Urban Counties'!B:B,"Rural")</f>
        <v>Micropolitan Statistical Area</v>
      </c>
      <c r="N214" s="3">
        <f t="shared" si="6"/>
        <v>2</v>
      </c>
      <c r="O214" s="3">
        <f t="shared" si="7"/>
        <v>2</v>
      </c>
    </row>
    <row r="215" spans="1:15" x14ac:dyDescent="0.3">
      <c r="A215">
        <v>50</v>
      </c>
      <c r="B215">
        <v>2</v>
      </c>
      <c r="C215">
        <v>4</v>
      </c>
      <c r="D215">
        <v>31</v>
      </c>
      <c r="E215" t="s">
        <v>1694</v>
      </c>
      <c r="F215">
        <v>3</v>
      </c>
      <c r="G215" t="s">
        <v>840</v>
      </c>
      <c r="H215" t="s">
        <v>841</v>
      </c>
      <c r="I215" t="s">
        <v>5208</v>
      </c>
      <c r="J215" t="s">
        <v>5209</v>
      </c>
      <c r="K215">
        <v>-1257</v>
      </c>
      <c r="L215">
        <v>-7</v>
      </c>
      <c r="M215" t="str">
        <f>_xlfn.XLOOKUP(I215,'Urban Counties'!G:G,'Urban Counties'!B:B,"Rural")</f>
        <v>Rural</v>
      </c>
      <c r="N215" s="3">
        <f t="shared" si="6"/>
        <v>2</v>
      </c>
      <c r="O215" s="3">
        <f t="shared" si="7"/>
        <v>2</v>
      </c>
    </row>
    <row r="216" spans="1:15" x14ac:dyDescent="0.3">
      <c r="A216">
        <v>50</v>
      </c>
      <c r="B216">
        <v>2</v>
      </c>
      <c r="C216">
        <v>4</v>
      </c>
      <c r="D216">
        <v>31</v>
      </c>
      <c r="E216" t="s">
        <v>1694</v>
      </c>
      <c r="F216">
        <v>5</v>
      </c>
      <c r="G216" t="s">
        <v>840</v>
      </c>
      <c r="H216" t="s">
        <v>842</v>
      </c>
      <c r="I216" t="s">
        <v>5210</v>
      </c>
      <c r="J216" t="s">
        <v>5211</v>
      </c>
      <c r="K216">
        <v>-119</v>
      </c>
      <c r="L216">
        <v>-10</v>
      </c>
      <c r="M216" t="str">
        <f>_xlfn.XLOOKUP(I216,'Urban Counties'!G:G,'Urban Counties'!B:B,"Rural")</f>
        <v>Rural</v>
      </c>
      <c r="N216" s="3">
        <f t="shared" si="6"/>
        <v>2</v>
      </c>
      <c r="O216" s="3">
        <f t="shared" si="7"/>
        <v>2</v>
      </c>
    </row>
    <row r="217" spans="1:15" x14ac:dyDescent="0.3">
      <c r="A217">
        <v>50</v>
      </c>
      <c r="B217">
        <v>2</v>
      </c>
      <c r="C217">
        <v>4</v>
      </c>
      <c r="D217">
        <v>31</v>
      </c>
      <c r="E217" t="s">
        <v>1694</v>
      </c>
      <c r="F217">
        <v>7</v>
      </c>
      <c r="G217" t="s">
        <v>840</v>
      </c>
      <c r="H217" t="s">
        <v>843</v>
      </c>
      <c r="I217" t="s">
        <v>5212</v>
      </c>
      <c r="J217" t="s">
        <v>5213</v>
      </c>
      <c r="K217">
        <v>-174</v>
      </c>
      <c r="L217">
        <v>-10</v>
      </c>
      <c r="M217" t="str">
        <f>_xlfn.XLOOKUP(I217,'Urban Counties'!G:G,'Urban Counties'!B:B,"Rural")</f>
        <v>Micropolitan Statistical Area</v>
      </c>
      <c r="N217" s="3">
        <f t="shared" si="6"/>
        <v>2</v>
      </c>
      <c r="O217" s="3">
        <f t="shared" si="7"/>
        <v>2</v>
      </c>
    </row>
    <row r="218" spans="1:15" x14ac:dyDescent="0.3">
      <c r="A218">
        <v>50</v>
      </c>
      <c r="B218">
        <v>2</v>
      </c>
      <c r="C218">
        <v>4</v>
      </c>
      <c r="D218">
        <v>31</v>
      </c>
      <c r="E218" t="s">
        <v>1694</v>
      </c>
      <c r="F218">
        <v>9</v>
      </c>
      <c r="G218" t="s">
        <v>840</v>
      </c>
      <c r="H218" t="s">
        <v>388</v>
      </c>
      <c r="I218" t="s">
        <v>5214</v>
      </c>
      <c r="J218" t="s">
        <v>5215</v>
      </c>
      <c r="K218">
        <v>-176</v>
      </c>
      <c r="L218">
        <v>14</v>
      </c>
      <c r="M218" t="str">
        <f>_xlfn.XLOOKUP(I218,'Urban Counties'!G:G,'Urban Counties'!B:B,"Rural")</f>
        <v>Rural</v>
      </c>
      <c r="N218" s="3">
        <f t="shared" si="6"/>
        <v>2</v>
      </c>
      <c r="O218" s="3">
        <f t="shared" si="7"/>
        <v>1</v>
      </c>
    </row>
    <row r="219" spans="1:15" x14ac:dyDescent="0.3">
      <c r="A219">
        <v>50</v>
      </c>
      <c r="B219">
        <v>2</v>
      </c>
      <c r="C219">
        <v>4</v>
      </c>
      <c r="D219">
        <v>31</v>
      </c>
      <c r="E219" t="s">
        <v>1694</v>
      </c>
      <c r="F219">
        <v>11</v>
      </c>
      <c r="G219" t="s">
        <v>840</v>
      </c>
      <c r="H219" t="s">
        <v>92</v>
      </c>
      <c r="I219" t="s">
        <v>5216</v>
      </c>
      <c r="J219" t="s">
        <v>5217</v>
      </c>
      <c r="K219">
        <v>-1013</v>
      </c>
      <c r="L219">
        <v>-1</v>
      </c>
      <c r="M219" t="str">
        <f>_xlfn.XLOOKUP(I219,'Urban Counties'!G:G,'Urban Counties'!B:B,"Rural")</f>
        <v>Rural</v>
      </c>
      <c r="N219" s="3">
        <f t="shared" si="6"/>
        <v>2</v>
      </c>
      <c r="O219" s="3">
        <f t="shared" si="7"/>
        <v>2</v>
      </c>
    </row>
    <row r="220" spans="1:15" x14ac:dyDescent="0.3">
      <c r="A220">
        <v>50</v>
      </c>
      <c r="B220">
        <v>2</v>
      </c>
      <c r="C220">
        <v>4</v>
      </c>
      <c r="D220">
        <v>31</v>
      </c>
      <c r="E220" t="s">
        <v>1694</v>
      </c>
      <c r="F220">
        <v>13</v>
      </c>
      <c r="G220" t="s">
        <v>840</v>
      </c>
      <c r="H220" t="s">
        <v>844</v>
      </c>
      <c r="I220" t="s">
        <v>5218</v>
      </c>
      <c r="J220" t="s">
        <v>5219</v>
      </c>
      <c r="K220">
        <v>-2490</v>
      </c>
      <c r="L220">
        <v>-165</v>
      </c>
      <c r="M220" t="str">
        <f>_xlfn.XLOOKUP(I220,'Urban Counties'!G:G,'Urban Counties'!B:B,"Rural")</f>
        <v>Rural</v>
      </c>
      <c r="N220" s="3">
        <f t="shared" si="6"/>
        <v>2</v>
      </c>
      <c r="O220" s="3">
        <f t="shared" si="7"/>
        <v>2</v>
      </c>
    </row>
    <row r="221" spans="1:15" x14ac:dyDescent="0.3">
      <c r="A221">
        <v>50</v>
      </c>
      <c r="B221">
        <v>2</v>
      </c>
      <c r="C221">
        <v>4</v>
      </c>
      <c r="D221">
        <v>31</v>
      </c>
      <c r="E221" t="s">
        <v>1694</v>
      </c>
      <c r="F221">
        <v>15</v>
      </c>
      <c r="G221" t="s">
        <v>840</v>
      </c>
      <c r="H221" t="s">
        <v>595</v>
      </c>
      <c r="I221" t="s">
        <v>5220</v>
      </c>
      <c r="J221" t="s">
        <v>5221</v>
      </c>
      <c r="K221">
        <v>-305</v>
      </c>
      <c r="L221">
        <v>2</v>
      </c>
      <c r="M221" t="str">
        <f>_xlfn.XLOOKUP(I221,'Urban Counties'!G:G,'Urban Counties'!B:B,"Rural")</f>
        <v>Rural</v>
      </c>
      <c r="N221" s="3">
        <f t="shared" si="6"/>
        <v>2</v>
      </c>
      <c r="O221" s="3">
        <f t="shared" si="7"/>
        <v>1</v>
      </c>
    </row>
    <row r="222" spans="1:15" x14ac:dyDescent="0.3">
      <c r="A222">
        <v>50</v>
      </c>
      <c r="B222">
        <v>2</v>
      </c>
      <c r="C222">
        <v>4</v>
      </c>
      <c r="D222">
        <v>31</v>
      </c>
      <c r="E222" t="s">
        <v>1694</v>
      </c>
      <c r="F222">
        <v>17</v>
      </c>
      <c r="G222" t="s">
        <v>840</v>
      </c>
      <c r="H222" t="s">
        <v>412</v>
      </c>
      <c r="I222" t="s">
        <v>5222</v>
      </c>
      <c r="J222" t="s">
        <v>5223</v>
      </c>
      <c r="K222">
        <v>-441</v>
      </c>
      <c r="L222">
        <v>-30</v>
      </c>
      <c r="M222" t="str">
        <f>_xlfn.XLOOKUP(I222,'Urban Counties'!G:G,'Urban Counties'!B:B,"Rural")</f>
        <v>Rural</v>
      </c>
      <c r="N222" s="3">
        <f t="shared" si="6"/>
        <v>2</v>
      </c>
      <c r="O222" s="3">
        <f t="shared" si="7"/>
        <v>2</v>
      </c>
    </row>
    <row r="223" spans="1:15" x14ac:dyDescent="0.3">
      <c r="A223">
        <v>50</v>
      </c>
      <c r="B223">
        <v>2</v>
      </c>
      <c r="C223">
        <v>4</v>
      </c>
      <c r="D223">
        <v>31</v>
      </c>
      <c r="E223" t="s">
        <v>1694</v>
      </c>
      <c r="F223">
        <v>19</v>
      </c>
      <c r="G223" t="s">
        <v>840</v>
      </c>
      <c r="H223" t="s">
        <v>845</v>
      </c>
      <c r="I223" t="s">
        <v>5224</v>
      </c>
      <c r="J223" t="s">
        <v>5225</v>
      </c>
      <c r="K223">
        <v>355</v>
      </c>
      <c r="L223">
        <v>-104</v>
      </c>
      <c r="M223" t="str">
        <f>_xlfn.XLOOKUP(I223,'Urban Counties'!G:G,'Urban Counties'!B:B,"Rural")</f>
        <v>Micropolitan Statistical Area</v>
      </c>
      <c r="N223" s="3">
        <f t="shared" si="6"/>
        <v>1</v>
      </c>
      <c r="O223" s="3">
        <f t="shared" si="7"/>
        <v>2</v>
      </c>
    </row>
    <row r="224" spans="1:15" x14ac:dyDescent="0.3">
      <c r="A224">
        <v>50</v>
      </c>
      <c r="B224">
        <v>2</v>
      </c>
      <c r="C224">
        <v>4</v>
      </c>
      <c r="D224">
        <v>31</v>
      </c>
      <c r="E224" t="s">
        <v>1694</v>
      </c>
      <c r="F224">
        <v>21</v>
      </c>
      <c r="G224" t="s">
        <v>840</v>
      </c>
      <c r="H224" t="s">
        <v>846</v>
      </c>
      <c r="I224" t="s">
        <v>5226</v>
      </c>
      <c r="J224" t="s">
        <v>5227</v>
      </c>
      <c r="K224">
        <v>-750</v>
      </c>
      <c r="L224">
        <v>82</v>
      </c>
      <c r="M224" t="str">
        <f>_xlfn.XLOOKUP(I224,'Urban Counties'!G:G,'Urban Counties'!B:B,"Rural")</f>
        <v>Rural</v>
      </c>
      <c r="N224" s="3">
        <f t="shared" si="6"/>
        <v>2</v>
      </c>
      <c r="O224" s="3">
        <f t="shared" si="7"/>
        <v>1</v>
      </c>
    </row>
    <row r="225" spans="1:15" x14ac:dyDescent="0.3">
      <c r="A225">
        <v>50</v>
      </c>
      <c r="B225">
        <v>2</v>
      </c>
      <c r="C225">
        <v>4</v>
      </c>
      <c r="D225">
        <v>31</v>
      </c>
      <c r="E225" t="s">
        <v>1694</v>
      </c>
      <c r="F225">
        <v>23</v>
      </c>
      <c r="G225" t="s">
        <v>840</v>
      </c>
      <c r="H225" t="s">
        <v>15</v>
      </c>
      <c r="I225" t="s">
        <v>5228</v>
      </c>
      <c r="J225" t="s">
        <v>5229</v>
      </c>
      <c r="K225">
        <v>-675</v>
      </c>
      <c r="L225">
        <v>113</v>
      </c>
      <c r="M225" t="str">
        <f>_xlfn.XLOOKUP(I225,'Urban Counties'!G:G,'Urban Counties'!B:B,"Rural")</f>
        <v>Rural</v>
      </c>
      <c r="N225" s="3">
        <f t="shared" si="6"/>
        <v>2</v>
      </c>
      <c r="O225" s="3">
        <f t="shared" si="7"/>
        <v>1</v>
      </c>
    </row>
    <row r="226" spans="1:15" x14ac:dyDescent="0.3">
      <c r="A226">
        <v>50</v>
      </c>
      <c r="B226">
        <v>2</v>
      </c>
      <c r="C226">
        <v>4</v>
      </c>
      <c r="D226">
        <v>31</v>
      </c>
      <c r="E226" t="s">
        <v>1694</v>
      </c>
      <c r="F226">
        <v>25</v>
      </c>
      <c r="G226" t="s">
        <v>840</v>
      </c>
      <c r="H226" t="s">
        <v>414</v>
      </c>
      <c r="I226" t="s">
        <v>5230</v>
      </c>
      <c r="J226" t="s">
        <v>5231</v>
      </c>
      <c r="K226">
        <v>816</v>
      </c>
      <c r="L226">
        <v>869</v>
      </c>
      <c r="M226" t="str">
        <f>_xlfn.XLOOKUP(I226,'Urban Counties'!G:G,'Urban Counties'!B:B,"Rural")</f>
        <v>Metropolitan Statistical Area</v>
      </c>
      <c r="N226" s="3">
        <f t="shared" si="6"/>
        <v>3</v>
      </c>
      <c r="O226" s="3">
        <f t="shared" si="7"/>
        <v>3</v>
      </c>
    </row>
    <row r="227" spans="1:15" x14ac:dyDescent="0.3">
      <c r="A227">
        <v>50</v>
      </c>
      <c r="B227">
        <v>2</v>
      </c>
      <c r="C227">
        <v>4</v>
      </c>
      <c r="D227">
        <v>31</v>
      </c>
      <c r="E227" t="s">
        <v>1694</v>
      </c>
      <c r="F227">
        <v>27</v>
      </c>
      <c r="G227" t="s">
        <v>840</v>
      </c>
      <c r="H227" t="s">
        <v>501</v>
      </c>
      <c r="I227" t="s">
        <v>5232</v>
      </c>
      <c r="J227" t="s">
        <v>5233</v>
      </c>
      <c r="K227">
        <v>-1705</v>
      </c>
      <c r="L227">
        <v>-101</v>
      </c>
      <c r="M227" t="str">
        <f>_xlfn.XLOOKUP(I227,'Urban Counties'!G:G,'Urban Counties'!B:B,"Rural")</f>
        <v>Rural</v>
      </c>
      <c r="N227" s="3">
        <f t="shared" si="6"/>
        <v>2</v>
      </c>
      <c r="O227" s="3">
        <f t="shared" si="7"/>
        <v>2</v>
      </c>
    </row>
    <row r="228" spans="1:15" x14ac:dyDescent="0.3">
      <c r="A228">
        <v>50</v>
      </c>
      <c r="B228">
        <v>2</v>
      </c>
      <c r="C228">
        <v>4</v>
      </c>
      <c r="D228">
        <v>31</v>
      </c>
      <c r="E228" t="s">
        <v>1694</v>
      </c>
      <c r="F228">
        <v>29</v>
      </c>
      <c r="G228" t="s">
        <v>840</v>
      </c>
      <c r="H228" t="s">
        <v>528</v>
      </c>
      <c r="I228" t="s">
        <v>5234</v>
      </c>
      <c r="J228" t="s">
        <v>5235</v>
      </c>
      <c r="K228">
        <v>-451</v>
      </c>
      <c r="L228">
        <v>-139</v>
      </c>
      <c r="M228" t="str">
        <f>_xlfn.XLOOKUP(I228,'Urban Counties'!G:G,'Urban Counties'!B:B,"Rural")</f>
        <v>Rural</v>
      </c>
      <c r="N228" s="3">
        <f t="shared" si="6"/>
        <v>2</v>
      </c>
      <c r="O228" s="3">
        <f t="shared" si="7"/>
        <v>2</v>
      </c>
    </row>
    <row r="229" spans="1:15" x14ac:dyDescent="0.3">
      <c r="A229">
        <v>50</v>
      </c>
      <c r="B229">
        <v>2</v>
      </c>
      <c r="C229">
        <v>4</v>
      </c>
      <c r="D229">
        <v>31</v>
      </c>
      <c r="E229" t="s">
        <v>1694</v>
      </c>
      <c r="F229">
        <v>31</v>
      </c>
      <c r="G229" t="s">
        <v>840</v>
      </c>
      <c r="H229" t="s">
        <v>847</v>
      </c>
      <c r="I229" t="s">
        <v>5236</v>
      </c>
      <c r="J229" t="s">
        <v>5237</v>
      </c>
      <c r="K229">
        <v>-830</v>
      </c>
      <c r="L229">
        <v>6</v>
      </c>
      <c r="M229" t="str">
        <f>_xlfn.XLOOKUP(I229,'Urban Counties'!G:G,'Urban Counties'!B:B,"Rural")</f>
        <v>Rural</v>
      </c>
      <c r="N229" s="3">
        <f t="shared" si="6"/>
        <v>2</v>
      </c>
      <c r="O229" s="3">
        <f t="shared" si="7"/>
        <v>1</v>
      </c>
    </row>
    <row r="230" spans="1:15" x14ac:dyDescent="0.3">
      <c r="A230">
        <v>50</v>
      </c>
      <c r="B230">
        <v>2</v>
      </c>
      <c r="C230">
        <v>4</v>
      </c>
      <c r="D230">
        <v>31</v>
      </c>
      <c r="E230" t="s">
        <v>1694</v>
      </c>
      <c r="F230">
        <v>33</v>
      </c>
      <c r="G230" t="s">
        <v>840</v>
      </c>
      <c r="H230" t="s">
        <v>189</v>
      </c>
      <c r="I230" t="s">
        <v>5238</v>
      </c>
      <c r="J230" t="s">
        <v>5239</v>
      </c>
      <c r="K230">
        <v>-1541</v>
      </c>
      <c r="L230">
        <v>107</v>
      </c>
      <c r="M230" t="str">
        <f>_xlfn.XLOOKUP(I230,'Urban Counties'!G:G,'Urban Counties'!B:B,"Rural")</f>
        <v>Rural</v>
      </c>
      <c r="N230" s="3">
        <f t="shared" si="6"/>
        <v>2</v>
      </c>
      <c r="O230" s="3">
        <f t="shared" si="7"/>
        <v>1</v>
      </c>
    </row>
    <row r="231" spans="1:15" x14ac:dyDescent="0.3">
      <c r="A231">
        <v>50</v>
      </c>
      <c r="B231">
        <v>2</v>
      </c>
      <c r="C231">
        <v>4</v>
      </c>
      <c r="D231">
        <v>31</v>
      </c>
      <c r="E231" t="s">
        <v>1694</v>
      </c>
      <c r="F231">
        <v>35</v>
      </c>
      <c r="G231" t="s">
        <v>840</v>
      </c>
      <c r="H231" t="s">
        <v>22</v>
      </c>
      <c r="I231" t="s">
        <v>5240</v>
      </c>
      <c r="J231" t="s">
        <v>5241</v>
      </c>
      <c r="K231">
        <v>-1199</v>
      </c>
      <c r="L231">
        <v>34</v>
      </c>
      <c r="M231" t="str">
        <f>_xlfn.XLOOKUP(I231,'Urban Counties'!G:G,'Urban Counties'!B:B,"Rural")</f>
        <v>Rural</v>
      </c>
      <c r="N231" s="3">
        <f t="shared" si="6"/>
        <v>2</v>
      </c>
      <c r="O231" s="3">
        <f t="shared" si="7"/>
        <v>1</v>
      </c>
    </row>
    <row r="232" spans="1:15" x14ac:dyDescent="0.3">
      <c r="A232">
        <v>50</v>
      </c>
      <c r="B232">
        <v>2</v>
      </c>
      <c r="C232">
        <v>4</v>
      </c>
      <c r="D232">
        <v>31</v>
      </c>
      <c r="E232" t="s">
        <v>1694</v>
      </c>
      <c r="F232">
        <v>37</v>
      </c>
      <c r="G232" t="s">
        <v>840</v>
      </c>
      <c r="H232" t="s">
        <v>848</v>
      </c>
      <c r="I232" t="s">
        <v>5242</v>
      </c>
      <c r="J232" t="s">
        <v>5243</v>
      </c>
      <c r="K232">
        <v>-3598</v>
      </c>
      <c r="L232">
        <v>-674</v>
      </c>
      <c r="M232" t="str">
        <f>_xlfn.XLOOKUP(I232,'Urban Counties'!G:G,'Urban Counties'!B:B,"Rural")</f>
        <v>Rural</v>
      </c>
      <c r="N232" s="3">
        <f t="shared" si="6"/>
        <v>2</v>
      </c>
      <c r="O232" s="3">
        <f t="shared" si="7"/>
        <v>2</v>
      </c>
    </row>
    <row r="233" spans="1:15" x14ac:dyDescent="0.3">
      <c r="A233">
        <v>50</v>
      </c>
      <c r="B233">
        <v>2</v>
      </c>
      <c r="C233">
        <v>4</v>
      </c>
      <c r="D233">
        <v>31</v>
      </c>
      <c r="E233" t="s">
        <v>1694</v>
      </c>
      <c r="F233">
        <v>39</v>
      </c>
      <c r="G233" t="s">
        <v>840</v>
      </c>
      <c r="H233" t="s">
        <v>849</v>
      </c>
      <c r="I233" t="s">
        <v>5244</v>
      </c>
      <c r="J233" t="s">
        <v>5245</v>
      </c>
      <c r="K233">
        <v>-1706</v>
      </c>
      <c r="L233">
        <v>-135</v>
      </c>
      <c r="M233" t="str">
        <f>_xlfn.XLOOKUP(I233,'Urban Counties'!G:G,'Urban Counties'!B:B,"Rural")</f>
        <v>Rural</v>
      </c>
      <c r="N233" s="3">
        <f t="shared" si="6"/>
        <v>2</v>
      </c>
      <c r="O233" s="3">
        <f t="shared" si="7"/>
        <v>2</v>
      </c>
    </row>
    <row r="234" spans="1:15" x14ac:dyDescent="0.3">
      <c r="A234">
        <v>50</v>
      </c>
      <c r="B234">
        <v>2</v>
      </c>
      <c r="C234">
        <v>4</v>
      </c>
      <c r="D234">
        <v>31</v>
      </c>
      <c r="E234" t="s">
        <v>1694</v>
      </c>
      <c r="F234">
        <v>41</v>
      </c>
      <c r="G234" t="s">
        <v>840</v>
      </c>
      <c r="H234" t="s">
        <v>194</v>
      </c>
      <c r="I234" t="s">
        <v>5246</v>
      </c>
      <c r="J234" t="s">
        <v>5247</v>
      </c>
      <c r="K234">
        <v>-825</v>
      </c>
      <c r="L234">
        <v>126</v>
      </c>
      <c r="M234" t="str">
        <f>_xlfn.XLOOKUP(I234,'Urban Counties'!G:G,'Urban Counties'!B:B,"Rural")</f>
        <v>Rural</v>
      </c>
      <c r="N234" s="3">
        <f t="shared" si="6"/>
        <v>2</v>
      </c>
      <c r="O234" s="3">
        <f t="shared" si="7"/>
        <v>1</v>
      </c>
    </row>
    <row r="235" spans="1:15" x14ac:dyDescent="0.3">
      <c r="A235">
        <v>50</v>
      </c>
      <c r="B235">
        <v>2</v>
      </c>
      <c r="C235">
        <v>4</v>
      </c>
      <c r="D235">
        <v>31</v>
      </c>
      <c r="E235" t="s">
        <v>1694</v>
      </c>
      <c r="F235">
        <v>43</v>
      </c>
      <c r="G235" t="s">
        <v>840</v>
      </c>
      <c r="H235" t="s">
        <v>751</v>
      </c>
      <c r="I235" t="s">
        <v>5248</v>
      </c>
      <c r="J235" t="s">
        <v>5249</v>
      </c>
      <c r="K235">
        <v>-5992</v>
      </c>
      <c r="L235">
        <v>-1071</v>
      </c>
      <c r="M235" t="str">
        <f>_xlfn.XLOOKUP(I235,'Urban Counties'!G:G,'Urban Counties'!B:B,"Rural")</f>
        <v>Metropolitan Statistical Area</v>
      </c>
      <c r="N235" s="3">
        <f t="shared" si="6"/>
        <v>3</v>
      </c>
      <c r="O235" s="3">
        <f t="shared" si="7"/>
        <v>3</v>
      </c>
    </row>
    <row r="236" spans="1:15" x14ac:dyDescent="0.3">
      <c r="A236">
        <v>50</v>
      </c>
      <c r="B236">
        <v>2</v>
      </c>
      <c r="C236">
        <v>4</v>
      </c>
      <c r="D236">
        <v>31</v>
      </c>
      <c r="E236" t="s">
        <v>1694</v>
      </c>
      <c r="F236">
        <v>45</v>
      </c>
      <c r="G236" t="s">
        <v>840</v>
      </c>
      <c r="H236" t="s">
        <v>850</v>
      </c>
      <c r="I236" t="s">
        <v>5250</v>
      </c>
      <c r="J236" t="s">
        <v>5251</v>
      </c>
      <c r="K236">
        <v>-1220</v>
      </c>
      <c r="L236">
        <v>39</v>
      </c>
      <c r="M236" t="str">
        <f>_xlfn.XLOOKUP(I236,'Urban Counties'!G:G,'Urban Counties'!B:B,"Rural")</f>
        <v>Rural</v>
      </c>
      <c r="N236" s="3">
        <f t="shared" si="6"/>
        <v>2</v>
      </c>
      <c r="O236" s="3">
        <f t="shared" si="7"/>
        <v>1</v>
      </c>
    </row>
    <row r="237" spans="1:15" x14ac:dyDescent="0.3">
      <c r="A237">
        <v>50</v>
      </c>
      <c r="B237">
        <v>2</v>
      </c>
      <c r="C237">
        <v>4</v>
      </c>
      <c r="D237">
        <v>31</v>
      </c>
      <c r="E237" t="s">
        <v>1694</v>
      </c>
      <c r="F237">
        <v>47</v>
      </c>
      <c r="G237" t="s">
        <v>840</v>
      </c>
      <c r="H237" t="s">
        <v>319</v>
      </c>
      <c r="I237" t="s">
        <v>5252</v>
      </c>
      <c r="J237" t="s">
        <v>5253</v>
      </c>
      <c r="K237">
        <v>-6466</v>
      </c>
      <c r="L237">
        <v>-850</v>
      </c>
      <c r="M237" t="str">
        <f>_xlfn.XLOOKUP(I237,'Urban Counties'!G:G,'Urban Counties'!B:B,"Rural")</f>
        <v>Micropolitan Statistical Area</v>
      </c>
      <c r="N237" s="3">
        <f t="shared" si="6"/>
        <v>2</v>
      </c>
      <c r="O237" s="3">
        <f t="shared" si="7"/>
        <v>2</v>
      </c>
    </row>
    <row r="238" spans="1:15" x14ac:dyDescent="0.3">
      <c r="A238">
        <v>50</v>
      </c>
      <c r="B238">
        <v>2</v>
      </c>
      <c r="C238">
        <v>4</v>
      </c>
      <c r="D238">
        <v>31</v>
      </c>
      <c r="E238" t="s">
        <v>1694</v>
      </c>
      <c r="F238">
        <v>49</v>
      </c>
      <c r="G238" t="s">
        <v>840</v>
      </c>
      <c r="H238" t="s">
        <v>851</v>
      </c>
      <c r="I238" t="s">
        <v>5254</v>
      </c>
      <c r="J238" t="s">
        <v>5255</v>
      </c>
      <c r="K238">
        <v>-272</v>
      </c>
      <c r="L238">
        <v>57</v>
      </c>
      <c r="M238" t="str">
        <f>_xlfn.XLOOKUP(I238,'Urban Counties'!G:G,'Urban Counties'!B:B,"Rural")</f>
        <v>Rural</v>
      </c>
      <c r="N238" s="3">
        <f t="shared" si="6"/>
        <v>2</v>
      </c>
      <c r="O238" s="3">
        <f t="shared" si="7"/>
        <v>1</v>
      </c>
    </row>
    <row r="239" spans="1:15" x14ac:dyDescent="0.3">
      <c r="A239">
        <v>50</v>
      </c>
      <c r="B239">
        <v>2</v>
      </c>
      <c r="C239">
        <v>4</v>
      </c>
      <c r="D239">
        <v>31</v>
      </c>
      <c r="E239" t="s">
        <v>1694</v>
      </c>
      <c r="F239">
        <v>51</v>
      </c>
      <c r="G239" t="s">
        <v>840</v>
      </c>
      <c r="H239" t="s">
        <v>852</v>
      </c>
      <c r="I239" t="s">
        <v>5256</v>
      </c>
      <c r="J239" t="s">
        <v>5257</v>
      </c>
      <c r="K239">
        <v>-775</v>
      </c>
      <c r="L239">
        <v>-136</v>
      </c>
      <c r="M239" t="str">
        <f>_xlfn.XLOOKUP(I239,'Urban Counties'!G:G,'Urban Counties'!B:B,"Rural")</f>
        <v>Metropolitan Statistical Area</v>
      </c>
      <c r="N239" s="3">
        <f t="shared" si="6"/>
        <v>3</v>
      </c>
      <c r="O239" s="3">
        <f t="shared" si="7"/>
        <v>3</v>
      </c>
    </row>
    <row r="240" spans="1:15" x14ac:dyDescent="0.3">
      <c r="A240">
        <v>50</v>
      </c>
      <c r="B240">
        <v>2</v>
      </c>
      <c r="C240">
        <v>4</v>
      </c>
      <c r="D240">
        <v>31</v>
      </c>
      <c r="E240" t="s">
        <v>1694</v>
      </c>
      <c r="F240">
        <v>53</v>
      </c>
      <c r="G240" t="s">
        <v>840</v>
      </c>
      <c r="H240" t="s">
        <v>321</v>
      </c>
      <c r="I240" t="s">
        <v>5258</v>
      </c>
      <c r="J240" t="s">
        <v>5259</v>
      </c>
      <c r="K240">
        <v>-2470</v>
      </c>
      <c r="L240">
        <v>-11</v>
      </c>
      <c r="M240" t="str">
        <f>_xlfn.XLOOKUP(I240,'Urban Counties'!G:G,'Urban Counties'!B:B,"Rural")</f>
        <v>Micropolitan Statistical Area</v>
      </c>
      <c r="N240" s="3">
        <f t="shared" si="6"/>
        <v>2</v>
      </c>
      <c r="O240" s="3">
        <f t="shared" si="7"/>
        <v>2</v>
      </c>
    </row>
    <row r="241" spans="1:15" x14ac:dyDescent="0.3">
      <c r="A241">
        <v>50</v>
      </c>
      <c r="B241">
        <v>2</v>
      </c>
      <c r="C241">
        <v>4</v>
      </c>
      <c r="D241">
        <v>31</v>
      </c>
      <c r="E241" t="s">
        <v>1694</v>
      </c>
      <c r="F241">
        <v>55</v>
      </c>
      <c r="G241" t="s">
        <v>840</v>
      </c>
      <c r="H241" t="s">
        <v>198</v>
      </c>
      <c r="I241" t="s">
        <v>5260</v>
      </c>
      <c r="J241" t="s">
        <v>5261</v>
      </c>
      <c r="K241">
        <v>-6891</v>
      </c>
      <c r="L241">
        <v>-9326</v>
      </c>
      <c r="M241" t="str">
        <f>_xlfn.XLOOKUP(I241,'Urban Counties'!G:G,'Urban Counties'!B:B,"Rural")</f>
        <v>Metropolitan Statistical Area</v>
      </c>
      <c r="N241" s="3">
        <f t="shared" si="6"/>
        <v>3</v>
      </c>
      <c r="O241" s="3">
        <f t="shared" si="7"/>
        <v>3</v>
      </c>
    </row>
    <row r="242" spans="1:15" x14ac:dyDescent="0.3">
      <c r="A242">
        <v>50</v>
      </c>
      <c r="B242">
        <v>2</v>
      </c>
      <c r="C242">
        <v>4</v>
      </c>
      <c r="D242">
        <v>31</v>
      </c>
      <c r="E242" t="s">
        <v>1694</v>
      </c>
      <c r="F242">
        <v>57</v>
      </c>
      <c r="G242" t="s">
        <v>840</v>
      </c>
      <c r="H242" t="s">
        <v>853</v>
      </c>
      <c r="I242" t="s">
        <v>5262</v>
      </c>
      <c r="J242" t="s">
        <v>5263</v>
      </c>
      <c r="K242">
        <v>-424</v>
      </c>
      <c r="L242">
        <v>-77</v>
      </c>
      <c r="M242" t="str">
        <f>_xlfn.XLOOKUP(I242,'Urban Counties'!G:G,'Urban Counties'!B:B,"Rural")</f>
        <v>Rural</v>
      </c>
      <c r="N242" s="3">
        <f t="shared" si="6"/>
        <v>2</v>
      </c>
      <c r="O242" s="3">
        <f t="shared" si="7"/>
        <v>2</v>
      </c>
    </row>
    <row r="243" spans="1:15" x14ac:dyDescent="0.3">
      <c r="A243">
        <v>50</v>
      </c>
      <c r="B243">
        <v>2</v>
      </c>
      <c r="C243">
        <v>4</v>
      </c>
      <c r="D243">
        <v>31</v>
      </c>
      <c r="E243" t="s">
        <v>1694</v>
      </c>
      <c r="F243">
        <v>59</v>
      </c>
      <c r="G243" t="s">
        <v>840</v>
      </c>
      <c r="H243" t="s">
        <v>752</v>
      </c>
      <c r="I243" t="s">
        <v>5264</v>
      </c>
      <c r="J243" t="s">
        <v>5265</v>
      </c>
      <c r="K243">
        <v>-594</v>
      </c>
      <c r="L243">
        <v>28</v>
      </c>
      <c r="M243" t="str">
        <f>_xlfn.XLOOKUP(I243,'Urban Counties'!G:G,'Urban Counties'!B:B,"Rural")</f>
        <v>Rural</v>
      </c>
      <c r="N243" s="3">
        <f t="shared" si="6"/>
        <v>2</v>
      </c>
      <c r="O243" s="3">
        <f t="shared" si="7"/>
        <v>1</v>
      </c>
    </row>
    <row r="244" spans="1:15" x14ac:dyDescent="0.3">
      <c r="A244">
        <v>50</v>
      </c>
      <c r="B244">
        <v>2</v>
      </c>
      <c r="C244">
        <v>4</v>
      </c>
      <c r="D244">
        <v>31</v>
      </c>
      <c r="E244" t="s">
        <v>1694</v>
      </c>
      <c r="F244">
        <v>61</v>
      </c>
      <c r="G244" t="s">
        <v>840</v>
      </c>
      <c r="H244" t="s">
        <v>35</v>
      </c>
      <c r="I244" t="s">
        <v>5266</v>
      </c>
      <c r="J244" t="s">
        <v>5267</v>
      </c>
      <c r="K244">
        <v>-456</v>
      </c>
      <c r="L244">
        <v>17</v>
      </c>
      <c r="M244" t="str">
        <f>_xlfn.XLOOKUP(I244,'Urban Counties'!G:G,'Urban Counties'!B:B,"Rural")</f>
        <v>Rural</v>
      </c>
      <c r="N244" s="3">
        <f t="shared" si="6"/>
        <v>2</v>
      </c>
      <c r="O244" s="3">
        <f t="shared" si="7"/>
        <v>1</v>
      </c>
    </row>
    <row r="245" spans="1:15" x14ac:dyDescent="0.3">
      <c r="A245">
        <v>50</v>
      </c>
      <c r="B245">
        <v>2</v>
      </c>
      <c r="C245">
        <v>4</v>
      </c>
      <c r="D245">
        <v>31</v>
      </c>
      <c r="E245" t="s">
        <v>1694</v>
      </c>
      <c r="F245">
        <v>63</v>
      </c>
      <c r="G245" t="s">
        <v>840</v>
      </c>
      <c r="H245" t="s">
        <v>854</v>
      </c>
      <c r="I245" t="s">
        <v>5268</v>
      </c>
      <c r="J245" t="s">
        <v>5269</v>
      </c>
      <c r="K245">
        <v>-810</v>
      </c>
      <c r="L245">
        <v>121</v>
      </c>
      <c r="M245" t="str">
        <f>_xlfn.XLOOKUP(I245,'Urban Counties'!G:G,'Urban Counties'!B:B,"Rural")</f>
        <v>Rural</v>
      </c>
      <c r="N245" s="3">
        <f t="shared" si="6"/>
        <v>2</v>
      </c>
      <c r="O245" s="3">
        <f t="shared" si="7"/>
        <v>1</v>
      </c>
    </row>
    <row r="246" spans="1:15" x14ac:dyDescent="0.3">
      <c r="A246">
        <v>50</v>
      </c>
      <c r="B246">
        <v>2</v>
      </c>
      <c r="C246">
        <v>4</v>
      </c>
      <c r="D246">
        <v>31</v>
      </c>
      <c r="E246" t="s">
        <v>1694</v>
      </c>
      <c r="F246">
        <v>65</v>
      </c>
      <c r="G246" t="s">
        <v>840</v>
      </c>
      <c r="H246" t="s">
        <v>855</v>
      </c>
      <c r="I246" t="s">
        <v>5270</v>
      </c>
      <c r="J246" t="s">
        <v>5271</v>
      </c>
      <c r="K246">
        <v>-601</v>
      </c>
      <c r="L246">
        <v>-52</v>
      </c>
      <c r="M246" t="str">
        <f>_xlfn.XLOOKUP(I246,'Urban Counties'!G:G,'Urban Counties'!B:B,"Rural")</f>
        <v>Rural</v>
      </c>
      <c r="N246" s="3">
        <f t="shared" si="6"/>
        <v>2</v>
      </c>
      <c r="O246" s="3">
        <f t="shared" si="7"/>
        <v>2</v>
      </c>
    </row>
    <row r="247" spans="1:15" x14ac:dyDescent="0.3">
      <c r="A247">
        <v>50</v>
      </c>
      <c r="B247">
        <v>2</v>
      </c>
      <c r="C247">
        <v>4</v>
      </c>
      <c r="D247">
        <v>31</v>
      </c>
      <c r="E247" t="s">
        <v>1694</v>
      </c>
      <c r="F247">
        <v>67</v>
      </c>
      <c r="G247" t="s">
        <v>840</v>
      </c>
      <c r="H247" t="s">
        <v>856</v>
      </c>
      <c r="I247" t="s">
        <v>5272</v>
      </c>
      <c r="J247" t="s">
        <v>5273</v>
      </c>
      <c r="K247">
        <v>-656</v>
      </c>
      <c r="L247">
        <v>302</v>
      </c>
      <c r="M247" t="str">
        <f>_xlfn.XLOOKUP(I247,'Urban Counties'!G:G,'Urban Counties'!B:B,"Rural")</f>
        <v>Micropolitan Statistical Area</v>
      </c>
      <c r="N247" s="3">
        <f t="shared" si="6"/>
        <v>2</v>
      </c>
      <c r="O247" s="3">
        <f t="shared" si="7"/>
        <v>1</v>
      </c>
    </row>
    <row r="248" spans="1:15" x14ac:dyDescent="0.3">
      <c r="A248">
        <v>50</v>
      </c>
      <c r="B248">
        <v>2</v>
      </c>
      <c r="C248">
        <v>4</v>
      </c>
      <c r="D248">
        <v>31</v>
      </c>
      <c r="E248" t="s">
        <v>1694</v>
      </c>
      <c r="F248">
        <v>69</v>
      </c>
      <c r="G248" t="s">
        <v>840</v>
      </c>
      <c r="H248" t="s">
        <v>857</v>
      </c>
      <c r="I248" t="s">
        <v>5274</v>
      </c>
      <c r="J248" t="s">
        <v>5275</v>
      </c>
      <c r="K248">
        <v>-533</v>
      </c>
      <c r="L248">
        <v>-32</v>
      </c>
      <c r="M248" t="str">
        <f>_xlfn.XLOOKUP(I248,'Urban Counties'!G:G,'Urban Counties'!B:B,"Rural")</f>
        <v>Rural</v>
      </c>
      <c r="N248" s="3">
        <f t="shared" si="6"/>
        <v>2</v>
      </c>
      <c r="O248" s="3">
        <f t="shared" si="7"/>
        <v>2</v>
      </c>
    </row>
    <row r="249" spans="1:15" x14ac:dyDescent="0.3">
      <c r="A249">
        <v>50</v>
      </c>
      <c r="B249">
        <v>2</v>
      </c>
      <c r="C249">
        <v>4</v>
      </c>
      <c r="D249">
        <v>31</v>
      </c>
      <c r="E249" t="s">
        <v>1694</v>
      </c>
      <c r="F249">
        <v>71</v>
      </c>
      <c r="G249" t="s">
        <v>840</v>
      </c>
      <c r="H249" t="s">
        <v>203</v>
      </c>
      <c r="I249" t="s">
        <v>5276</v>
      </c>
      <c r="J249" t="s">
        <v>5277</v>
      </c>
      <c r="K249">
        <v>34</v>
      </c>
      <c r="L249">
        <v>-1</v>
      </c>
      <c r="M249" t="str">
        <f>_xlfn.XLOOKUP(I249,'Urban Counties'!G:G,'Urban Counties'!B:B,"Rural")</f>
        <v>Rural</v>
      </c>
      <c r="N249" s="3">
        <f t="shared" si="6"/>
        <v>1</v>
      </c>
      <c r="O249" s="3">
        <f t="shared" si="7"/>
        <v>2</v>
      </c>
    </row>
    <row r="250" spans="1:15" x14ac:dyDescent="0.3">
      <c r="A250">
        <v>50</v>
      </c>
      <c r="B250">
        <v>2</v>
      </c>
      <c r="C250">
        <v>4</v>
      </c>
      <c r="D250">
        <v>31</v>
      </c>
      <c r="E250" t="s">
        <v>1694</v>
      </c>
      <c r="F250">
        <v>73</v>
      </c>
      <c r="G250" t="s">
        <v>840</v>
      </c>
      <c r="H250" t="s">
        <v>858</v>
      </c>
      <c r="I250" t="s">
        <v>5278</v>
      </c>
      <c r="J250" t="s">
        <v>5279</v>
      </c>
      <c r="K250">
        <v>-298</v>
      </c>
      <c r="L250">
        <v>-12</v>
      </c>
      <c r="M250" t="str">
        <f>_xlfn.XLOOKUP(I250,'Urban Counties'!G:G,'Urban Counties'!B:B,"Rural")</f>
        <v>Micropolitan Statistical Area</v>
      </c>
      <c r="N250" s="3">
        <f t="shared" si="6"/>
        <v>2</v>
      </c>
      <c r="O250" s="3">
        <f t="shared" si="7"/>
        <v>2</v>
      </c>
    </row>
    <row r="251" spans="1:15" x14ac:dyDescent="0.3">
      <c r="A251">
        <v>50</v>
      </c>
      <c r="B251">
        <v>2</v>
      </c>
      <c r="C251">
        <v>4</v>
      </c>
      <c r="D251">
        <v>31</v>
      </c>
      <c r="E251" t="s">
        <v>1694</v>
      </c>
      <c r="F251">
        <v>75</v>
      </c>
      <c r="G251" t="s">
        <v>840</v>
      </c>
      <c r="H251" t="s">
        <v>104</v>
      </c>
      <c r="I251" t="s">
        <v>5280</v>
      </c>
      <c r="J251" t="s">
        <v>5281</v>
      </c>
      <c r="K251">
        <v>-245</v>
      </c>
      <c r="L251">
        <v>-54</v>
      </c>
      <c r="M251" t="str">
        <f>_xlfn.XLOOKUP(I251,'Urban Counties'!G:G,'Urban Counties'!B:B,"Rural")</f>
        <v>Rural</v>
      </c>
      <c r="N251" s="3">
        <f t="shared" si="6"/>
        <v>2</v>
      </c>
      <c r="O251" s="3">
        <f t="shared" si="7"/>
        <v>2</v>
      </c>
    </row>
    <row r="252" spans="1:15" x14ac:dyDescent="0.3">
      <c r="A252">
        <v>50</v>
      </c>
      <c r="B252">
        <v>2</v>
      </c>
      <c r="C252">
        <v>4</v>
      </c>
      <c r="D252">
        <v>31</v>
      </c>
      <c r="E252" t="s">
        <v>1694</v>
      </c>
      <c r="F252">
        <v>77</v>
      </c>
      <c r="G252" t="s">
        <v>840</v>
      </c>
      <c r="H252" t="s">
        <v>542</v>
      </c>
      <c r="I252" t="s">
        <v>5282</v>
      </c>
      <c r="J252" t="s">
        <v>5283</v>
      </c>
      <c r="K252">
        <v>-645</v>
      </c>
      <c r="L252">
        <v>44</v>
      </c>
      <c r="M252" t="str">
        <f>_xlfn.XLOOKUP(I252,'Urban Counties'!G:G,'Urban Counties'!B:B,"Rural")</f>
        <v>Rural</v>
      </c>
      <c r="N252" s="3">
        <f t="shared" si="6"/>
        <v>2</v>
      </c>
      <c r="O252" s="3">
        <f t="shared" si="7"/>
        <v>1</v>
      </c>
    </row>
    <row r="253" spans="1:15" x14ac:dyDescent="0.3">
      <c r="A253">
        <v>50</v>
      </c>
      <c r="B253">
        <v>2</v>
      </c>
      <c r="C253">
        <v>4</v>
      </c>
      <c r="D253">
        <v>31</v>
      </c>
      <c r="E253" t="s">
        <v>1694</v>
      </c>
      <c r="F253">
        <v>79</v>
      </c>
      <c r="G253" t="s">
        <v>840</v>
      </c>
      <c r="H253" t="s">
        <v>333</v>
      </c>
      <c r="I253" t="s">
        <v>5284</v>
      </c>
      <c r="J253" t="s">
        <v>5285</v>
      </c>
      <c r="K253">
        <v>-5359</v>
      </c>
      <c r="L253">
        <v>-2080</v>
      </c>
      <c r="M253" t="str">
        <f>_xlfn.XLOOKUP(I253,'Urban Counties'!G:G,'Urban Counties'!B:B,"Rural")</f>
        <v>Metropolitan Statistical Area</v>
      </c>
      <c r="N253" s="3">
        <f t="shared" si="6"/>
        <v>3</v>
      </c>
      <c r="O253" s="3">
        <f t="shared" si="7"/>
        <v>3</v>
      </c>
    </row>
    <row r="254" spans="1:15" x14ac:dyDescent="0.3">
      <c r="A254">
        <v>50</v>
      </c>
      <c r="B254">
        <v>2</v>
      </c>
      <c r="C254">
        <v>4</v>
      </c>
      <c r="D254">
        <v>31</v>
      </c>
      <c r="E254" t="s">
        <v>1694</v>
      </c>
      <c r="F254">
        <v>81</v>
      </c>
      <c r="G254" t="s">
        <v>840</v>
      </c>
      <c r="H254" t="s">
        <v>264</v>
      </c>
      <c r="I254" t="s">
        <v>5286</v>
      </c>
      <c r="J254" t="s">
        <v>5287</v>
      </c>
      <c r="K254">
        <v>-153</v>
      </c>
      <c r="L254">
        <v>156</v>
      </c>
      <c r="M254" t="str">
        <f>_xlfn.XLOOKUP(I254,'Urban Counties'!G:G,'Urban Counties'!B:B,"Rural")</f>
        <v>Rural</v>
      </c>
      <c r="N254" s="3">
        <f t="shared" si="6"/>
        <v>2</v>
      </c>
      <c r="O254" s="3">
        <f t="shared" si="7"/>
        <v>1</v>
      </c>
    </row>
    <row r="255" spans="1:15" x14ac:dyDescent="0.3">
      <c r="A255">
        <v>50</v>
      </c>
      <c r="B255">
        <v>2</v>
      </c>
      <c r="C255">
        <v>4</v>
      </c>
      <c r="D255">
        <v>31</v>
      </c>
      <c r="E255" t="s">
        <v>1694</v>
      </c>
      <c r="F255">
        <v>83</v>
      </c>
      <c r="G255" t="s">
        <v>840</v>
      </c>
      <c r="H255" t="s">
        <v>609</v>
      </c>
      <c r="I255" t="s">
        <v>5288</v>
      </c>
      <c r="J255" t="s">
        <v>5289</v>
      </c>
      <c r="K255">
        <v>-441</v>
      </c>
      <c r="L255">
        <v>49</v>
      </c>
      <c r="M255" t="str">
        <f>_xlfn.XLOOKUP(I255,'Urban Counties'!G:G,'Urban Counties'!B:B,"Rural")</f>
        <v>Rural</v>
      </c>
      <c r="N255" s="3">
        <f t="shared" si="6"/>
        <v>2</v>
      </c>
      <c r="O255" s="3">
        <f t="shared" si="7"/>
        <v>1</v>
      </c>
    </row>
    <row r="256" spans="1:15" x14ac:dyDescent="0.3">
      <c r="A256">
        <v>50</v>
      </c>
      <c r="B256">
        <v>2</v>
      </c>
      <c r="C256">
        <v>4</v>
      </c>
      <c r="D256">
        <v>31</v>
      </c>
      <c r="E256" t="s">
        <v>1694</v>
      </c>
      <c r="F256">
        <v>85</v>
      </c>
      <c r="G256" t="s">
        <v>840</v>
      </c>
      <c r="H256" t="s">
        <v>859</v>
      </c>
      <c r="I256" t="s">
        <v>5290</v>
      </c>
      <c r="J256" t="s">
        <v>5291</v>
      </c>
      <c r="K256">
        <v>-271</v>
      </c>
      <c r="L256">
        <v>-33</v>
      </c>
      <c r="M256" t="str">
        <f>_xlfn.XLOOKUP(I256,'Urban Counties'!G:G,'Urban Counties'!B:B,"Rural")</f>
        <v>Rural</v>
      </c>
      <c r="N256" s="3">
        <f t="shared" si="6"/>
        <v>2</v>
      </c>
      <c r="O256" s="3">
        <f t="shared" si="7"/>
        <v>2</v>
      </c>
    </row>
    <row r="257" spans="1:15" x14ac:dyDescent="0.3">
      <c r="A257">
        <v>50</v>
      </c>
      <c r="B257">
        <v>2</v>
      </c>
      <c r="C257">
        <v>4</v>
      </c>
      <c r="D257">
        <v>31</v>
      </c>
      <c r="E257" t="s">
        <v>1694</v>
      </c>
      <c r="F257">
        <v>87</v>
      </c>
      <c r="G257" t="s">
        <v>840</v>
      </c>
      <c r="H257" t="s">
        <v>860</v>
      </c>
      <c r="I257" t="s">
        <v>5292</v>
      </c>
      <c r="J257" t="s">
        <v>5293</v>
      </c>
      <c r="K257">
        <v>-265</v>
      </c>
      <c r="L257">
        <v>-16</v>
      </c>
      <c r="M257" t="str">
        <f>_xlfn.XLOOKUP(I257,'Urban Counties'!G:G,'Urban Counties'!B:B,"Rural")</f>
        <v>Rural</v>
      </c>
      <c r="N257" s="3">
        <f t="shared" si="6"/>
        <v>2</v>
      </c>
      <c r="O257" s="3">
        <f t="shared" si="7"/>
        <v>2</v>
      </c>
    </row>
    <row r="258" spans="1:15" x14ac:dyDescent="0.3">
      <c r="A258">
        <v>50</v>
      </c>
      <c r="B258">
        <v>2</v>
      </c>
      <c r="C258">
        <v>4</v>
      </c>
      <c r="D258">
        <v>31</v>
      </c>
      <c r="E258" t="s">
        <v>1694</v>
      </c>
      <c r="F258">
        <v>89</v>
      </c>
      <c r="G258" t="s">
        <v>840</v>
      </c>
      <c r="H258" t="s">
        <v>811</v>
      </c>
      <c r="I258" t="s">
        <v>5294</v>
      </c>
      <c r="J258" t="s">
        <v>5295</v>
      </c>
      <c r="K258">
        <v>-1945</v>
      </c>
      <c r="L258">
        <v>-51</v>
      </c>
      <c r="M258" t="str">
        <f>_xlfn.XLOOKUP(I258,'Urban Counties'!G:G,'Urban Counties'!B:B,"Rural")</f>
        <v>Rural</v>
      </c>
      <c r="N258" s="3">
        <f t="shared" si="6"/>
        <v>2</v>
      </c>
      <c r="O258" s="3">
        <f t="shared" si="7"/>
        <v>2</v>
      </c>
    </row>
    <row r="259" spans="1:15" x14ac:dyDescent="0.3">
      <c r="A259">
        <v>50</v>
      </c>
      <c r="B259">
        <v>2</v>
      </c>
      <c r="C259">
        <v>4</v>
      </c>
      <c r="D259">
        <v>31</v>
      </c>
      <c r="E259" t="s">
        <v>1694</v>
      </c>
      <c r="F259">
        <v>91</v>
      </c>
      <c r="G259" t="s">
        <v>840</v>
      </c>
      <c r="H259" t="s">
        <v>861</v>
      </c>
      <c r="I259" t="s">
        <v>5296</v>
      </c>
      <c r="J259" t="s">
        <v>5297</v>
      </c>
      <c r="K259">
        <v>-36</v>
      </c>
      <c r="L259">
        <v>-9</v>
      </c>
      <c r="M259" t="str">
        <f>_xlfn.XLOOKUP(I259,'Urban Counties'!G:G,'Urban Counties'!B:B,"Rural")</f>
        <v>Rural</v>
      </c>
      <c r="N259" s="3">
        <f t="shared" ref="N259:N322" si="8">IF($M259="Metropolitan Statistical Area",3,IF(K259&gt;0,1,2))</f>
        <v>2</v>
      </c>
      <c r="O259" s="3">
        <f t="shared" ref="O259:O322" si="9">IF($M259="Metropolitan Statistical Area",3,IF(L259&gt;0,1,2))</f>
        <v>2</v>
      </c>
    </row>
    <row r="260" spans="1:15" x14ac:dyDescent="0.3">
      <c r="A260">
        <v>50</v>
      </c>
      <c r="B260">
        <v>2</v>
      </c>
      <c r="C260">
        <v>4</v>
      </c>
      <c r="D260">
        <v>31</v>
      </c>
      <c r="E260" t="s">
        <v>1694</v>
      </c>
      <c r="F260">
        <v>93</v>
      </c>
      <c r="G260" t="s">
        <v>840</v>
      </c>
      <c r="H260" t="s">
        <v>107</v>
      </c>
      <c r="I260" t="s">
        <v>5298</v>
      </c>
      <c r="J260" t="s">
        <v>5299</v>
      </c>
      <c r="K260">
        <v>-46</v>
      </c>
      <c r="L260">
        <v>57</v>
      </c>
      <c r="M260" t="str">
        <f>_xlfn.XLOOKUP(I260,'Urban Counties'!G:G,'Urban Counties'!B:B,"Rural")</f>
        <v>Metropolitan Statistical Area</v>
      </c>
      <c r="N260" s="3">
        <f t="shared" si="8"/>
        <v>3</v>
      </c>
      <c r="O260" s="3">
        <f t="shared" si="9"/>
        <v>3</v>
      </c>
    </row>
    <row r="261" spans="1:15" x14ac:dyDescent="0.3">
      <c r="A261">
        <v>50</v>
      </c>
      <c r="B261">
        <v>2</v>
      </c>
      <c r="C261">
        <v>4</v>
      </c>
      <c r="D261">
        <v>31</v>
      </c>
      <c r="E261" t="s">
        <v>1694</v>
      </c>
      <c r="F261">
        <v>95</v>
      </c>
      <c r="G261" t="s">
        <v>840</v>
      </c>
      <c r="H261" t="s">
        <v>42</v>
      </c>
      <c r="I261" t="s">
        <v>5300</v>
      </c>
      <c r="J261" t="s">
        <v>5301</v>
      </c>
      <c r="K261">
        <v>-1136</v>
      </c>
      <c r="L261">
        <v>-81</v>
      </c>
      <c r="M261" t="str">
        <f>_xlfn.XLOOKUP(I261,'Urban Counties'!G:G,'Urban Counties'!B:B,"Rural")</f>
        <v>Rural</v>
      </c>
      <c r="N261" s="3">
        <f t="shared" si="8"/>
        <v>2</v>
      </c>
      <c r="O261" s="3">
        <f t="shared" si="9"/>
        <v>2</v>
      </c>
    </row>
    <row r="262" spans="1:15" x14ac:dyDescent="0.3">
      <c r="A262">
        <v>50</v>
      </c>
      <c r="B262">
        <v>2</v>
      </c>
      <c r="C262">
        <v>4</v>
      </c>
      <c r="D262">
        <v>31</v>
      </c>
      <c r="E262" t="s">
        <v>1694</v>
      </c>
      <c r="F262">
        <v>97</v>
      </c>
      <c r="G262" t="s">
        <v>840</v>
      </c>
      <c r="H262" t="s">
        <v>109</v>
      </c>
      <c r="I262" t="s">
        <v>5302</v>
      </c>
      <c r="J262" t="s">
        <v>5303</v>
      </c>
      <c r="K262">
        <v>569</v>
      </c>
      <c r="L262">
        <v>-16</v>
      </c>
      <c r="M262" t="str">
        <f>_xlfn.XLOOKUP(I262,'Urban Counties'!G:G,'Urban Counties'!B:B,"Rural")</f>
        <v>Rural</v>
      </c>
      <c r="N262" s="3">
        <f t="shared" si="8"/>
        <v>1</v>
      </c>
      <c r="O262" s="3">
        <f t="shared" si="9"/>
        <v>2</v>
      </c>
    </row>
    <row r="263" spans="1:15" x14ac:dyDescent="0.3">
      <c r="A263">
        <v>50</v>
      </c>
      <c r="B263">
        <v>2</v>
      </c>
      <c r="C263">
        <v>4</v>
      </c>
      <c r="D263">
        <v>31</v>
      </c>
      <c r="E263" t="s">
        <v>1694</v>
      </c>
      <c r="F263">
        <v>99</v>
      </c>
      <c r="G263" t="s">
        <v>840</v>
      </c>
      <c r="H263" t="s">
        <v>862</v>
      </c>
      <c r="I263" t="s">
        <v>5304</v>
      </c>
      <c r="J263" t="s">
        <v>5305</v>
      </c>
      <c r="K263">
        <v>-523</v>
      </c>
      <c r="L263">
        <v>-4</v>
      </c>
      <c r="M263" t="str">
        <f>_xlfn.XLOOKUP(I263,'Urban Counties'!G:G,'Urban Counties'!B:B,"Rural")</f>
        <v>Micropolitan Statistical Area</v>
      </c>
      <c r="N263" s="3">
        <f t="shared" si="8"/>
        <v>2</v>
      </c>
      <c r="O263" s="3">
        <f t="shared" si="9"/>
        <v>2</v>
      </c>
    </row>
    <row r="264" spans="1:15" x14ac:dyDescent="0.3">
      <c r="A264">
        <v>50</v>
      </c>
      <c r="B264">
        <v>2</v>
      </c>
      <c r="C264">
        <v>4</v>
      </c>
      <c r="D264">
        <v>31</v>
      </c>
      <c r="E264" t="s">
        <v>1694</v>
      </c>
      <c r="F264">
        <v>101</v>
      </c>
      <c r="G264" t="s">
        <v>840</v>
      </c>
      <c r="H264" t="s">
        <v>863</v>
      </c>
      <c r="I264" t="s">
        <v>5306</v>
      </c>
      <c r="J264" t="s">
        <v>5307</v>
      </c>
      <c r="K264">
        <v>-1227</v>
      </c>
      <c r="L264">
        <v>-57</v>
      </c>
      <c r="M264" t="str">
        <f>_xlfn.XLOOKUP(I264,'Urban Counties'!G:G,'Urban Counties'!B:B,"Rural")</f>
        <v>Rural</v>
      </c>
      <c r="N264" s="3">
        <f t="shared" si="8"/>
        <v>2</v>
      </c>
      <c r="O264" s="3">
        <f t="shared" si="9"/>
        <v>2</v>
      </c>
    </row>
    <row r="265" spans="1:15" x14ac:dyDescent="0.3">
      <c r="A265">
        <v>50</v>
      </c>
      <c r="B265">
        <v>2</v>
      </c>
      <c r="C265">
        <v>4</v>
      </c>
      <c r="D265">
        <v>31</v>
      </c>
      <c r="E265" t="s">
        <v>1694</v>
      </c>
      <c r="F265">
        <v>103</v>
      </c>
      <c r="G265" t="s">
        <v>840</v>
      </c>
      <c r="H265" t="s">
        <v>864</v>
      </c>
      <c r="I265" t="s">
        <v>5308</v>
      </c>
      <c r="J265" t="s">
        <v>5309</v>
      </c>
      <c r="K265">
        <v>-235</v>
      </c>
      <c r="L265">
        <v>41</v>
      </c>
      <c r="M265" t="str">
        <f>_xlfn.XLOOKUP(I265,'Urban Counties'!G:G,'Urban Counties'!B:B,"Rural")</f>
        <v>Rural</v>
      </c>
      <c r="N265" s="3">
        <f t="shared" si="8"/>
        <v>2</v>
      </c>
      <c r="O265" s="3">
        <f t="shared" si="9"/>
        <v>1</v>
      </c>
    </row>
    <row r="266" spans="1:15" x14ac:dyDescent="0.3">
      <c r="A266">
        <v>50</v>
      </c>
      <c r="B266">
        <v>2</v>
      </c>
      <c r="C266">
        <v>4</v>
      </c>
      <c r="D266">
        <v>31</v>
      </c>
      <c r="E266" t="s">
        <v>1694</v>
      </c>
      <c r="F266">
        <v>105</v>
      </c>
      <c r="G266" t="s">
        <v>840</v>
      </c>
      <c r="H266" t="s">
        <v>865</v>
      </c>
      <c r="I266" t="s">
        <v>5310</v>
      </c>
      <c r="J266" t="s">
        <v>5311</v>
      </c>
      <c r="K266">
        <v>-546</v>
      </c>
      <c r="L266">
        <v>-65</v>
      </c>
      <c r="M266" t="str">
        <f>_xlfn.XLOOKUP(I266,'Urban Counties'!G:G,'Urban Counties'!B:B,"Rural")</f>
        <v>Rural</v>
      </c>
      <c r="N266" s="3">
        <f t="shared" si="8"/>
        <v>2</v>
      </c>
      <c r="O266" s="3">
        <f t="shared" si="9"/>
        <v>2</v>
      </c>
    </row>
    <row r="267" spans="1:15" x14ac:dyDescent="0.3">
      <c r="A267">
        <v>50</v>
      </c>
      <c r="B267">
        <v>2</v>
      </c>
      <c r="C267">
        <v>4</v>
      </c>
      <c r="D267">
        <v>31</v>
      </c>
      <c r="E267" t="s">
        <v>1694</v>
      </c>
      <c r="F267">
        <v>107</v>
      </c>
      <c r="G267" t="s">
        <v>840</v>
      </c>
      <c r="H267" t="s">
        <v>431</v>
      </c>
      <c r="I267" t="s">
        <v>5312</v>
      </c>
      <c r="J267" t="s">
        <v>5313</v>
      </c>
      <c r="K267">
        <v>-941</v>
      </c>
      <c r="L267">
        <v>-6</v>
      </c>
      <c r="M267" t="str">
        <f>_xlfn.XLOOKUP(I267,'Urban Counties'!G:G,'Urban Counties'!B:B,"Rural")</f>
        <v>Rural</v>
      </c>
      <c r="N267" s="3">
        <f t="shared" si="8"/>
        <v>2</v>
      </c>
      <c r="O267" s="3">
        <f t="shared" si="9"/>
        <v>2</v>
      </c>
    </row>
    <row r="268" spans="1:15" x14ac:dyDescent="0.3">
      <c r="A268">
        <v>50</v>
      </c>
      <c r="B268">
        <v>2</v>
      </c>
      <c r="C268">
        <v>4</v>
      </c>
      <c r="D268">
        <v>31</v>
      </c>
      <c r="E268" t="s">
        <v>1694</v>
      </c>
      <c r="F268">
        <v>109</v>
      </c>
      <c r="G268" t="s">
        <v>840</v>
      </c>
      <c r="H268" t="s">
        <v>866</v>
      </c>
      <c r="I268" t="s">
        <v>5314</v>
      </c>
      <c r="J268" t="s">
        <v>5315</v>
      </c>
      <c r="K268">
        <v>11371</v>
      </c>
      <c r="L268">
        <v>-1894</v>
      </c>
      <c r="M268" t="str">
        <f>_xlfn.XLOOKUP(I268,'Urban Counties'!G:G,'Urban Counties'!B:B,"Rural")</f>
        <v>Metropolitan Statistical Area</v>
      </c>
      <c r="N268" s="3">
        <f t="shared" si="8"/>
        <v>3</v>
      </c>
      <c r="O268" s="3">
        <f t="shared" si="9"/>
        <v>3</v>
      </c>
    </row>
    <row r="269" spans="1:15" x14ac:dyDescent="0.3">
      <c r="A269">
        <v>50</v>
      </c>
      <c r="B269">
        <v>2</v>
      </c>
      <c r="C269">
        <v>4</v>
      </c>
      <c r="D269">
        <v>31</v>
      </c>
      <c r="E269" t="s">
        <v>1694</v>
      </c>
      <c r="F269">
        <v>111</v>
      </c>
      <c r="G269" t="s">
        <v>840</v>
      </c>
      <c r="H269" t="s">
        <v>111</v>
      </c>
      <c r="I269" t="s">
        <v>5316</v>
      </c>
      <c r="J269" t="s">
        <v>5317</v>
      </c>
      <c r="K269">
        <v>-2546</v>
      </c>
      <c r="L269">
        <v>-776</v>
      </c>
      <c r="M269" t="str">
        <f>_xlfn.XLOOKUP(I269,'Urban Counties'!G:G,'Urban Counties'!B:B,"Rural")</f>
        <v>Micropolitan Statistical Area</v>
      </c>
      <c r="N269" s="3">
        <f t="shared" si="8"/>
        <v>2</v>
      </c>
      <c r="O269" s="3">
        <f t="shared" si="9"/>
        <v>2</v>
      </c>
    </row>
    <row r="270" spans="1:15" x14ac:dyDescent="0.3">
      <c r="A270">
        <v>50</v>
      </c>
      <c r="B270">
        <v>2</v>
      </c>
      <c r="C270">
        <v>4</v>
      </c>
      <c r="D270">
        <v>31</v>
      </c>
      <c r="E270" t="s">
        <v>1694</v>
      </c>
      <c r="F270">
        <v>113</v>
      </c>
      <c r="G270" t="s">
        <v>840</v>
      </c>
      <c r="H270" t="s">
        <v>113</v>
      </c>
      <c r="I270" t="s">
        <v>5318</v>
      </c>
      <c r="J270" t="s">
        <v>5319</v>
      </c>
      <c r="K270">
        <v>-133</v>
      </c>
      <c r="L270">
        <v>-61</v>
      </c>
      <c r="M270" t="str">
        <f>_xlfn.XLOOKUP(I270,'Urban Counties'!G:G,'Urban Counties'!B:B,"Rural")</f>
        <v>Micropolitan Statistical Area</v>
      </c>
      <c r="N270" s="3">
        <f t="shared" si="8"/>
        <v>2</v>
      </c>
      <c r="O270" s="3">
        <f t="shared" si="9"/>
        <v>2</v>
      </c>
    </row>
    <row r="271" spans="1:15" x14ac:dyDescent="0.3">
      <c r="A271">
        <v>50</v>
      </c>
      <c r="B271">
        <v>2</v>
      </c>
      <c r="C271">
        <v>4</v>
      </c>
      <c r="D271">
        <v>31</v>
      </c>
      <c r="E271" t="s">
        <v>1694</v>
      </c>
      <c r="F271">
        <v>115</v>
      </c>
      <c r="G271" t="s">
        <v>840</v>
      </c>
      <c r="H271" t="s">
        <v>867</v>
      </c>
      <c r="I271" t="s">
        <v>5320</v>
      </c>
      <c r="J271" t="s">
        <v>5321</v>
      </c>
      <c r="K271">
        <v>-23</v>
      </c>
      <c r="L271">
        <v>-15</v>
      </c>
      <c r="M271" t="str">
        <f>_xlfn.XLOOKUP(I271,'Urban Counties'!G:G,'Urban Counties'!B:B,"Rural")</f>
        <v>Rural</v>
      </c>
      <c r="N271" s="3">
        <f t="shared" si="8"/>
        <v>2</v>
      </c>
      <c r="O271" s="3">
        <f t="shared" si="9"/>
        <v>2</v>
      </c>
    </row>
    <row r="272" spans="1:15" x14ac:dyDescent="0.3">
      <c r="A272">
        <v>50</v>
      </c>
      <c r="B272">
        <v>2</v>
      </c>
      <c r="C272">
        <v>4</v>
      </c>
      <c r="D272">
        <v>31</v>
      </c>
      <c r="E272" t="s">
        <v>1694</v>
      </c>
      <c r="F272">
        <v>117</v>
      </c>
      <c r="G272" t="s">
        <v>840</v>
      </c>
      <c r="H272" t="s">
        <v>554</v>
      </c>
      <c r="I272" t="s">
        <v>5322</v>
      </c>
      <c r="J272" t="s">
        <v>5323</v>
      </c>
      <c r="K272">
        <v>-118</v>
      </c>
      <c r="L272">
        <v>-17</v>
      </c>
      <c r="M272" t="str">
        <f>_xlfn.XLOOKUP(I272,'Urban Counties'!G:G,'Urban Counties'!B:B,"Rural")</f>
        <v>Micropolitan Statistical Area</v>
      </c>
      <c r="N272" s="3">
        <f t="shared" si="8"/>
        <v>2</v>
      </c>
      <c r="O272" s="3">
        <f t="shared" si="9"/>
        <v>2</v>
      </c>
    </row>
    <row r="273" spans="1:15" x14ac:dyDescent="0.3">
      <c r="A273">
        <v>50</v>
      </c>
      <c r="B273">
        <v>2</v>
      </c>
      <c r="C273">
        <v>4</v>
      </c>
      <c r="D273">
        <v>31</v>
      </c>
      <c r="E273" t="s">
        <v>1694</v>
      </c>
      <c r="F273">
        <v>119</v>
      </c>
      <c r="G273" t="s">
        <v>840</v>
      </c>
      <c r="H273" t="s">
        <v>50</v>
      </c>
      <c r="I273" t="s">
        <v>5324</v>
      </c>
      <c r="J273" t="s">
        <v>5325</v>
      </c>
      <c r="K273">
        <v>-5247</v>
      </c>
      <c r="L273">
        <v>-247</v>
      </c>
      <c r="M273" t="str">
        <f>_xlfn.XLOOKUP(I273,'Urban Counties'!G:G,'Urban Counties'!B:B,"Rural")</f>
        <v>Micropolitan Statistical Area</v>
      </c>
      <c r="N273" s="3">
        <f t="shared" si="8"/>
        <v>2</v>
      </c>
      <c r="O273" s="3">
        <f t="shared" si="9"/>
        <v>2</v>
      </c>
    </row>
    <row r="274" spans="1:15" x14ac:dyDescent="0.3">
      <c r="A274">
        <v>50</v>
      </c>
      <c r="B274">
        <v>2</v>
      </c>
      <c r="C274">
        <v>4</v>
      </c>
      <c r="D274">
        <v>31</v>
      </c>
      <c r="E274" t="s">
        <v>1694</v>
      </c>
      <c r="F274">
        <v>121</v>
      </c>
      <c r="G274" t="s">
        <v>840</v>
      </c>
      <c r="H274" t="s">
        <v>868</v>
      </c>
      <c r="I274" t="s">
        <v>5326</v>
      </c>
      <c r="J274" t="s">
        <v>5327</v>
      </c>
      <c r="K274">
        <v>-653</v>
      </c>
      <c r="L274">
        <v>122</v>
      </c>
      <c r="M274" t="str">
        <f>_xlfn.XLOOKUP(I274,'Urban Counties'!G:G,'Urban Counties'!B:B,"Rural")</f>
        <v>Metropolitan Statistical Area</v>
      </c>
      <c r="N274" s="3">
        <f t="shared" si="8"/>
        <v>3</v>
      </c>
      <c r="O274" s="3">
        <f t="shared" si="9"/>
        <v>3</v>
      </c>
    </row>
    <row r="275" spans="1:15" x14ac:dyDescent="0.3">
      <c r="A275">
        <v>50</v>
      </c>
      <c r="B275">
        <v>2</v>
      </c>
      <c r="C275">
        <v>4</v>
      </c>
      <c r="D275">
        <v>31</v>
      </c>
      <c r="E275" t="s">
        <v>1694</v>
      </c>
      <c r="F275">
        <v>123</v>
      </c>
      <c r="G275" t="s">
        <v>840</v>
      </c>
      <c r="H275" t="s">
        <v>869</v>
      </c>
      <c r="I275" t="s">
        <v>5328</v>
      </c>
      <c r="J275" t="s">
        <v>5329</v>
      </c>
      <c r="K275">
        <v>-918</v>
      </c>
      <c r="L275">
        <v>-14</v>
      </c>
      <c r="M275" t="str">
        <f>_xlfn.XLOOKUP(I275,'Urban Counties'!G:G,'Urban Counties'!B:B,"Rural")</f>
        <v>Rural</v>
      </c>
      <c r="N275" s="3">
        <f t="shared" si="8"/>
        <v>2</v>
      </c>
      <c r="O275" s="3">
        <f t="shared" si="9"/>
        <v>2</v>
      </c>
    </row>
    <row r="276" spans="1:15" x14ac:dyDescent="0.3">
      <c r="A276">
        <v>50</v>
      </c>
      <c r="B276">
        <v>2</v>
      </c>
      <c r="C276">
        <v>4</v>
      </c>
      <c r="D276">
        <v>31</v>
      </c>
      <c r="E276" t="s">
        <v>1694</v>
      </c>
      <c r="F276">
        <v>125</v>
      </c>
      <c r="G276" t="s">
        <v>840</v>
      </c>
      <c r="H276" t="s">
        <v>870</v>
      </c>
      <c r="I276" t="s">
        <v>5330</v>
      </c>
      <c r="J276" t="s">
        <v>5331</v>
      </c>
      <c r="K276">
        <v>-608</v>
      </c>
      <c r="L276">
        <v>-45</v>
      </c>
      <c r="M276" t="str">
        <f>_xlfn.XLOOKUP(I276,'Urban Counties'!G:G,'Urban Counties'!B:B,"Rural")</f>
        <v>Rural</v>
      </c>
      <c r="N276" s="3">
        <f t="shared" si="8"/>
        <v>2</v>
      </c>
      <c r="O276" s="3">
        <f t="shared" si="9"/>
        <v>2</v>
      </c>
    </row>
    <row r="277" spans="1:15" x14ac:dyDescent="0.3">
      <c r="A277">
        <v>50</v>
      </c>
      <c r="B277">
        <v>2</v>
      </c>
      <c r="C277">
        <v>4</v>
      </c>
      <c r="D277">
        <v>31</v>
      </c>
      <c r="E277" t="s">
        <v>1694</v>
      </c>
      <c r="F277">
        <v>127</v>
      </c>
      <c r="G277" t="s">
        <v>840</v>
      </c>
      <c r="H277" t="s">
        <v>558</v>
      </c>
      <c r="I277" t="s">
        <v>5332</v>
      </c>
      <c r="J277" t="s">
        <v>5333</v>
      </c>
      <c r="K277">
        <v>-898</v>
      </c>
      <c r="L277">
        <v>32</v>
      </c>
      <c r="M277" t="str">
        <f>_xlfn.XLOOKUP(I277,'Urban Counties'!G:G,'Urban Counties'!B:B,"Rural")</f>
        <v>Rural</v>
      </c>
      <c r="N277" s="3">
        <f t="shared" si="8"/>
        <v>2</v>
      </c>
      <c r="O277" s="3">
        <f t="shared" si="9"/>
        <v>1</v>
      </c>
    </row>
    <row r="278" spans="1:15" x14ac:dyDescent="0.3">
      <c r="A278">
        <v>50</v>
      </c>
      <c r="B278">
        <v>2</v>
      </c>
      <c r="C278">
        <v>4</v>
      </c>
      <c r="D278">
        <v>31</v>
      </c>
      <c r="E278" t="s">
        <v>1694</v>
      </c>
      <c r="F278">
        <v>129</v>
      </c>
      <c r="G278" t="s">
        <v>840</v>
      </c>
      <c r="H278" t="s">
        <v>871</v>
      </c>
      <c r="I278" t="s">
        <v>5334</v>
      </c>
      <c r="J278" t="s">
        <v>5335</v>
      </c>
      <c r="K278">
        <v>-752</v>
      </c>
      <c r="L278">
        <v>73</v>
      </c>
      <c r="M278" t="str">
        <f>_xlfn.XLOOKUP(I278,'Urban Counties'!G:G,'Urban Counties'!B:B,"Rural")</f>
        <v>Rural</v>
      </c>
      <c r="N278" s="3">
        <f t="shared" si="8"/>
        <v>2</v>
      </c>
      <c r="O278" s="3">
        <f t="shared" si="9"/>
        <v>1</v>
      </c>
    </row>
    <row r="279" spans="1:15" x14ac:dyDescent="0.3">
      <c r="A279">
        <v>50</v>
      </c>
      <c r="B279">
        <v>2</v>
      </c>
      <c r="C279">
        <v>4</v>
      </c>
      <c r="D279">
        <v>31</v>
      </c>
      <c r="E279" t="s">
        <v>1694</v>
      </c>
      <c r="F279">
        <v>131</v>
      </c>
      <c r="G279" t="s">
        <v>840</v>
      </c>
      <c r="H279" t="s">
        <v>872</v>
      </c>
      <c r="I279" t="s">
        <v>5336</v>
      </c>
      <c r="J279" t="s">
        <v>5337</v>
      </c>
      <c r="K279">
        <v>-392</v>
      </c>
      <c r="L279">
        <v>263</v>
      </c>
      <c r="M279" t="str">
        <f>_xlfn.XLOOKUP(I279,'Urban Counties'!G:G,'Urban Counties'!B:B,"Rural")</f>
        <v>Rural</v>
      </c>
      <c r="N279" s="3">
        <f t="shared" si="8"/>
        <v>2</v>
      </c>
      <c r="O279" s="3">
        <f t="shared" si="9"/>
        <v>1</v>
      </c>
    </row>
    <row r="280" spans="1:15" x14ac:dyDescent="0.3">
      <c r="A280">
        <v>50</v>
      </c>
      <c r="B280">
        <v>2</v>
      </c>
      <c r="C280">
        <v>4</v>
      </c>
      <c r="D280">
        <v>31</v>
      </c>
      <c r="E280" t="s">
        <v>1694</v>
      </c>
      <c r="F280">
        <v>133</v>
      </c>
      <c r="G280" t="s">
        <v>840</v>
      </c>
      <c r="H280" t="s">
        <v>565</v>
      </c>
      <c r="I280" t="s">
        <v>5338</v>
      </c>
      <c r="J280" t="s">
        <v>5339</v>
      </c>
      <c r="K280">
        <v>-398</v>
      </c>
      <c r="L280">
        <v>14</v>
      </c>
      <c r="M280" t="str">
        <f>_xlfn.XLOOKUP(I280,'Urban Counties'!G:G,'Urban Counties'!B:B,"Rural")</f>
        <v>Rural</v>
      </c>
      <c r="N280" s="3">
        <f t="shared" si="8"/>
        <v>2</v>
      </c>
      <c r="O280" s="3">
        <f t="shared" si="9"/>
        <v>1</v>
      </c>
    </row>
    <row r="281" spans="1:15" x14ac:dyDescent="0.3">
      <c r="A281">
        <v>50</v>
      </c>
      <c r="B281">
        <v>2</v>
      </c>
      <c r="C281">
        <v>4</v>
      </c>
      <c r="D281">
        <v>31</v>
      </c>
      <c r="E281" t="s">
        <v>1694</v>
      </c>
      <c r="F281">
        <v>135</v>
      </c>
      <c r="G281" t="s">
        <v>840</v>
      </c>
      <c r="H281" t="s">
        <v>873</v>
      </c>
      <c r="I281" t="s">
        <v>5340</v>
      </c>
      <c r="J281" t="s">
        <v>5341</v>
      </c>
      <c r="K281">
        <v>-511</v>
      </c>
      <c r="L281">
        <v>-49</v>
      </c>
      <c r="M281" t="str">
        <f>_xlfn.XLOOKUP(I281,'Urban Counties'!G:G,'Urban Counties'!B:B,"Rural")</f>
        <v>Rural</v>
      </c>
      <c r="N281" s="3">
        <f t="shared" si="8"/>
        <v>2</v>
      </c>
      <c r="O281" s="3">
        <f t="shared" si="9"/>
        <v>2</v>
      </c>
    </row>
    <row r="282" spans="1:15" x14ac:dyDescent="0.3">
      <c r="A282">
        <v>50</v>
      </c>
      <c r="B282">
        <v>2</v>
      </c>
      <c r="C282">
        <v>4</v>
      </c>
      <c r="D282">
        <v>31</v>
      </c>
      <c r="E282" t="s">
        <v>1694</v>
      </c>
      <c r="F282">
        <v>137</v>
      </c>
      <c r="G282" t="s">
        <v>840</v>
      </c>
      <c r="H282" t="s">
        <v>818</v>
      </c>
      <c r="I282" t="s">
        <v>5342</v>
      </c>
      <c r="J282" t="s">
        <v>5343</v>
      </c>
      <c r="K282">
        <v>-928</v>
      </c>
      <c r="L282">
        <v>94</v>
      </c>
      <c r="M282" t="str">
        <f>_xlfn.XLOOKUP(I282,'Urban Counties'!G:G,'Urban Counties'!B:B,"Rural")</f>
        <v>Rural</v>
      </c>
      <c r="N282" s="3">
        <f t="shared" si="8"/>
        <v>2</v>
      </c>
      <c r="O282" s="3">
        <f t="shared" si="9"/>
        <v>1</v>
      </c>
    </row>
    <row r="283" spans="1:15" x14ac:dyDescent="0.3">
      <c r="A283">
        <v>50</v>
      </c>
      <c r="B283">
        <v>2</v>
      </c>
      <c r="C283">
        <v>4</v>
      </c>
      <c r="D283">
        <v>31</v>
      </c>
      <c r="E283" t="s">
        <v>1694</v>
      </c>
      <c r="F283">
        <v>139</v>
      </c>
      <c r="G283" t="s">
        <v>840</v>
      </c>
      <c r="H283" t="s">
        <v>353</v>
      </c>
      <c r="I283" t="s">
        <v>5344</v>
      </c>
      <c r="J283" t="s">
        <v>5345</v>
      </c>
      <c r="K283">
        <v>-936</v>
      </c>
      <c r="L283">
        <v>-125</v>
      </c>
      <c r="M283" t="str">
        <f>_xlfn.XLOOKUP(I283,'Urban Counties'!G:G,'Urban Counties'!B:B,"Rural")</f>
        <v>Micropolitan Statistical Area</v>
      </c>
      <c r="N283" s="3">
        <f t="shared" si="8"/>
        <v>2</v>
      </c>
      <c r="O283" s="3">
        <f t="shared" si="9"/>
        <v>2</v>
      </c>
    </row>
    <row r="284" spans="1:15" x14ac:dyDescent="0.3">
      <c r="A284">
        <v>50</v>
      </c>
      <c r="B284">
        <v>2</v>
      </c>
      <c r="C284">
        <v>4</v>
      </c>
      <c r="D284">
        <v>31</v>
      </c>
      <c r="E284" t="s">
        <v>1694</v>
      </c>
      <c r="F284">
        <v>141</v>
      </c>
      <c r="G284" t="s">
        <v>840</v>
      </c>
      <c r="H284" t="s">
        <v>819</v>
      </c>
      <c r="I284" t="s">
        <v>5346</v>
      </c>
      <c r="J284" t="s">
        <v>5347</v>
      </c>
      <c r="K284">
        <v>-2630</v>
      </c>
      <c r="L284">
        <v>-418</v>
      </c>
      <c r="M284" t="str">
        <f>_xlfn.XLOOKUP(I284,'Urban Counties'!G:G,'Urban Counties'!B:B,"Rural")</f>
        <v>Micropolitan Statistical Area</v>
      </c>
      <c r="N284" s="3">
        <f t="shared" si="8"/>
        <v>2</v>
      </c>
      <c r="O284" s="3">
        <f t="shared" si="9"/>
        <v>2</v>
      </c>
    </row>
    <row r="285" spans="1:15" x14ac:dyDescent="0.3">
      <c r="A285">
        <v>50</v>
      </c>
      <c r="B285">
        <v>2</v>
      </c>
      <c r="C285">
        <v>4</v>
      </c>
      <c r="D285">
        <v>31</v>
      </c>
      <c r="E285" t="s">
        <v>1694</v>
      </c>
      <c r="F285">
        <v>143</v>
      </c>
      <c r="G285" t="s">
        <v>840</v>
      </c>
      <c r="H285" t="s">
        <v>122</v>
      </c>
      <c r="I285" t="s">
        <v>5348</v>
      </c>
      <c r="J285" t="s">
        <v>5349</v>
      </c>
      <c r="K285">
        <v>-643</v>
      </c>
      <c r="L285">
        <v>42</v>
      </c>
      <c r="M285" t="str">
        <f>_xlfn.XLOOKUP(I285,'Urban Counties'!G:G,'Urban Counties'!B:B,"Rural")</f>
        <v>Rural</v>
      </c>
      <c r="N285" s="3">
        <f t="shared" si="8"/>
        <v>2</v>
      </c>
      <c r="O285" s="3">
        <f t="shared" si="9"/>
        <v>1</v>
      </c>
    </row>
    <row r="286" spans="1:15" x14ac:dyDescent="0.3">
      <c r="A286">
        <v>50</v>
      </c>
      <c r="B286">
        <v>2</v>
      </c>
      <c r="C286">
        <v>4</v>
      </c>
      <c r="D286">
        <v>31</v>
      </c>
      <c r="E286" t="s">
        <v>1694</v>
      </c>
      <c r="F286">
        <v>145</v>
      </c>
      <c r="G286" t="s">
        <v>840</v>
      </c>
      <c r="H286" t="s">
        <v>874</v>
      </c>
      <c r="I286" t="s">
        <v>5350</v>
      </c>
      <c r="J286" t="s">
        <v>5351</v>
      </c>
      <c r="K286">
        <v>-1268</v>
      </c>
      <c r="L286">
        <v>-86</v>
      </c>
      <c r="M286" t="str">
        <f>_xlfn.XLOOKUP(I286,'Urban Counties'!G:G,'Urban Counties'!B:B,"Rural")</f>
        <v>Rural</v>
      </c>
      <c r="N286" s="3">
        <f t="shared" si="8"/>
        <v>2</v>
      </c>
      <c r="O286" s="3">
        <f t="shared" si="9"/>
        <v>2</v>
      </c>
    </row>
    <row r="287" spans="1:15" x14ac:dyDescent="0.3">
      <c r="A287">
        <v>50</v>
      </c>
      <c r="B287">
        <v>2</v>
      </c>
      <c r="C287">
        <v>4</v>
      </c>
      <c r="D287">
        <v>31</v>
      </c>
      <c r="E287" t="s">
        <v>1694</v>
      </c>
      <c r="F287">
        <v>147</v>
      </c>
      <c r="G287" t="s">
        <v>840</v>
      </c>
      <c r="H287" t="s">
        <v>875</v>
      </c>
      <c r="I287" t="s">
        <v>5352</v>
      </c>
      <c r="J287" t="s">
        <v>5353</v>
      </c>
      <c r="K287">
        <v>-1097</v>
      </c>
      <c r="L287">
        <v>9</v>
      </c>
      <c r="M287" t="str">
        <f>_xlfn.XLOOKUP(I287,'Urban Counties'!G:G,'Urban Counties'!B:B,"Rural")</f>
        <v>Rural</v>
      </c>
      <c r="N287" s="3">
        <f t="shared" si="8"/>
        <v>2</v>
      </c>
      <c r="O287" s="3">
        <f t="shared" si="9"/>
        <v>1</v>
      </c>
    </row>
    <row r="288" spans="1:15" x14ac:dyDescent="0.3">
      <c r="A288">
        <v>50</v>
      </c>
      <c r="B288">
        <v>2</v>
      </c>
      <c r="C288">
        <v>4</v>
      </c>
      <c r="D288">
        <v>31</v>
      </c>
      <c r="E288" t="s">
        <v>1694</v>
      </c>
      <c r="F288">
        <v>149</v>
      </c>
      <c r="G288" t="s">
        <v>840</v>
      </c>
      <c r="H288" t="s">
        <v>770</v>
      </c>
      <c r="I288" t="s">
        <v>5354</v>
      </c>
      <c r="J288" t="s">
        <v>5355</v>
      </c>
      <c r="K288">
        <v>-299</v>
      </c>
      <c r="L288">
        <v>21</v>
      </c>
      <c r="M288" t="str">
        <f>_xlfn.XLOOKUP(I288,'Urban Counties'!G:G,'Urban Counties'!B:B,"Rural")</f>
        <v>Rural</v>
      </c>
      <c r="N288" s="3">
        <f t="shared" si="8"/>
        <v>2</v>
      </c>
      <c r="O288" s="3">
        <f t="shared" si="9"/>
        <v>1</v>
      </c>
    </row>
    <row r="289" spans="1:15" x14ac:dyDescent="0.3">
      <c r="A289">
        <v>50</v>
      </c>
      <c r="B289">
        <v>2</v>
      </c>
      <c r="C289">
        <v>4</v>
      </c>
      <c r="D289">
        <v>31</v>
      </c>
      <c r="E289" t="s">
        <v>1694</v>
      </c>
      <c r="F289">
        <v>151</v>
      </c>
      <c r="G289" t="s">
        <v>840</v>
      </c>
      <c r="H289" t="s">
        <v>126</v>
      </c>
      <c r="I289" t="s">
        <v>5356</v>
      </c>
      <c r="J289" t="s">
        <v>5357</v>
      </c>
      <c r="K289">
        <v>-1829</v>
      </c>
      <c r="L289">
        <v>-409</v>
      </c>
      <c r="M289" t="str">
        <f>_xlfn.XLOOKUP(I289,'Urban Counties'!G:G,'Urban Counties'!B:B,"Rural")</f>
        <v>Rural</v>
      </c>
      <c r="N289" s="3">
        <f t="shared" si="8"/>
        <v>2</v>
      </c>
      <c r="O289" s="3">
        <f t="shared" si="9"/>
        <v>2</v>
      </c>
    </row>
    <row r="290" spans="1:15" x14ac:dyDescent="0.3">
      <c r="A290">
        <v>50</v>
      </c>
      <c r="B290">
        <v>2</v>
      </c>
      <c r="C290">
        <v>4</v>
      </c>
      <c r="D290">
        <v>31</v>
      </c>
      <c r="E290" t="s">
        <v>1694</v>
      </c>
      <c r="F290">
        <v>153</v>
      </c>
      <c r="G290" t="s">
        <v>840</v>
      </c>
      <c r="H290" t="s">
        <v>876</v>
      </c>
      <c r="I290" t="s">
        <v>5358</v>
      </c>
      <c r="J290" t="s">
        <v>5359</v>
      </c>
      <c r="K290">
        <v>25807</v>
      </c>
      <c r="L290">
        <v>4970</v>
      </c>
      <c r="M290" t="str">
        <f>_xlfn.XLOOKUP(I290,'Urban Counties'!G:G,'Urban Counties'!B:B,"Rural")</f>
        <v>Metropolitan Statistical Area</v>
      </c>
      <c r="N290" s="3">
        <f t="shared" si="8"/>
        <v>3</v>
      </c>
      <c r="O290" s="3">
        <f t="shared" si="9"/>
        <v>3</v>
      </c>
    </row>
    <row r="291" spans="1:15" x14ac:dyDescent="0.3">
      <c r="A291">
        <v>50</v>
      </c>
      <c r="B291">
        <v>2</v>
      </c>
      <c r="C291">
        <v>4</v>
      </c>
      <c r="D291">
        <v>31</v>
      </c>
      <c r="E291" t="s">
        <v>1694</v>
      </c>
      <c r="F291">
        <v>155</v>
      </c>
      <c r="G291" t="s">
        <v>840</v>
      </c>
      <c r="H291" t="s">
        <v>877</v>
      </c>
      <c r="I291" t="s">
        <v>5360</v>
      </c>
      <c r="J291" t="s">
        <v>5361</v>
      </c>
      <c r="K291">
        <v>91</v>
      </c>
      <c r="L291">
        <v>1084</v>
      </c>
      <c r="M291" t="str">
        <f>_xlfn.XLOOKUP(I291,'Urban Counties'!G:G,'Urban Counties'!B:B,"Rural")</f>
        <v>Metropolitan Statistical Area</v>
      </c>
      <c r="N291" s="3">
        <f t="shared" si="8"/>
        <v>3</v>
      </c>
      <c r="O291" s="3">
        <f t="shared" si="9"/>
        <v>3</v>
      </c>
    </row>
    <row r="292" spans="1:15" x14ac:dyDescent="0.3">
      <c r="A292">
        <v>50</v>
      </c>
      <c r="B292">
        <v>2</v>
      </c>
      <c r="C292">
        <v>4</v>
      </c>
      <c r="D292">
        <v>31</v>
      </c>
      <c r="E292" t="s">
        <v>1694</v>
      </c>
      <c r="F292">
        <v>157</v>
      </c>
      <c r="G292" t="s">
        <v>840</v>
      </c>
      <c r="H292" t="s">
        <v>878</v>
      </c>
      <c r="I292" t="s">
        <v>5362</v>
      </c>
      <c r="J292" t="s">
        <v>5363</v>
      </c>
      <c r="K292">
        <v>-3693</v>
      </c>
      <c r="L292">
        <v>-424</v>
      </c>
      <c r="M292" t="str">
        <f>_xlfn.XLOOKUP(I292,'Urban Counties'!G:G,'Urban Counties'!B:B,"Rural")</f>
        <v>Micropolitan Statistical Area</v>
      </c>
      <c r="N292" s="3">
        <f t="shared" si="8"/>
        <v>2</v>
      </c>
      <c r="O292" s="3">
        <f t="shared" si="9"/>
        <v>2</v>
      </c>
    </row>
    <row r="293" spans="1:15" x14ac:dyDescent="0.3">
      <c r="A293">
        <v>50</v>
      </c>
      <c r="B293">
        <v>2</v>
      </c>
      <c r="C293">
        <v>4</v>
      </c>
      <c r="D293">
        <v>31</v>
      </c>
      <c r="E293" t="s">
        <v>1694</v>
      </c>
      <c r="F293">
        <v>159</v>
      </c>
      <c r="G293" t="s">
        <v>840</v>
      </c>
      <c r="H293" t="s">
        <v>574</v>
      </c>
      <c r="I293" t="s">
        <v>5364</v>
      </c>
      <c r="J293" t="s">
        <v>5365</v>
      </c>
      <c r="K293">
        <v>-36</v>
      </c>
      <c r="L293">
        <v>107</v>
      </c>
      <c r="M293" t="str">
        <f>_xlfn.XLOOKUP(I293,'Urban Counties'!G:G,'Urban Counties'!B:B,"Rural")</f>
        <v>Metropolitan Statistical Area</v>
      </c>
      <c r="N293" s="3">
        <f t="shared" si="8"/>
        <v>3</v>
      </c>
      <c r="O293" s="3">
        <f t="shared" si="9"/>
        <v>3</v>
      </c>
    </row>
    <row r="294" spans="1:15" x14ac:dyDescent="0.3">
      <c r="A294">
        <v>50</v>
      </c>
      <c r="B294">
        <v>2</v>
      </c>
      <c r="C294">
        <v>4</v>
      </c>
      <c r="D294">
        <v>31</v>
      </c>
      <c r="E294" t="s">
        <v>1694</v>
      </c>
      <c r="F294">
        <v>161</v>
      </c>
      <c r="G294" t="s">
        <v>840</v>
      </c>
      <c r="H294" t="s">
        <v>576</v>
      </c>
      <c r="I294" t="s">
        <v>5366</v>
      </c>
      <c r="J294" t="s">
        <v>5367</v>
      </c>
      <c r="K294">
        <v>-917</v>
      </c>
      <c r="L294">
        <v>-98</v>
      </c>
      <c r="M294" t="str">
        <f>_xlfn.XLOOKUP(I294,'Urban Counties'!G:G,'Urban Counties'!B:B,"Rural")</f>
        <v>Rural</v>
      </c>
      <c r="N294" s="3">
        <f t="shared" si="8"/>
        <v>2</v>
      </c>
      <c r="O294" s="3">
        <f t="shared" si="9"/>
        <v>2</v>
      </c>
    </row>
    <row r="295" spans="1:15" x14ac:dyDescent="0.3">
      <c r="A295">
        <v>50</v>
      </c>
      <c r="B295">
        <v>2</v>
      </c>
      <c r="C295">
        <v>4</v>
      </c>
      <c r="D295">
        <v>31</v>
      </c>
      <c r="E295" t="s">
        <v>1694</v>
      </c>
      <c r="F295">
        <v>163</v>
      </c>
      <c r="G295" t="s">
        <v>840</v>
      </c>
      <c r="H295" t="s">
        <v>577</v>
      </c>
      <c r="I295" t="s">
        <v>5368</v>
      </c>
      <c r="J295" t="s">
        <v>5369</v>
      </c>
      <c r="K295">
        <v>-430</v>
      </c>
      <c r="L295">
        <v>58</v>
      </c>
      <c r="M295" t="str">
        <f>_xlfn.XLOOKUP(I295,'Urban Counties'!G:G,'Urban Counties'!B:B,"Rural")</f>
        <v>Rural</v>
      </c>
      <c r="N295" s="3">
        <f t="shared" si="8"/>
        <v>2</v>
      </c>
      <c r="O295" s="3">
        <f t="shared" si="9"/>
        <v>1</v>
      </c>
    </row>
    <row r="296" spans="1:15" x14ac:dyDescent="0.3">
      <c r="A296">
        <v>50</v>
      </c>
      <c r="B296">
        <v>2</v>
      </c>
      <c r="C296">
        <v>4</v>
      </c>
      <c r="D296">
        <v>31</v>
      </c>
      <c r="E296" t="s">
        <v>1694</v>
      </c>
      <c r="F296">
        <v>165</v>
      </c>
      <c r="G296" t="s">
        <v>840</v>
      </c>
      <c r="H296" t="s">
        <v>517</v>
      </c>
      <c r="I296" t="s">
        <v>5370</v>
      </c>
      <c r="J296" t="s">
        <v>5371</v>
      </c>
      <c r="K296">
        <v>-393</v>
      </c>
      <c r="L296">
        <v>7</v>
      </c>
      <c r="M296" t="str">
        <f>_xlfn.XLOOKUP(I296,'Urban Counties'!G:G,'Urban Counties'!B:B,"Rural")</f>
        <v>Micropolitan Statistical Area</v>
      </c>
      <c r="N296" s="3">
        <f t="shared" si="8"/>
        <v>2</v>
      </c>
      <c r="O296" s="3">
        <f t="shared" si="9"/>
        <v>1</v>
      </c>
    </row>
    <row r="297" spans="1:15" x14ac:dyDescent="0.3">
      <c r="A297">
        <v>50</v>
      </c>
      <c r="B297">
        <v>2</v>
      </c>
      <c r="C297">
        <v>4</v>
      </c>
      <c r="D297">
        <v>31</v>
      </c>
      <c r="E297" t="s">
        <v>1694</v>
      </c>
      <c r="F297">
        <v>167</v>
      </c>
      <c r="G297" t="s">
        <v>840</v>
      </c>
      <c r="H297" t="s">
        <v>580</v>
      </c>
      <c r="I297" t="s">
        <v>5372</v>
      </c>
      <c r="J297" t="s">
        <v>5373</v>
      </c>
      <c r="K297">
        <v>-965</v>
      </c>
      <c r="L297">
        <v>-17</v>
      </c>
      <c r="M297" t="str">
        <f>_xlfn.XLOOKUP(I297,'Urban Counties'!G:G,'Urban Counties'!B:B,"Rural")</f>
        <v>Micropolitan Statistical Area</v>
      </c>
      <c r="N297" s="3">
        <f t="shared" si="8"/>
        <v>2</v>
      </c>
      <c r="O297" s="3">
        <f t="shared" si="9"/>
        <v>2</v>
      </c>
    </row>
    <row r="298" spans="1:15" x14ac:dyDescent="0.3">
      <c r="A298">
        <v>50</v>
      </c>
      <c r="B298">
        <v>2</v>
      </c>
      <c r="C298">
        <v>4</v>
      </c>
      <c r="D298">
        <v>31</v>
      </c>
      <c r="E298" t="s">
        <v>1694</v>
      </c>
      <c r="F298">
        <v>169</v>
      </c>
      <c r="G298" t="s">
        <v>840</v>
      </c>
      <c r="H298" t="s">
        <v>879</v>
      </c>
      <c r="I298" t="s">
        <v>5374</v>
      </c>
      <c r="J298" t="s">
        <v>5375</v>
      </c>
      <c r="K298">
        <v>-765</v>
      </c>
      <c r="L298">
        <v>-62</v>
      </c>
      <c r="M298" t="str">
        <f>_xlfn.XLOOKUP(I298,'Urban Counties'!G:G,'Urban Counties'!B:B,"Rural")</f>
        <v>Rural</v>
      </c>
      <c r="N298" s="3">
        <f t="shared" si="8"/>
        <v>2</v>
      </c>
      <c r="O298" s="3">
        <f t="shared" si="9"/>
        <v>2</v>
      </c>
    </row>
    <row r="299" spans="1:15" x14ac:dyDescent="0.3">
      <c r="A299">
        <v>50</v>
      </c>
      <c r="B299">
        <v>2</v>
      </c>
      <c r="C299">
        <v>4</v>
      </c>
      <c r="D299">
        <v>31</v>
      </c>
      <c r="E299" t="s">
        <v>1694</v>
      </c>
      <c r="F299">
        <v>171</v>
      </c>
      <c r="G299" t="s">
        <v>840</v>
      </c>
      <c r="H299" t="s">
        <v>363</v>
      </c>
      <c r="I299" t="s">
        <v>5376</v>
      </c>
      <c r="J299" t="s">
        <v>5377</v>
      </c>
      <c r="K299">
        <v>-133</v>
      </c>
      <c r="L299">
        <v>10</v>
      </c>
      <c r="M299" t="str">
        <f>_xlfn.XLOOKUP(I299,'Urban Counties'!G:G,'Urban Counties'!B:B,"Rural")</f>
        <v>Rural</v>
      </c>
      <c r="N299" s="3">
        <f t="shared" si="8"/>
        <v>2</v>
      </c>
      <c r="O299" s="3">
        <f t="shared" si="9"/>
        <v>1</v>
      </c>
    </row>
    <row r="300" spans="1:15" x14ac:dyDescent="0.3">
      <c r="A300">
        <v>50</v>
      </c>
      <c r="B300">
        <v>2</v>
      </c>
      <c r="C300">
        <v>4</v>
      </c>
      <c r="D300">
        <v>31</v>
      </c>
      <c r="E300" t="s">
        <v>1694</v>
      </c>
      <c r="F300">
        <v>173</v>
      </c>
      <c r="G300" t="s">
        <v>840</v>
      </c>
      <c r="H300" t="s">
        <v>880</v>
      </c>
      <c r="I300" t="s">
        <v>5378</v>
      </c>
      <c r="J300" t="s">
        <v>5379</v>
      </c>
      <c r="K300">
        <v>-1157</v>
      </c>
      <c r="L300">
        <v>-325</v>
      </c>
      <c r="M300" t="str">
        <f>_xlfn.XLOOKUP(I300,'Urban Counties'!G:G,'Urban Counties'!B:B,"Rural")</f>
        <v>Rural</v>
      </c>
      <c r="N300" s="3">
        <f t="shared" si="8"/>
        <v>2</v>
      </c>
      <c r="O300" s="3">
        <f t="shared" si="9"/>
        <v>2</v>
      </c>
    </row>
    <row r="301" spans="1:15" x14ac:dyDescent="0.3">
      <c r="A301">
        <v>50</v>
      </c>
      <c r="B301">
        <v>2</v>
      </c>
      <c r="C301">
        <v>4</v>
      </c>
      <c r="D301">
        <v>31</v>
      </c>
      <c r="E301" t="s">
        <v>1694</v>
      </c>
      <c r="F301">
        <v>175</v>
      </c>
      <c r="G301" t="s">
        <v>840</v>
      </c>
      <c r="H301" t="s">
        <v>408</v>
      </c>
      <c r="I301" t="s">
        <v>5380</v>
      </c>
      <c r="J301" t="s">
        <v>5381</v>
      </c>
      <c r="K301">
        <v>-536</v>
      </c>
      <c r="L301">
        <v>-21</v>
      </c>
      <c r="M301" t="str">
        <f>_xlfn.XLOOKUP(I301,'Urban Counties'!G:G,'Urban Counties'!B:B,"Rural")</f>
        <v>Rural</v>
      </c>
      <c r="N301" s="3">
        <f t="shared" si="8"/>
        <v>2</v>
      </c>
      <c r="O301" s="3">
        <f t="shared" si="9"/>
        <v>2</v>
      </c>
    </row>
    <row r="302" spans="1:15" x14ac:dyDescent="0.3">
      <c r="A302">
        <v>50</v>
      </c>
      <c r="B302">
        <v>2</v>
      </c>
      <c r="C302">
        <v>4</v>
      </c>
      <c r="D302">
        <v>31</v>
      </c>
      <c r="E302" t="s">
        <v>1694</v>
      </c>
      <c r="F302">
        <v>177</v>
      </c>
      <c r="G302" t="s">
        <v>840</v>
      </c>
      <c r="H302" t="s">
        <v>69</v>
      </c>
      <c r="I302" t="s">
        <v>5382</v>
      </c>
      <c r="J302" t="s">
        <v>5383</v>
      </c>
      <c r="K302">
        <v>480</v>
      </c>
      <c r="L302">
        <v>224</v>
      </c>
      <c r="M302" t="str">
        <f>_xlfn.XLOOKUP(I302,'Urban Counties'!G:G,'Urban Counties'!B:B,"Rural")</f>
        <v>Metropolitan Statistical Area</v>
      </c>
      <c r="N302" s="3">
        <f t="shared" si="8"/>
        <v>3</v>
      </c>
      <c r="O302" s="3">
        <f t="shared" si="9"/>
        <v>3</v>
      </c>
    </row>
    <row r="303" spans="1:15" x14ac:dyDescent="0.3">
      <c r="A303">
        <v>50</v>
      </c>
      <c r="B303">
        <v>2</v>
      </c>
      <c r="C303">
        <v>4</v>
      </c>
      <c r="D303">
        <v>31</v>
      </c>
      <c r="E303" t="s">
        <v>1694</v>
      </c>
      <c r="F303">
        <v>179</v>
      </c>
      <c r="G303" t="s">
        <v>840</v>
      </c>
      <c r="H303" t="s">
        <v>373</v>
      </c>
      <c r="I303" t="s">
        <v>5384</v>
      </c>
      <c r="J303" t="s">
        <v>5385</v>
      </c>
      <c r="K303">
        <v>-1543</v>
      </c>
      <c r="L303">
        <v>60</v>
      </c>
      <c r="M303" t="str">
        <f>_xlfn.XLOOKUP(I303,'Urban Counties'!G:G,'Urban Counties'!B:B,"Rural")</f>
        <v>Rural</v>
      </c>
      <c r="N303" s="3">
        <f t="shared" si="8"/>
        <v>2</v>
      </c>
      <c r="O303" s="3">
        <f t="shared" si="9"/>
        <v>1</v>
      </c>
    </row>
    <row r="304" spans="1:15" x14ac:dyDescent="0.3">
      <c r="A304">
        <v>50</v>
      </c>
      <c r="B304">
        <v>2</v>
      </c>
      <c r="C304">
        <v>4</v>
      </c>
      <c r="D304">
        <v>31</v>
      </c>
      <c r="E304" t="s">
        <v>1694</v>
      </c>
      <c r="F304">
        <v>181</v>
      </c>
      <c r="G304" t="s">
        <v>840</v>
      </c>
      <c r="H304" t="s">
        <v>374</v>
      </c>
      <c r="I304" t="s">
        <v>5386</v>
      </c>
      <c r="J304" t="s">
        <v>5387</v>
      </c>
      <c r="K304">
        <v>-486</v>
      </c>
      <c r="L304">
        <v>39</v>
      </c>
      <c r="M304" t="str">
        <f>_xlfn.XLOOKUP(I304,'Urban Counties'!G:G,'Urban Counties'!B:B,"Rural")</f>
        <v>Rural</v>
      </c>
      <c r="N304" s="3">
        <f t="shared" si="8"/>
        <v>2</v>
      </c>
      <c r="O304" s="3">
        <f t="shared" si="9"/>
        <v>1</v>
      </c>
    </row>
    <row r="305" spans="1:15" x14ac:dyDescent="0.3">
      <c r="A305">
        <v>50</v>
      </c>
      <c r="B305">
        <v>2</v>
      </c>
      <c r="C305">
        <v>4</v>
      </c>
      <c r="D305">
        <v>31</v>
      </c>
      <c r="E305" t="s">
        <v>1694</v>
      </c>
      <c r="F305">
        <v>183</v>
      </c>
      <c r="G305" t="s">
        <v>840</v>
      </c>
      <c r="H305" t="s">
        <v>375</v>
      </c>
      <c r="I305" t="s">
        <v>5388</v>
      </c>
      <c r="J305" t="s">
        <v>5389</v>
      </c>
      <c r="K305">
        <v>-189</v>
      </c>
      <c r="L305">
        <v>-3</v>
      </c>
      <c r="M305" t="str">
        <f>_xlfn.XLOOKUP(I305,'Urban Counties'!G:G,'Urban Counties'!B:B,"Rural")</f>
        <v>Rural</v>
      </c>
      <c r="N305" s="3">
        <f t="shared" si="8"/>
        <v>2</v>
      </c>
      <c r="O305" s="3">
        <f t="shared" si="9"/>
        <v>2</v>
      </c>
    </row>
    <row r="306" spans="1:15" x14ac:dyDescent="0.3">
      <c r="A306">
        <v>50</v>
      </c>
      <c r="B306">
        <v>2</v>
      </c>
      <c r="C306">
        <v>4</v>
      </c>
      <c r="D306">
        <v>31</v>
      </c>
      <c r="E306" t="s">
        <v>1694</v>
      </c>
      <c r="F306">
        <v>185</v>
      </c>
      <c r="G306" t="s">
        <v>840</v>
      </c>
      <c r="H306" t="s">
        <v>679</v>
      </c>
      <c r="I306" t="s">
        <v>5390</v>
      </c>
      <c r="J306" t="s">
        <v>5391</v>
      </c>
      <c r="K306">
        <v>-1338</v>
      </c>
      <c r="L306">
        <v>298</v>
      </c>
      <c r="M306" t="str">
        <f>_xlfn.XLOOKUP(I306,'Urban Counties'!G:G,'Urban Counties'!B:B,"Rural")</f>
        <v>Rural</v>
      </c>
      <c r="N306" s="3">
        <f t="shared" si="8"/>
        <v>2</v>
      </c>
      <c r="O306" s="3">
        <f t="shared" si="9"/>
        <v>1</v>
      </c>
    </row>
    <row r="307" spans="1:15" x14ac:dyDescent="0.3">
      <c r="A307">
        <v>50</v>
      </c>
      <c r="B307">
        <v>4</v>
      </c>
      <c r="C307">
        <v>8</v>
      </c>
      <c r="D307">
        <v>35</v>
      </c>
      <c r="E307" t="s">
        <v>1484</v>
      </c>
      <c r="F307">
        <v>1</v>
      </c>
      <c r="G307" t="s">
        <v>909</v>
      </c>
      <c r="H307" t="s">
        <v>910</v>
      </c>
      <c r="I307" t="s">
        <v>5392</v>
      </c>
      <c r="J307" t="s">
        <v>5393</v>
      </c>
      <c r="K307">
        <v>15704</v>
      </c>
      <c r="L307">
        <v>-8358</v>
      </c>
      <c r="M307" t="str">
        <f>_xlfn.XLOOKUP(I307,'Urban Counties'!G:G,'Urban Counties'!B:B,"Rural")</f>
        <v>Metropolitan Statistical Area</v>
      </c>
      <c r="N307" s="3">
        <f t="shared" si="8"/>
        <v>3</v>
      </c>
      <c r="O307" s="3">
        <f t="shared" si="9"/>
        <v>3</v>
      </c>
    </row>
    <row r="308" spans="1:15" x14ac:dyDescent="0.3">
      <c r="A308">
        <v>50</v>
      </c>
      <c r="B308">
        <v>4</v>
      </c>
      <c r="C308">
        <v>8</v>
      </c>
      <c r="D308">
        <v>35</v>
      </c>
      <c r="E308" t="s">
        <v>1484</v>
      </c>
      <c r="F308">
        <v>6</v>
      </c>
      <c r="G308" t="s">
        <v>909</v>
      </c>
      <c r="H308" t="s">
        <v>912</v>
      </c>
      <c r="I308" t="s">
        <v>5394</v>
      </c>
      <c r="J308" t="s">
        <v>5395</v>
      </c>
      <c r="K308">
        <v>-2379</v>
      </c>
      <c r="L308">
        <v>26</v>
      </c>
      <c r="M308" t="str">
        <f>_xlfn.XLOOKUP(I308,'Urban Counties'!G:G,'Urban Counties'!B:B,"Rural")</f>
        <v>Micropolitan Statistical Area</v>
      </c>
      <c r="N308" s="3">
        <f t="shared" si="8"/>
        <v>2</v>
      </c>
      <c r="O308" s="3">
        <f t="shared" si="9"/>
        <v>1</v>
      </c>
    </row>
    <row r="309" spans="1:15" x14ac:dyDescent="0.3">
      <c r="A309">
        <v>50</v>
      </c>
      <c r="B309">
        <v>4</v>
      </c>
      <c r="C309">
        <v>8</v>
      </c>
      <c r="D309">
        <v>35</v>
      </c>
      <c r="E309" t="s">
        <v>1484</v>
      </c>
      <c r="F309">
        <v>7</v>
      </c>
      <c r="G309" t="s">
        <v>909</v>
      </c>
      <c r="H309" t="s">
        <v>848</v>
      </c>
      <c r="I309" t="s">
        <v>5396</v>
      </c>
      <c r="J309" t="s">
        <v>5397</v>
      </c>
      <c r="K309">
        <v>-3294</v>
      </c>
      <c r="L309">
        <v>165</v>
      </c>
      <c r="M309" t="str">
        <f>_xlfn.XLOOKUP(I309,'Urban Counties'!G:G,'Urban Counties'!B:B,"Rural")</f>
        <v>Rural</v>
      </c>
      <c r="N309" s="3">
        <f t="shared" si="8"/>
        <v>2</v>
      </c>
      <c r="O309" s="3">
        <f t="shared" si="9"/>
        <v>1</v>
      </c>
    </row>
    <row r="310" spans="1:15" x14ac:dyDescent="0.3">
      <c r="A310">
        <v>50</v>
      </c>
      <c r="B310">
        <v>4</v>
      </c>
      <c r="C310">
        <v>8</v>
      </c>
      <c r="D310">
        <v>35</v>
      </c>
      <c r="E310" t="s">
        <v>1484</v>
      </c>
      <c r="F310">
        <v>21</v>
      </c>
      <c r="G310" t="s">
        <v>909</v>
      </c>
      <c r="H310" t="s">
        <v>917</v>
      </c>
      <c r="I310" t="s">
        <v>5398</v>
      </c>
      <c r="J310" t="s">
        <v>5399</v>
      </c>
      <c r="K310">
        <v>-160</v>
      </c>
      <c r="L310">
        <v>15</v>
      </c>
      <c r="M310" t="str">
        <f>_xlfn.XLOOKUP(I310,'Urban Counties'!G:G,'Urban Counties'!B:B,"Rural")</f>
        <v>Rural</v>
      </c>
      <c r="N310" s="3">
        <f t="shared" si="8"/>
        <v>2</v>
      </c>
      <c r="O310" s="3">
        <f t="shared" si="9"/>
        <v>1</v>
      </c>
    </row>
    <row r="311" spans="1:15" x14ac:dyDescent="0.3">
      <c r="A311">
        <v>50</v>
      </c>
      <c r="B311">
        <v>4</v>
      </c>
      <c r="C311">
        <v>8</v>
      </c>
      <c r="D311">
        <v>35</v>
      </c>
      <c r="E311" t="s">
        <v>1484</v>
      </c>
      <c r="F311">
        <v>28</v>
      </c>
      <c r="G311" t="s">
        <v>909</v>
      </c>
      <c r="H311" t="s">
        <v>920</v>
      </c>
      <c r="I311" t="s">
        <v>5400</v>
      </c>
      <c r="J311" t="s">
        <v>5401</v>
      </c>
      <c r="K311">
        <v>-1218</v>
      </c>
      <c r="L311">
        <v>-436</v>
      </c>
      <c r="M311" t="str">
        <f>_xlfn.XLOOKUP(I311,'Urban Counties'!G:G,'Urban Counties'!B:B,"Rural")</f>
        <v>Micropolitan Statistical Area</v>
      </c>
      <c r="N311" s="3">
        <f t="shared" si="8"/>
        <v>2</v>
      </c>
      <c r="O311" s="3">
        <f t="shared" si="9"/>
        <v>2</v>
      </c>
    </row>
    <row r="312" spans="1:15" x14ac:dyDescent="0.3">
      <c r="A312">
        <v>50</v>
      </c>
      <c r="B312">
        <v>4</v>
      </c>
      <c r="C312">
        <v>8</v>
      </c>
      <c r="D312">
        <v>35</v>
      </c>
      <c r="E312" t="s">
        <v>1484</v>
      </c>
      <c r="F312">
        <v>31</v>
      </c>
      <c r="G312" t="s">
        <v>909</v>
      </c>
      <c r="H312" t="s">
        <v>922</v>
      </c>
      <c r="I312" t="s">
        <v>5402</v>
      </c>
      <c r="J312" t="s">
        <v>5403</v>
      </c>
      <c r="K312">
        <v>-17883</v>
      </c>
      <c r="L312">
        <v>-3147</v>
      </c>
      <c r="M312" t="str">
        <f>_xlfn.XLOOKUP(I312,'Urban Counties'!G:G,'Urban Counties'!B:B,"Rural")</f>
        <v>Micropolitan Statistical Area</v>
      </c>
      <c r="N312" s="3">
        <f t="shared" si="8"/>
        <v>2</v>
      </c>
      <c r="O312" s="3">
        <f t="shared" si="9"/>
        <v>2</v>
      </c>
    </row>
    <row r="313" spans="1:15" x14ac:dyDescent="0.3">
      <c r="A313">
        <v>50</v>
      </c>
      <c r="B313">
        <v>4</v>
      </c>
      <c r="C313">
        <v>8</v>
      </c>
      <c r="D313">
        <v>35</v>
      </c>
      <c r="E313" t="s">
        <v>1484</v>
      </c>
      <c r="F313">
        <v>33</v>
      </c>
      <c r="G313" t="s">
        <v>909</v>
      </c>
      <c r="H313" t="s">
        <v>923</v>
      </c>
      <c r="I313" t="s">
        <v>5404</v>
      </c>
      <c r="J313" t="s">
        <v>5405</v>
      </c>
      <c r="K313">
        <v>-660</v>
      </c>
      <c r="L313">
        <v>14</v>
      </c>
      <c r="M313" t="str">
        <f>_xlfn.XLOOKUP(I313,'Urban Counties'!G:G,'Urban Counties'!B:B,"Rural")</f>
        <v>Micropolitan Statistical Area</v>
      </c>
      <c r="N313" s="3">
        <f t="shared" si="8"/>
        <v>2</v>
      </c>
      <c r="O313" s="3">
        <f t="shared" si="9"/>
        <v>1</v>
      </c>
    </row>
    <row r="314" spans="1:15" x14ac:dyDescent="0.3">
      <c r="A314">
        <v>50</v>
      </c>
      <c r="B314">
        <v>4</v>
      </c>
      <c r="C314">
        <v>8</v>
      </c>
      <c r="D314">
        <v>35</v>
      </c>
      <c r="E314" t="s">
        <v>1484</v>
      </c>
      <c r="F314">
        <v>39</v>
      </c>
      <c r="G314" t="s">
        <v>909</v>
      </c>
      <c r="H314" t="s">
        <v>924</v>
      </c>
      <c r="I314" t="s">
        <v>5406</v>
      </c>
      <c r="J314" t="s">
        <v>5407</v>
      </c>
      <c r="K314">
        <v>-7237</v>
      </c>
      <c r="L314">
        <v>-156</v>
      </c>
      <c r="M314" t="str">
        <f>_xlfn.XLOOKUP(I314,'Urban Counties'!G:G,'Urban Counties'!B:B,"Rural")</f>
        <v>Micropolitan Statistical Area</v>
      </c>
      <c r="N314" s="3">
        <f t="shared" si="8"/>
        <v>2</v>
      </c>
      <c r="O314" s="3">
        <f t="shared" si="9"/>
        <v>2</v>
      </c>
    </row>
    <row r="315" spans="1:15" x14ac:dyDescent="0.3">
      <c r="A315">
        <v>50</v>
      </c>
      <c r="B315">
        <v>4</v>
      </c>
      <c r="C315">
        <v>8</v>
      </c>
      <c r="D315">
        <v>35</v>
      </c>
      <c r="E315" t="s">
        <v>1484</v>
      </c>
      <c r="F315">
        <v>43</v>
      </c>
      <c r="G315" t="s">
        <v>909</v>
      </c>
      <c r="H315" t="s">
        <v>925</v>
      </c>
      <c r="I315" t="s">
        <v>5408</v>
      </c>
      <c r="J315" t="s">
        <v>5409</v>
      </c>
      <c r="K315">
        <v>39322</v>
      </c>
      <c r="L315">
        <v>6740</v>
      </c>
      <c r="M315" t="str">
        <f>_xlfn.XLOOKUP(I315,'Urban Counties'!G:G,'Urban Counties'!B:B,"Rural")</f>
        <v>Metropolitan Statistical Area</v>
      </c>
      <c r="N315" s="3">
        <f t="shared" si="8"/>
        <v>3</v>
      </c>
      <c r="O315" s="3">
        <f t="shared" si="9"/>
        <v>3</v>
      </c>
    </row>
    <row r="316" spans="1:15" x14ac:dyDescent="0.3">
      <c r="A316">
        <v>50</v>
      </c>
      <c r="B316">
        <v>4</v>
      </c>
      <c r="C316">
        <v>8</v>
      </c>
      <c r="D316">
        <v>35</v>
      </c>
      <c r="E316" t="s">
        <v>1484</v>
      </c>
      <c r="F316">
        <v>45</v>
      </c>
      <c r="G316" t="s">
        <v>909</v>
      </c>
      <c r="H316" t="s">
        <v>229</v>
      </c>
      <c r="I316" t="s">
        <v>5410</v>
      </c>
      <c r="J316" t="s">
        <v>5411</v>
      </c>
      <c r="K316">
        <v>-15099</v>
      </c>
      <c r="L316">
        <v>-240</v>
      </c>
      <c r="M316" t="str">
        <f>_xlfn.XLOOKUP(I316,'Urban Counties'!G:G,'Urban Counties'!B:B,"Rural")</f>
        <v>Metropolitan Statistical Area</v>
      </c>
      <c r="N316" s="3">
        <f t="shared" si="8"/>
        <v>3</v>
      </c>
      <c r="O316" s="3">
        <f t="shared" si="9"/>
        <v>3</v>
      </c>
    </row>
    <row r="317" spans="1:15" x14ac:dyDescent="0.3">
      <c r="A317">
        <v>50</v>
      </c>
      <c r="B317">
        <v>4</v>
      </c>
      <c r="C317">
        <v>8</v>
      </c>
      <c r="D317">
        <v>35</v>
      </c>
      <c r="E317" t="s">
        <v>1484</v>
      </c>
      <c r="F317">
        <v>47</v>
      </c>
      <c r="G317" t="s">
        <v>909</v>
      </c>
      <c r="H317" t="s">
        <v>230</v>
      </c>
      <c r="I317" t="s">
        <v>5412</v>
      </c>
      <c r="J317" t="s">
        <v>5413</v>
      </c>
      <c r="K317">
        <v>-5519</v>
      </c>
      <c r="L317">
        <v>-136</v>
      </c>
      <c r="M317" t="str">
        <f>_xlfn.XLOOKUP(I317,'Urban Counties'!G:G,'Urban Counties'!B:B,"Rural")</f>
        <v>Micropolitan Statistical Area</v>
      </c>
      <c r="N317" s="3">
        <f t="shared" si="8"/>
        <v>2</v>
      </c>
      <c r="O317" s="3">
        <f t="shared" si="9"/>
        <v>2</v>
      </c>
    </row>
    <row r="318" spans="1:15" x14ac:dyDescent="0.3">
      <c r="A318">
        <v>50</v>
      </c>
      <c r="B318">
        <v>4</v>
      </c>
      <c r="C318">
        <v>8</v>
      </c>
      <c r="D318">
        <v>35</v>
      </c>
      <c r="E318" t="s">
        <v>1484</v>
      </c>
      <c r="F318">
        <v>49</v>
      </c>
      <c r="G318" t="s">
        <v>909</v>
      </c>
      <c r="H318" t="s">
        <v>926</v>
      </c>
      <c r="I318" t="s">
        <v>5414</v>
      </c>
      <c r="J318" t="s">
        <v>5415</v>
      </c>
      <c r="K318">
        <v>7563</v>
      </c>
      <c r="L318">
        <v>1087</v>
      </c>
      <c r="M318" t="str">
        <f>_xlfn.XLOOKUP(I318,'Urban Counties'!G:G,'Urban Counties'!B:B,"Rural")</f>
        <v>Metropolitan Statistical Area</v>
      </c>
      <c r="N318" s="3">
        <f t="shared" si="8"/>
        <v>3</v>
      </c>
      <c r="O318" s="3">
        <f t="shared" si="9"/>
        <v>3</v>
      </c>
    </row>
    <row r="319" spans="1:15" x14ac:dyDescent="0.3">
      <c r="A319">
        <v>50</v>
      </c>
      <c r="B319">
        <v>4</v>
      </c>
      <c r="C319">
        <v>8</v>
      </c>
      <c r="D319">
        <v>35</v>
      </c>
      <c r="E319" t="s">
        <v>1484</v>
      </c>
      <c r="F319">
        <v>55</v>
      </c>
      <c r="G319" t="s">
        <v>909</v>
      </c>
      <c r="H319" t="s">
        <v>927</v>
      </c>
      <c r="I319" t="s">
        <v>5416</v>
      </c>
      <c r="J319" t="s">
        <v>5417</v>
      </c>
      <c r="K319">
        <v>-502</v>
      </c>
      <c r="L319">
        <v>441</v>
      </c>
      <c r="M319" t="str">
        <f>_xlfn.XLOOKUP(I319,'Urban Counties'!G:G,'Urban Counties'!B:B,"Rural")</f>
        <v>Micropolitan Statistical Area</v>
      </c>
      <c r="N319" s="3">
        <f t="shared" si="8"/>
        <v>2</v>
      </c>
      <c r="O319" s="3">
        <f t="shared" si="9"/>
        <v>1</v>
      </c>
    </row>
    <row r="320" spans="1:15" x14ac:dyDescent="0.3">
      <c r="A320">
        <v>50</v>
      </c>
      <c r="B320">
        <v>4</v>
      </c>
      <c r="C320">
        <v>8</v>
      </c>
      <c r="D320">
        <v>35</v>
      </c>
      <c r="E320" t="s">
        <v>1484</v>
      </c>
      <c r="F320">
        <v>59</v>
      </c>
      <c r="G320" t="s">
        <v>909</v>
      </c>
      <c r="H320" t="s">
        <v>132</v>
      </c>
      <c r="I320" t="s">
        <v>5418</v>
      </c>
      <c r="J320" t="s">
        <v>5419</v>
      </c>
      <c r="K320">
        <v>-805</v>
      </c>
      <c r="L320">
        <v>-36</v>
      </c>
      <c r="M320" t="str">
        <f>_xlfn.XLOOKUP(I320,'Urban Counties'!G:G,'Urban Counties'!B:B,"Rural")</f>
        <v>Rural</v>
      </c>
      <c r="N320" s="3">
        <f t="shared" si="8"/>
        <v>2</v>
      </c>
      <c r="O320" s="3">
        <f t="shared" si="9"/>
        <v>2</v>
      </c>
    </row>
    <row r="321" spans="1:15" x14ac:dyDescent="0.3">
      <c r="A321">
        <v>50</v>
      </c>
      <c r="B321">
        <v>4</v>
      </c>
      <c r="C321">
        <v>8</v>
      </c>
      <c r="D321">
        <v>35</v>
      </c>
      <c r="E321" t="s">
        <v>1484</v>
      </c>
      <c r="F321">
        <v>61</v>
      </c>
      <c r="G321" t="s">
        <v>909</v>
      </c>
      <c r="H321" t="s">
        <v>929</v>
      </c>
      <c r="I321" t="s">
        <v>5420</v>
      </c>
      <c r="J321" t="s">
        <v>5421</v>
      </c>
      <c r="K321">
        <v>-250</v>
      </c>
      <c r="L321">
        <v>2662</v>
      </c>
      <c r="M321" t="str">
        <f>_xlfn.XLOOKUP(I321,'Urban Counties'!G:G,'Urban Counties'!B:B,"Rural")</f>
        <v>Metropolitan Statistical Area</v>
      </c>
      <c r="N321" s="3">
        <f t="shared" si="8"/>
        <v>3</v>
      </c>
      <c r="O321" s="3">
        <f t="shared" si="9"/>
        <v>3</v>
      </c>
    </row>
    <row r="322" spans="1:15" x14ac:dyDescent="0.3">
      <c r="A322">
        <v>50</v>
      </c>
      <c r="B322">
        <v>3</v>
      </c>
      <c r="C322">
        <v>7</v>
      </c>
      <c r="D322">
        <v>40</v>
      </c>
      <c r="E322" t="s">
        <v>1451</v>
      </c>
      <c r="F322">
        <v>1</v>
      </c>
      <c r="G322" t="s">
        <v>1052</v>
      </c>
      <c r="H322" t="s">
        <v>496</v>
      </c>
      <c r="I322" t="s">
        <v>5422</v>
      </c>
      <c r="J322" t="s">
        <v>5423</v>
      </c>
      <c r="K322">
        <v>-1651</v>
      </c>
      <c r="L322">
        <v>269</v>
      </c>
      <c r="M322" t="str">
        <f>_xlfn.XLOOKUP(I322,'Urban Counties'!G:G,'Urban Counties'!B:B,"Rural")</f>
        <v>Rural</v>
      </c>
      <c r="N322" s="3">
        <f t="shared" si="8"/>
        <v>2</v>
      </c>
      <c r="O322" s="3">
        <f t="shared" si="9"/>
        <v>1</v>
      </c>
    </row>
    <row r="323" spans="1:15" x14ac:dyDescent="0.3">
      <c r="A323">
        <v>50</v>
      </c>
      <c r="B323">
        <v>3</v>
      </c>
      <c r="C323">
        <v>7</v>
      </c>
      <c r="D323">
        <v>40</v>
      </c>
      <c r="E323" t="s">
        <v>1451</v>
      </c>
      <c r="F323">
        <v>3</v>
      </c>
      <c r="G323" t="s">
        <v>1052</v>
      </c>
      <c r="H323" t="s">
        <v>1053</v>
      </c>
      <c r="I323" t="s">
        <v>5424</v>
      </c>
      <c r="J323" t="s">
        <v>5425</v>
      </c>
      <c r="K323">
        <v>-292</v>
      </c>
      <c r="L323">
        <v>-24</v>
      </c>
      <c r="M323" t="str">
        <f>_xlfn.XLOOKUP(I323,'Urban Counties'!G:G,'Urban Counties'!B:B,"Rural")</f>
        <v>Rural</v>
      </c>
      <c r="N323" s="3">
        <f t="shared" ref="N323:N386" si="10">IF($M323="Metropolitan Statistical Area",3,IF(K323&gt;0,1,2))</f>
        <v>2</v>
      </c>
      <c r="O323" s="3">
        <f t="shared" ref="O323:O386" si="11">IF($M323="Metropolitan Statistical Area",3,IF(L323&gt;0,1,2))</f>
        <v>2</v>
      </c>
    </row>
    <row r="324" spans="1:15" x14ac:dyDescent="0.3">
      <c r="A324">
        <v>50</v>
      </c>
      <c r="B324">
        <v>3</v>
      </c>
      <c r="C324">
        <v>7</v>
      </c>
      <c r="D324">
        <v>40</v>
      </c>
      <c r="E324" t="s">
        <v>1451</v>
      </c>
      <c r="F324">
        <v>5</v>
      </c>
      <c r="G324" t="s">
        <v>1052</v>
      </c>
      <c r="H324" t="s">
        <v>1054</v>
      </c>
      <c r="I324" t="s">
        <v>5426</v>
      </c>
      <c r="J324" t="s">
        <v>5427</v>
      </c>
      <c r="K324">
        <v>66</v>
      </c>
      <c r="L324">
        <v>462</v>
      </c>
      <c r="M324" t="str">
        <f>_xlfn.XLOOKUP(I324,'Urban Counties'!G:G,'Urban Counties'!B:B,"Rural")</f>
        <v>Rural</v>
      </c>
      <c r="N324" s="3">
        <f t="shared" si="10"/>
        <v>1</v>
      </c>
      <c r="O324" s="3">
        <f t="shared" si="11"/>
        <v>1</v>
      </c>
    </row>
    <row r="325" spans="1:15" x14ac:dyDescent="0.3">
      <c r="A325">
        <v>50</v>
      </c>
      <c r="B325">
        <v>3</v>
      </c>
      <c r="C325">
        <v>7</v>
      </c>
      <c r="D325">
        <v>40</v>
      </c>
      <c r="E325" t="s">
        <v>1451</v>
      </c>
      <c r="F325">
        <v>7</v>
      </c>
      <c r="G325" t="s">
        <v>1052</v>
      </c>
      <c r="H325" t="s">
        <v>1055</v>
      </c>
      <c r="I325" t="s">
        <v>5428</v>
      </c>
      <c r="J325" t="s">
        <v>5429</v>
      </c>
      <c r="K325">
        <v>-1218</v>
      </c>
      <c r="L325">
        <v>-58</v>
      </c>
      <c r="M325" t="str">
        <f>_xlfn.XLOOKUP(I325,'Urban Counties'!G:G,'Urban Counties'!B:B,"Rural")</f>
        <v>Rural</v>
      </c>
      <c r="N325" s="3">
        <f t="shared" si="10"/>
        <v>2</v>
      </c>
      <c r="O325" s="3">
        <f t="shared" si="11"/>
        <v>2</v>
      </c>
    </row>
    <row r="326" spans="1:15" x14ac:dyDescent="0.3">
      <c r="A326">
        <v>50</v>
      </c>
      <c r="B326">
        <v>3</v>
      </c>
      <c r="C326">
        <v>7</v>
      </c>
      <c r="D326">
        <v>40</v>
      </c>
      <c r="E326" t="s">
        <v>1451</v>
      </c>
      <c r="F326">
        <v>9</v>
      </c>
      <c r="G326" t="s">
        <v>1052</v>
      </c>
      <c r="H326" t="s">
        <v>1056</v>
      </c>
      <c r="I326" t="s">
        <v>5430</v>
      </c>
      <c r="J326" t="s">
        <v>5431</v>
      </c>
      <c r="K326">
        <v>-577</v>
      </c>
      <c r="L326">
        <v>-54</v>
      </c>
      <c r="M326" t="str">
        <f>_xlfn.XLOOKUP(I326,'Urban Counties'!G:G,'Urban Counties'!B:B,"Rural")</f>
        <v>Micropolitan Statistical Area</v>
      </c>
      <c r="N326" s="3">
        <f t="shared" si="10"/>
        <v>2</v>
      </c>
      <c r="O326" s="3">
        <f t="shared" si="11"/>
        <v>2</v>
      </c>
    </row>
    <row r="327" spans="1:15" x14ac:dyDescent="0.3">
      <c r="A327">
        <v>50</v>
      </c>
      <c r="B327">
        <v>3</v>
      </c>
      <c r="C327">
        <v>7</v>
      </c>
      <c r="D327">
        <v>40</v>
      </c>
      <c r="E327" t="s">
        <v>1451</v>
      </c>
      <c r="F327">
        <v>11</v>
      </c>
      <c r="G327" t="s">
        <v>1052</v>
      </c>
      <c r="H327" t="s">
        <v>388</v>
      </c>
      <c r="I327" t="s">
        <v>5432</v>
      </c>
      <c r="J327" t="s">
        <v>5433</v>
      </c>
      <c r="K327">
        <v>-2643</v>
      </c>
      <c r="L327">
        <v>-174</v>
      </c>
      <c r="M327" t="str">
        <f>_xlfn.XLOOKUP(I327,'Urban Counties'!G:G,'Urban Counties'!B:B,"Rural")</f>
        <v>Rural</v>
      </c>
      <c r="N327" s="3">
        <f t="shared" si="10"/>
        <v>2</v>
      </c>
      <c r="O327" s="3">
        <f t="shared" si="11"/>
        <v>2</v>
      </c>
    </row>
    <row r="328" spans="1:15" x14ac:dyDescent="0.3">
      <c r="A328">
        <v>50</v>
      </c>
      <c r="B328">
        <v>3</v>
      </c>
      <c r="C328">
        <v>7</v>
      </c>
      <c r="D328">
        <v>40</v>
      </c>
      <c r="E328" t="s">
        <v>1451</v>
      </c>
      <c r="F328">
        <v>13</v>
      </c>
      <c r="G328" t="s">
        <v>1052</v>
      </c>
      <c r="H328" t="s">
        <v>303</v>
      </c>
      <c r="I328" t="s">
        <v>5434</v>
      </c>
      <c r="J328" t="s">
        <v>5435</v>
      </c>
      <c r="K328">
        <v>7903</v>
      </c>
      <c r="L328">
        <v>2987</v>
      </c>
      <c r="M328" t="str">
        <f>_xlfn.XLOOKUP(I328,'Urban Counties'!G:G,'Urban Counties'!B:B,"Rural")</f>
        <v>Micropolitan Statistical Area</v>
      </c>
      <c r="N328" s="3">
        <f t="shared" si="10"/>
        <v>1</v>
      </c>
      <c r="O328" s="3">
        <f t="shared" si="11"/>
        <v>1</v>
      </c>
    </row>
    <row r="329" spans="1:15" x14ac:dyDescent="0.3">
      <c r="A329">
        <v>50</v>
      </c>
      <c r="B329">
        <v>3</v>
      </c>
      <c r="C329">
        <v>7</v>
      </c>
      <c r="D329">
        <v>40</v>
      </c>
      <c r="E329" t="s">
        <v>1451</v>
      </c>
      <c r="F329">
        <v>15</v>
      </c>
      <c r="G329" t="s">
        <v>1052</v>
      </c>
      <c r="H329" t="s">
        <v>1057</v>
      </c>
      <c r="I329" t="s">
        <v>5436</v>
      </c>
      <c r="J329" t="s">
        <v>5437</v>
      </c>
      <c r="K329">
        <v>-2054</v>
      </c>
      <c r="L329">
        <v>-430</v>
      </c>
      <c r="M329" t="str">
        <f>_xlfn.XLOOKUP(I329,'Urban Counties'!G:G,'Urban Counties'!B:B,"Rural")</f>
        <v>Rural</v>
      </c>
      <c r="N329" s="3">
        <f t="shared" si="10"/>
        <v>2</v>
      </c>
      <c r="O329" s="3">
        <f t="shared" si="11"/>
        <v>2</v>
      </c>
    </row>
    <row r="330" spans="1:15" x14ac:dyDescent="0.3">
      <c r="A330">
        <v>50</v>
      </c>
      <c r="B330">
        <v>3</v>
      </c>
      <c r="C330">
        <v>7</v>
      </c>
      <c r="D330">
        <v>40</v>
      </c>
      <c r="E330" t="s">
        <v>1451</v>
      </c>
      <c r="F330">
        <v>17</v>
      </c>
      <c r="G330" t="s">
        <v>1052</v>
      </c>
      <c r="H330" t="s">
        <v>1058</v>
      </c>
      <c r="I330" t="s">
        <v>5438</v>
      </c>
      <c r="J330" t="s">
        <v>5439</v>
      </c>
      <c r="K330">
        <v>41114</v>
      </c>
      <c r="L330">
        <v>18203</v>
      </c>
      <c r="M330" t="str">
        <f>_xlfn.XLOOKUP(I330,'Urban Counties'!G:G,'Urban Counties'!B:B,"Rural")</f>
        <v>Metropolitan Statistical Area</v>
      </c>
      <c r="N330" s="3">
        <f t="shared" si="10"/>
        <v>3</v>
      </c>
      <c r="O330" s="3">
        <f t="shared" si="11"/>
        <v>3</v>
      </c>
    </row>
    <row r="331" spans="1:15" x14ac:dyDescent="0.3">
      <c r="A331">
        <v>50</v>
      </c>
      <c r="B331">
        <v>3</v>
      </c>
      <c r="C331">
        <v>7</v>
      </c>
      <c r="D331">
        <v>40</v>
      </c>
      <c r="E331" t="s">
        <v>1451</v>
      </c>
      <c r="F331">
        <v>19</v>
      </c>
      <c r="G331" t="s">
        <v>1052</v>
      </c>
      <c r="H331" t="s">
        <v>602</v>
      </c>
      <c r="I331" t="s">
        <v>5440</v>
      </c>
      <c r="J331" t="s">
        <v>5441</v>
      </c>
      <c r="K331">
        <v>1884</v>
      </c>
      <c r="L331">
        <v>975</v>
      </c>
      <c r="M331" t="str">
        <f>_xlfn.XLOOKUP(I331,'Urban Counties'!G:G,'Urban Counties'!B:B,"Rural")</f>
        <v>Micropolitan Statistical Area</v>
      </c>
      <c r="N331" s="3">
        <f t="shared" si="10"/>
        <v>1</v>
      </c>
      <c r="O331" s="3">
        <f t="shared" si="11"/>
        <v>1</v>
      </c>
    </row>
    <row r="332" spans="1:15" x14ac:dyDescent="0.3">
      <c r="A332">
        <v>50</v>
      </c>
      <c r="B332">
        <v>3</v>
      </c>
      <c r="C332">
        <v>7</v>
      </c>
      <c r="D332">
        <v>40</v>
      </c>
      <c r="E332" t="s">
        <v>1451</v>
      </c>
      <c r="F332">
        <v>21</v>
      </c>
      <c r="G332" t="s">
        <v>1052</v>
      </c>
      <c r="H332" t="s">
        <v>18</v>
      </c>
      <c r="I332" t="s">
        <v>5442</v>
      </c>
      <c r="J332" t="s">
        <v>5443</v>
      </c>
      <c r="K332">
        <v>1628</v>
      </c>
      <c r="L332">
        <v>1274</v>
      </c>
      <c r="M332" t="str">
        <f>_xlfn.XLOOKUP(I332,'Urban Counties'!G:G,'Urban Counties'!B:B,"Rural")</f>
        <v>Micropolitan Statistical Area</v>
      </c>
      <c r="N332" s="3">
        <f t="shared" si="10"/>
        <v>1</v>
      </c>
      <c r="O332" s="3">
        <f t="shared" si="11"/>
        <v>1</v>
      </c>
    </row>
    <row r="333" spans="1:15" x14ac:dyDescent="0.3">
      <c r="A333">
        <v>50</v>
      </c>
      <c r="B333">
        <v>3</v>
      </c>
      <c r="C333">
        <v>7</v>
      </c>
      <c r="D333">
        <v>40</v>
      </c>
      <c r="E333" t="s">
        <v>1451</v>
      </c>
      <c r="F333">
        <v>23</v>
      </c>
      <c r="G333" t="s">
        <v>1052</v>
      </c>
      <c r="H333" t="s">
        <v>20</v>
      </c>
      <c r="I333" t="s">
        <v>5444</v>
      </c>
      <c r="J333" t="s">
        <v>5445</v>
      </c>
      <c r="K333">
        <v>-872</v>
      </c>
      <c r="L333">
        <v>331</v>
      </c>
      <c r="M333" t="str">
        <f>_xlfn.XLOOKUP(I333,'Urban Counties'!G:G,'Urban Counties'!B:B,"Rural")</f>
        <v>Rural</v>
      </c>
      <c r="N333" s="3">
        <f t="shared" si="10"/>
        <v>2</v>
      </c>
      <c r="O333" s="3">
        <f t="shared" si="11"/>
        <v>1</v>
      </c>
    </row>
    <row r="334" spans="1:15" x14ac:dyDescent="0.3">
      <c r="A334">
        <v>50</v>
      </c>
      <c r="B334">
        <v>3</v>
      </c>
      <c r="C334">
        <v>7</v>
      </c>
      <c r="D334">
        <v>40</v>
      </c>
      <c r="E334" t="s">
        <v>1451</v>
      </c>
      <c r="F334">
        <v>25</v>
      </c>
      <c r="G334" t="s">
        <v>1052</v>
      </c>
      <c r="H334" t="s">
        <v>1059</v>
      </c>
      <c r="I334" t="s">
        <v>5446</v>
      </c>
      <c r="J334" t="s">
        <v>5447</v>
      </c>
      <c r="K334">
        <v>-1046</v>
      </c>
      <c r="L334">
        <v>-77</v>
      </c>
      <c r="M334" t="str">
        <f>_xlfn.XLOOKUP(I334,'Urban Counties'!G:G,'Urban Counties'!B:B,"Rural")</f>
        <v>Rural</v>
      </c>
      <c r="N334" s="3">
        <f t="shared" si="10"/>
        <v>2</v>
      </c>
      <c r="O334" s="3">
        <f t="shared" si="11"/>
        <v>2</v>
      </c>
    </row>
    <row r="335" spans="1:15" x14ac:dyDescent="0.3">
      <c r="A335">
        <v>50</v>
      </c>
      <c r="B335">
        <v>3</v>
      </c>
      <c r="C335">
        <v>7</v>
      </c>
      <c r="D335">
        <v>40</v>
      </c>
      <c r="E335" t="s">
        <v>1451</v>
      </c>
      <c r="F335">
        <v>27</v>
      </c>
      <c r="G335" t="s">
        <v>1052</v>
      </c>
      <c r="H335" t="s">
        <v>96</v>
      </c>
      <c r="I335" t="s">
        <v>5448</v>
      </c>
      <c r="J335" t="s">
        <v>5449</v>
      </c>
      <c r="K335">
        <v>35575</v>
      </c>
      <c r="L335">
        <v>3008</v>
      </c>
      <c r="M335" t="str">
        <f>_xlfn.XLOOKUP(I335,'Urban Counties'!G:G,'Urban Counties'!B:B,"Rural")</f>
        <v>Metropolitan Statistical Area</v>
      </c>
      <c r="N335" s="3">
        <f t="shared" si="10"/>
        <v>3</v>
      </c>
      <c r="O335" s="3">
        <f t="shared" si="11"/>
        <v>3</v>
      </c>
    </row>
    <row r="336" spans="1:15" x14ac:dyDescent="0.3">
      <c r="A336">
        <v>50</v>
      </c>
      <c r="B336">
        <v>3</v>
      </c>
      <c r="C336">
        <v>7</v>
      </c>
      <c r="D336">
        <v>40</v>
      </c>
      <c r="E336" t="s">
        <v>1451</v>
      </c>
      <c r="F336">
        <v>29</v>
      </c>
      <c r="G336" t="s">
        <v>1052</v>
      </c>
      <c r="H336" t="s">
        <v>1060</v>
      </c>
      <c r="I336" t="s">
        <v>5450</v>
      </c>
      <c r="J336" t="s">
        <v>5451</v>
      </c>
      <c r="K336">
        <v>-372</v>
      </c>
      <c r="L336">
        <v>75</v>
      </c>
      <c r="M336" t="str">
        <f>_xlfn.XLOOKUP(I336,'Urban Counties'!G:G,'Urban Counties'!B:B,"Rural")</f>
        <v>Rural</v>
      </c>
      <c r="N336" s="3">
        <f t="shared" si="10"/>
        <v>2</v>
      </c>
      <c r="O336" s="3">
        <f t="shared" si="11"/>
        <v>1</v>
      </c>
    </row>
    <row r="337" spans="1:15" x14ac:dyDescent="0.3">
      <c r="A337">
        <v>50</v>
      </c>
      <c r="B337">
        <v>3</v>
      </c>
      <c r="C337">
        <v>7</v>
      </c>
      <c r="D337">
        <v>40</v>
      </c>
      <c r="E337" t="s">
        <v>1451</v>
      </c>
      <c r="F337">
        <v>31</v>
      </c>
      <c r="G337" t="s">
        <v>1052</v>
      </c>
      <c r="H337" t="s">
        <v>532</v>
      </c>
      <c r="I337" t="s">
        <v>5452</v>
      </c>
      <c r="J337" t="s">
        <v>5453</v>
      </c>
      <c r="K337">
        <v>-23206</v>
      </c>
      <c r="L337">
        <v>-439</v>
      </c>
      <c r="M337" t="str">
        <f>_xlfn.XLOOKUP(I337,'Urban Counties'!G:G,'Urban Counties'!B:B,"Rural")</f>
        <v>Metropolitan Statistical Area</v>
      </c>
      <c r="N337" s="3">
        <f t="shared" si="10"/>
        <v>3</v>
      </c>
      <c r="O337" s="3">
        <f t="shared" si="11"/>
        <v>3</v>
      </c>
    </row>
    <row r="338" spans="1:15" x14ac:dyDescent="0.3">
      <c r="A338">
        <v>50</v>
      </c>
      <c r="B338">
        <v>3</v>
      </c>
      <c r="C338">
        <v>7</v>
      </c>
      <c r="D338">
        <v>40</v>
      </c>
      <c r="E338" t="s">
        <v>1451</v>
      </c>
      <c r="F338">
        <v>33</v>
      </c>
      <c r="G338" t="s">
        <v>1052</v>
      </c>
      <c r="H338" t="s">
        <v>1061</v>
      </c>
      <c r="I338" t="s">
        <v>5454</v>
      </c>
      <c r="J338" t="s">
        <v>5455</v>
      </c>
      <c r="K338">
        <v>-735</v>
      </c>
      <c r="L338">
        <v>61</v>
      </c>
      <c r="M338" t="str">
        <f>_xlfn.XLOOKUP(I338,'Urban Counties'!G:G,'Urban Counties'!B:B,"Rural")</f>
        <v>Metropolitan Statistical Area</v>
      </c>
      <c r="N338" s="3">
        <f t="shared" si="10"/>
        <v>3</v>
      </c>
      <c r="O338" s="3">
        <f t="shared" si="11"/>
        <v>3</v>
      </c>
    </row>
    <row r="339" spans="1:15" x14ac:dyDescent="0.3">
      <c r="A339">
        <v>50</v>
      </c>
      <c r="B339">
        <v>3</v>
      </c>
      <c r="C339">
        <v>7</v>
      </c>
      <c r="D339">
        <v>40</v>
      </c>
      <c r="E339" t="s">
        <v>1451</v>
      </c>
      <c r="F339">
        <v>35</v>
      </c>
      <c r="G339" t="s">
        <v>1052</v>
      </c>
      <c r="H339" t="s">
        <v>1062</v>
      </c>
      <c r="I339" t="s">
        <v>5456</v>
      </c>
      <c r="J339" t="s">
        <v>5457</v>
      </c>
      <c r="K339">
        <v>-155</v>
      </c>
      <c r="L339">
        <v>496</v>
      </c>
      <c r="M339" t="str">
        <f>_xlfn.XLOOKUP(I339,'Urban Counties'!G:G,'Urban Counties'!B:B,"Rural")</f>
        <v>Rural</v>
      </c>
      <c r="N339" s="3">
        <f t="shared" si="10"/>
        <v>2</v>
      </c>
      <c r="O339" s="3">
        <f t="shared" si="11"/>
        <v>1</v>
      </c>
    </row>
    <row r="340" spans="1:15" x14ac:dyDescent="0.3">
      <c r="A340">
        <v>50</v>
      </c>
      <c r="B340">
        <v>3</v>
      </c>
      <c r="C340">
        <v>7</v>
      </c>
      <c r="D340">
        <v>40</v>
      </c>
      <c r="E340" t="s">
        <v>1451</v>
      </c>
      <c r="F340">
        <v>37</v>
      </c>
      <c r="G340" t="s">
        <v>1052</v>
      </c>
      <c r="H340" t="s">
        <v>1063</v>
      </c>
      <c r="I340" t="s">
        <v>5458</v>
      </c>
      <c r="J340" t="s">
        <v>5459</v>
      </c>
      <c r="K340">
        <v>2817</v>
      </c>
      <c r="L340">
        <v>2156</v>
      </c>
      <c r="M340" t="str">
        <f>_xlfn.XLOOKUP(I340,'Urban Counties'!G:G,'Urban Counties'!B:B,"Rural")</f>
        <v>Metropolitan Statistical Area</v>
      </c>
      <c r="N340" s="3">
        <f t="shared" si="10"/>
        <v>3</v>
      </c>
      <c r="O340" s="3">
        <f t="shared" si="11"/>
        <v>3</v>
      </c>
    </row>
    <row r="341" spans="1:15" x14ac:dyDescent="0.3">
      <c r="A341">
        <v>50</v>
      </c>
      <c r="B341">
        <v>3</v>
      </c>
      <c r="C341">
        <v>7</v>
      </c>
      <c r="D341">
        <v>40</v>
      </c>
      <c r="E341" t="s">
        <v>1451</v>
      </c>
      <c r="F341">
        <v>39</v>
      </c>
      <c r="G341" t="s">
        <v>1052</v>
      </c>
      <c r="H341" t="s">
        <v>194</v>
      </c>
      <c r="I341" t="s">
        <v>5460</v>
      </c>
      <c r="J341" t="s">
        <v>5461</v>
      </c>
      <c r="K341">
        <v>-1000</v>
      </c>
      <c r="L341">
        <v>-211</v>
      </c>
      <c r="M341" t="str">
        <f>_xlfn.XLOOKUP(I341,'Urban Counties'!G:G,'Urban Counties'!B:B,"Rural")</f>
        <v>Micropolitan Statistical Area</v>
      </c>
      <c r="N341" s="3">
        <f t="shared" si="10"/>
        <v>2</v>
      </c>
      <c r="O341" s="3">
        <f t="shared" si="11"/>
        <v>2</v>
      </c>
    </row>
    <row r="342" spans="1:15" x14ac:dyDescent="0.3">
      <c r="A342">
        <v>50</v>
      </c>
      <c r="B342">
        <v>3</v>
      </c>
      <c r="C342">
        <v>7</v>
      </c>
      <c r="D342">
        <v>40</v>
      </c>
      <c r="E342" t="s">
        <v>1451</v>
      </c>
      <c r="F342">
        <v>41</v>
      </c>
      <c r="G342" t="s">
        <v>1052</v>
      </c>
      <c r="H342" t="s">
        <v>464</v>
      </c>
      <c r="I342" t="s">
        <v>5462</v>
      </c>
      <c r="J342" t="s">
        <v>5463</v>
      </c>
      <c r="K342">
        <v>6082</v>
      </c>
      <c r="L342">
        <v>2259</v>
      </c>
      <c r="M342" t="str">
        <f>_xlfn.XLOOKUP(I342,'Urban Counties'!G:G,'Urban Counties'!B:B,"Rural")</f>
        <v>Rural</v>
      </c>
      <c r="N342" s="3">
        <f t="shared" si="10"/>
        <v>1</v>
      </c>
      <c r="O342" s="3">
        <f t="shared" si="11"/>
        <v>1</v>
      </c>
    </row>
    <row r="343" spans="1:15" x14ac:dyDescent="0.3">
      <c r="A343">
        <v>50</v>
      </c>
      <c r="B343">
        <v>3</v>
      </c>
      <c r="C343">
        <v>7</v>
      </c>
      <c r="D343">
        <v>40</v>
      </c>
      <c r="E343" t="s">
        <v>1451</v>
      </c>
      <c r="F343">
        <v>43</v>
      </c>
      <c r="G343" t="s">
        <v>1052</v>
      </c>
      <c r="H343" t="s">
        <v>1064</v>
      </c>
      <c r="I343" t="s">
        <v>5464</v>
      </c>
      <c r="J343" t="s">
        <v>5465</v>
      </c>
      <c r="K343">
        <v>-68</v>
      </c>
      <c r="L343">
        <v>-130</v>
      </c>
      <c r="M343" t="str">
        <f>_xlfn.XLOOKUP(I343,'Urban Counties'!G:G,'Urban Counties'!B:B,"Rural")</f>
        <v>Rural</v>
      </c>
      <c r="N343" s="3">
        <f t="shared" si="10"/>
        <v>2</v>
      </c>
      <c r="O343" s="3">
        <f t="shared" si="11"/>
        <v>2</v>
      </c>
    </row>
    <row r="344" spans="1:15" x14ac:dyDescent="0.3">
      <c r="A344">
        <v>50</v>
      </c>
      <c r="B344">
        <v>3</v>
      </c>
      <c r="C344">
        <v>7</v>
      </c>
      <c r="D344">
        <v>40</v>
      </c>
      <c r="E344" t="s">
        <v>1451</v>
      </c>
      <c r="F344">
        <v>45</v>
      </c>
      <c r="G344" t="s">
        <v>1052</v>
      </c>
      <c r="H344" t="s">
        <v>536</v>
      </c>
      <c r="I344" t="s">
        <v>5466</v>
      </c>
      <c r="J344" t="s">
        <v>5467</v>
      </c>
      <c r="K344">
        <v>-278</v>
      </c>
      <c r="L344">
        <v>-61</v>
      </c>
      <c r="M344" t="str">
        <f>_xlfn.XLOOKUP(I344,'Urban Counties'!G:G,'Urban Counties'!B:B,"Rural")</f>
        <v>Micropolitan Statistical Area</v>
      </c>
      <c r="N344" s="3">
        <f t="shared" si="10"/>
        <v>2</v>
      </c>
      <c r="O344" s="3">
        <f t="shared" si="11"/>
        <v>2</v>
      </c>
    </row>
    <row r="345" spans="1:15" x14ac:dyDescent="0.3">
      <c r="A345">
        <v>50</v>
      </c>
      <c r="B345">
        <v>3</v>
      </c>
      <c r="C345">
        <v>7</v>
      </c>
      <c r="D345">
        <v>40</v>
      </c>
      <c r="E345" t="s">
        <v>1451</v>
      </c>
      <c r="F345">
        <v>47</v>
      </c>
      <c r="G345" t="s">
        <v>1052</v>
      </c>
      <c r="H345" t="s">
        <v>203</v>
      </c>
      <c r="I345" t="s">
        <v>5468</v>
      </c>
      <c r="J345" t="s">
        <v>5469</v>
      </c>
      <c r="K345">
        <v>-4338</v>
      </c>
      <c r="L345">
        <v>-801</v>
      </c>
      <c r="M345" t="str">
        <f>_xlfn.XLOOKUP(I345,'Urban Counties'!G:G,'Urban Counties'!B:B,"Rural")</f>
        <v>Metropolitan Statistical Area</v>
      </c>
      <c r="N345" s="3">
        <f t="shared" si="10"/>
        <v>3</v>
      </c>
      <c r="O345" s="3">
        <f t="shared" si="11"/>
        <v>3</v>
      </c>
    </row>
    <row r="346" spans="1:15" x14ac:dyDescent="0.3">
      <c r="A346">
        <v>50</v>
      </c>
      <c r="B346">
        <v>3</v>
      </c>
      <c r="C346">
        <v>7</v>
      </c>
      <c r="D346">
        <v>40</v>
      </c>
      <c r="E346" t="s">
        <v>1451</v>
      </c>
      <c r="F346">
        <v>49</v>
      </c>
      <c r="G346" t="s">
        <v>1052</v>
      </c>
      <c r="H346" t="s">
        <v>1065</v>
      </c>
      <c r="I346" t="s">
        <v>5470</v>
      </c>
      <c r="J346" t="s">
        <v>5471</v>
      </c>
      <c r="K346">
        <v>-129</v>
      </c>
      <c r="L346">
        <v>548</v>
      </c>
      <c r="M346" t="str">
        <f>_xlfn.XLOOKUP(I346,'Urban Counties'!G:G,'Urban Counties'!B:B,"Rural")</f>
        <v>Rural</v>
      </c>
      <c r="N346" s="3">
        <f t="shared" si="10"/>
        <v>2</v>
      </c>
      <c r="O346" s="3">
        <f t="shared" si="11"/>
        <v>1</v>
      </c>
    </row>
    <row r="347" spans="1:15" x14ac:dyDescent="0.3">
      <c r="A347">
        <v>50</v>
      </c>
      <c r="B347">
        <v>3</v>
      </c>
      <c r="C347">
        <v>7</v>
      </c>
      <c r="D347">
        <v>40</v>
      </c>
      <c r="E347" t="s">
        <v>1451</v>
      </c>
      <c r="F347">
        <v>51</v>
      </c>
      <c r="G347" t="s">
        <v>1052</v>
      </c>
      <c r="H347" t="s">
        <v>330</v>
      </c>
      <c r="I347" t="s">
        <v>5472</v>
      </c>
      <c r="J347" t="s">
        <v>5473</v>
      </c>
      <c r="K347">
        <v>7452</v>
      </c>
      <c r="L347">
        <v>2879</v>
      </c>
      <c r="M347" t="str">
        <f>_xlfn.XLOOKUP(I347,'Urban Counties'!G:G,'Urban Counties'!B:B,"Rural")</f>
        <v>Metropolitan Statistical Area</v>
      </c>
      <c r="N347" s="3">
        <f t="shared" si="10"/>
        <v>3</v>
      </c>
      <c r="O347" s="3">
        <f t="shared" si="11"/>
        <v>3</v>
      </c>
    </row>
    <row r="348" spans="1:15" x14ac:dyDescent="0.3">
      <c r="A348">
        <v>50</v>
      </c>
      <c r="B348">
        <v>3</v>
      </c>
      <c r="C348">
        <v>7</v>
      </c>
      <c r="D348">
        <v>40</v>
      </c>
      <c r="E348" t="s">
        <v>1451</v>
      </c>
      <c r="F348">
        <v>53</v>
      </c>
      <c r="G348" t="s">
        <v>1052</v>
      </c>
      <c r="H348" t="s">
        <v>104</v>
      </c>
      <c r="I348" t="s">
        <v>5474</v>
      </c>
      <c r="J348" t="s">
        <v>5475</v>
      </c>
      <c r="K348">
        <v>-686</v>
      </c>
      <c r="L348">
        <v>-2</v>
      </c>
      <c r="M348" t="str">
        <f>_xlfn.XLOOKUP(I348,'Urban Counties'!G:G,'Urban Counties'!B:B,"Rural")</f>
        <v>Rural</v>
      </c>
      <c r="N348" s="3">
        <f t="shared" si="10"/>
        <v>2</v>
      </c>
      <c r="O348" s="3">
        <f t="shared" si="11"/>
        <v>2</v>
      </c>
    </row>
    <row r="349" spans="1:15" x14ac:dyDescent="0.3">
      <c r="A349">
        <v>50</v>
      </c>
      <c r="B349">
        <v>3</v>
      </c>
      <c r="C349">
        <v>7</v>
      </c>
      <c r="D349">
        <v>40</v>
      </c>
      <c r="E349" t="s">
        <v>1451</v>
      </c>
      <c r="F349">
        <v>55</v>
      </c>
      <c r="G349" t="s">
        <v>1052</v>
      </c>
      <c r="H349" t="s">
        <v>1066</v>
      </c>
      <c r="I349" t="s">
        <v>5476</v>
      </c>
      <c r="J349" t="s">
        <v>5477</v>
      </c>
      <c r="K349">
        <v>-430</v>
      </c>
      <c r="L349">
        <v>90</v>
      </c>
      <c r="M349" t="str">
        <f>_xlfn.XLOOKUP(I349,'Urban Counties'!G:G,'Urban Counties'!B:B,"Rural")</f>
        <v>Rural</v>
      </c>
      <c r="N349" s="3">
        <f t="shared" si="10"/>
        <v>2</v>
      </c>
      <c r="O349" s="3">
        <f t="shared" si="11"/>
        <v>1</v>
      </c>
    </row>
    <row r="350" spans="1:15" x14ac:dyDescent="0.3">
      <c r="A350">
        <v>50</v>
      </c>
      <c r="B350">
        <v>3</v>
      </c>
      <c r="C350">
        <v>7</v>
      </c>
      <c r="D350">
        <v>40</v>
      </c>
      <c r="E350" t="s">
        <v>1451</v>
      </c>
      <c r="F350">
        <v>57</v>
      </c>
      <c r="G350" t="s">
        <v>1052</v>
      </c>
      <c r="H350" t="s">
        <v>1067</v>
      </c>
      <c r="I350" t="s">
        <v>5478</v>
      </c>
      <c r="J350" t="s">
        <v>5479</v>
      </c>
      <c r="K350">
        <v>-797</v>
      </c>
      <c r="L350">
        <v>-11</v>
      </c>
      <c r="M350" t="str">
        <f>_xlfn.XLOOKUP(I350,'Urban Counties'!G:G,'Urban Counties'!B:B,"Rural")</f>
        <v>Rural</v>
      </c>
      <c r="N350" s="3">
        <f t="shared" si="10"/>
        <v>2</v>
      </c>
      <c r="O350" s="3">
        <f t="shared" si="11"/>
        <v>2</v>
      </c>
    </row>
    <row r="351" spans="1:15" x14ac:dyDescent="0.3">
      <c r="A351">
        <v>50</v>
      </c>
      <c r="B351">
        <v>3</v>
      </c>
      <c r="C351">
        <v>7</v>
      </c>
      <c r="D351">
        <v>40</v>
      </c>
      <c r="E351" t="s">
        <v>1451</v>
      </c>
      <c r="F351">
        <v>59</v>
      </c>
      <c r="G351" t="s">
        <v>1052</v>
      </c>
      <c r="H351" t="s">
        <v>544</v>
      </c>
      <c r="I351" t="s">
        <v>5480</v>
      </c>
      <c r="J351" t="s">
        <v>5481</v>
      </c>
      <c r="K351">
        <v>-548</v>
      </c>
      <c r="L351">
        <v>-50</v>
      </c>
      <c r="M351" t="str">
        <f>_xlfn.XLOOKUP(I351,'Urban Counties'!G:G,'Urban Counties'!B:B,"Rural")</f>
        <v>Rural</v>
      </c>
      <c r="N351" s="3">
        <f t="shared" si="10"/>
        <v>2</v>
      </c>
      <c r="O351" s="3">
        <f t="shared" si="11"/>
        <v>2</v>
      </c>
    </row>
    <row r="352" spans="1:15" x14ac:dyDescent="0.3">
      <c r="A352">
        <v>50</v>
      </c>
      <c r="B352">
        <v>3</v>
      </c>
      <c r="C352">
        <v>7</v>
      </c>
      <c r="D352">
        <v>40</v>
      </c>
      <c r="E352" t="s">
        <v>1451</v>
      </c>
      <c r="F352">
        <v>61</v>
      </c>
      <c r="G352" t="s">
        <v>1052</v>
      </c>
      <c r="H352" t="s">
        <v>546</v>
      </c>
      <c r="I352" t="s">
        <v>5482</v>
      </c>
      <c r="J352" t="s">
        <v>5483</v>
      </c>
      <c r="K352">
        <v>344</v>
      </c>
      <c r="L352">
        <v>413</v>
      </c>
      <c r="M352" t="str">
        <f>_xlfn.XLOOKUP(I352,'Urban Counties'!G:G,'Urban Counties'!B:B,"Rural")</f>
        <v>Rural</v>
      </c>
      <c r="N352" s="3">
        <f t="shared" si="10"/>
        <v>1</v>
      </c>
      <c r="O352" s="3">
        <f t="shared" si="11"/>
        <v>1</v>
      </c>
    </row>
    <row r="353" spans="1:15" x14ac:dyDescent="0.3">
      <c r="A353">
        <v>50</v>
      </c>
      <c r="B353">
        <v>3</v>
      </c>
      <c r="C353">
        <v>7</v>
      </c>
      <c r="D353">
        <v>40</v>
      </c>
      <c r="E353" t="s">
        <v>1451</v>
      </c>
      <c r="F353">
        <v>63</v>
      </c>
      <c r="G353" t="s">
        <v>1052</v>
      </c>
      <c r="H353" t="s">
        <v>1068</v>
      </c>
      <c r="I353" t="s">
        <v>5484</v>
      </c>
      <c r="J353" t="s">
        <v>5485</v>
      </c>
      <c r="K353">
        <v>-498</v>
      </c>
      <c r="L353">
        <v>314</v>
      </c>
      <c r="M353" t="str">
        <f>_xlfn.XLOOKUP(I353,'Urban Counties'!G:G,'Urban Counties'!B:B,"Rural")</f>
        <v>Rural</v>
      </c>
      <c r="N353" s="3">
        <f t="shared" si="10"/>
        <v>2</v>
      </c>
      <c r="O353" s="3">
        <f t="shared" si="11"/>
        <v>1</v>
      </c>
    </row>
    <row r="354" spans="1:15" x14ac:dyDescent="0.3">
      <c r="A354">
        <v>50</v>
      </c>
      <c r="B354">
        <v>3</v>
      </c>
      <c r="C354">
        <v>7</v>
      </c>
      <c r="D354">
        <v>40</v>
      </c>
      <c r="E354" t="s">
        <v>1451</v>
      </c>
      <c r="F354">
        <v>65</v>
      </c>
      <c r="G354" t="s">
        <v>1052</v>
      </c>
      <c r="H354" t="s">
        <v>41</v>
      </c>
      <c r="I354" t="s">
        <v>5486</v>
      </c>
      <c r="J354" t="s">
        <v>5487</v>
      </c>
      <c r="K354">
        <v>-8722</v>
      </c>
      <c r="L354">
        <v>-336</v>
      </c>
      <c r="M354" t="str">
        <f>_xlfn.XLOOKUP(I354,'Urban Counties'!G:G,'Urban Counties'!B:B,"Rural")</f>
        <v>Micropolitan Statistical Area</v>
      </c>
      <c r="N354" s="3">
        <f t="shared" si="10"/>
        <v>2</v>
      </c>
      <c r="O354" s="3">
        <f t="shared" si="11"/>
        <v>2</v>
      </c>
    </row>
    <row r="355" spans="1:15" x14ac:dyDescent="0.3">
      <c r="A355">
        <v>50</v>
      </c>
      <c r="B355">
        <v>3</v>
      </c>
      <c r="C355">
        <v>7</v>
      </c>
      <c r="D355">
        <v>40</v>
      </c>
      <c r="E355" t="s">
        <v>1451</v>
      </c>
      <c r="F355">
        <v>67</v>
      </c>
      <c r="G355" t="s">
        <v>1052</v>
      </c>
      <c r="H355" t="s">
        <v>42</v>
      </c>
      <c r="I355" t="s">
        <v>5488</v>
      </c>
      <c r="J355" t="s">
        <v>5489</v>
      </c>
      <c r="K355">
        <v>-545</v>
      </c>
      <c r="L355">
        <v>160</v>
      </c>
      <c r="M355" t="str">
        <f>_xlfn.XLOOKUP(I355,'Urban Counties'!G:G,'Urban Counties'!B:B,"Rural")</f>
        <v>Rural</v>
      </c>
      <c r="N355" s="3">
        <f t="shared" si="10"/>
        <v>2</v>
      </c>
      <c r="O355" s="3">
        <f t="shared" si="11"/>
        <v>1</v>
      </c>
    </row>
    <row r="356" spans="1:15" x14ac:dyDescent="0.3">
      <c r="A356">
        <v>50</v>
      </c>
      <c r="B356">
        <v>3</v>
      </c>
      <c r="C356">
        <v>7</v>
      </c>
      <c r="D356">
        <v>40</v>
      </c>
      <c r="E356" t="s">
        <v>1451</v>
      </c>
      <c r="F356">
        <v>69</v>
      </c>
      <c r="G356" t="s">
        <v>1052</v>
      </c>
      <c r="H356" t="s">
        <v>986</v>
      </c>
      <c r="I356" t="s">
        <v>5490</v>
      </c>
      <c r="J356" t="s">
        <v>5491</v>
      </c>
      <c r="K356">
        <v>37</v>
      </c>
      <c r="L356">
        <v>138</v>
      </c>
      <c r="M356" t="str">
        <f>_xlfn.XLOOKUP(I356,'Urban Counties'!G:G,'Urban Counties'!B:B,"Rural")</f>
        <v>Rural</v>
      </c>
      <c r="N356" s="3">
        <f t="shared" si="10"/>
        <v>1</v>
      </c>
      <c r="O356" s="3">
        <f t="shared" si="11"/>
        <v>1</v>
      </c>
    </row>
    <row r="357" spans="1:15" x14ac:dyDescent="0.3">
      <c r="A357">
        <v>50</v>
      </c>
      <c r="B357">
        <v>3</v>
      </c>
      <c r="C357">
        <v>7</v>
      </c>
      <c r="D357">
        <v>40</v>
      </c>
      <c r="E357" t="s">
        <v>1451</v>
      </c>
      <c r="F357">
        <v>71</v>
      </c>
      <c r="G357" t="s">
        <v>1052</v>
      </c>
      <c r="H357" t="s">
        <v>1069</v>
      </c>
      <c r="I357" t="s">
        <v>5492</v>
      </c>
      <c r="J357" t="s">
        <v>5493</v>
      </c>
      <c r="K357">
        <v>-6288</v>
      </c>
      <c r="L357">
        <v>470</v>
      </c>
      <c r="M357" t="str">
        <f>_xlfn.XLOOKUP(I357,'Urban Counties'!G:G,'Urban Counties'!B:B,"Rural")</f>
        <v>Micropolitan Statistical Area</v>
      </c>
      <c r="N357" s="3">
        <f t="shared" si="10"/>
        <v>2</v>
      </c>
      <c r="O357" s="3">
        <f t="shared" si="11"/>
        <v>1</v>
      </c>
    </row>
    <row r="358" spans="1:15" x14ac:dyDescent="0.3">
      <c r="A358">
        <v>50</v>
      </c>
      <c r="B358">
        <v>3</v>
      </c>
      <c r="C358">
        <v>7</v>
      </c>
      <c r="D358">
        <v>40</v>
      </c>
      <c r="E358" t="s">
        <v>1451</v>
      </c>
      <c r="F358">
        <v>73</v>
      </c>
      <c r="G358" t="s">
        <v>1052</v>
      </c>
      <c r="H358" t="s">
        <v>1070</v>
      </c>
      <c r="I358" t="s">
        <v>5494</v>
      </c>
      <c r="J358" t="s">
        <v>5495</v>
      </c>
      <c r="K358">
        <v>184</v>
      </c>
      <c r="L358">
        <v>223</v>
      </c>
      <c r="M358" t="str">
        <f>_xlfn.XLOOKUP(I358,'Urban Counties'!G:G,'Urban Counties'!B:B,"Rural")</f>
        <v>Rural</v>
      </c>
      <c r="N358" s="3">
        <f t="shared" si="10"/>
        <v>1</v>
      </c>
      <c r="O358" s="3">
        <f t="shared" si="11"/>
        <v>1</v>
      </c>
    </row>
    <row r="359" spans="1:15" x14ac:dyDescent="0.3">
      <c r="A359">
        <v>50</v>
      </c>
      <c r="B359">
        <v>3</v>
      </c>
      <c r="C359">
        <v>7</v>
      </c>
      <c r="D359">
        <v>40</v>
      </c>
      <c r="E359" t="s">
        <v>1451</v>
      </c>
      <c r="F359">
        <v>75</v>
      </c>
      <c r="G359" t="s">
        <v>1052</v>
      </c>
      <c r="H359" t="s">
        <v>209</v>
      </c>
      <c r="I359" t="s">
        <v>5496</v>
      </c>
      <c r="J359" t="s">
        <v>5497</v>
      </c>
      <c r="K359">
        <v>-1258</v>
      </c>
      <c r="L359">
        <v>29</v>
      </c>
      <c r="M359" t="str">
        <f>_xlfn.XLOOKUP(I359,'Urban Counties'!G:G,'Urban Counties'!B:B,"Rural")</f>
        <v>Rural</v>
      </c>
      <c r="N359" s="3">
        <f t="shared" si="10"/>
        <v>2</v>
      </c>
      <c r="O359" s="3">
        <f t="shared" si="11"/>
        <v>1</v>
      </c>
    </row>
    <row r="360" spans="1:15" x14ac:dyDescent="0.3">
      <c r="A360">
        <v>50</v>
      </c>
      <c r="B360">
        <v>3</v>
      </c>
      <c r="C360">
        <v>7</v>
      </c>
      <c r="D360">
        <v>40</v>
      </c>
      <c r="E360" t="s">
        <v>1451</v>
      </c>
      <c r="F360">
        <v>77</v>
      </c>
      <c r="G360" t="s">
        <v>1052</v>
      </c>
      <c r="H360" t="s">
        <v>1071</v>
      </c>
      <c r="I360" t="s">
        <v>5498</v>
      </c>
      <c r="J360" t="s">
        <v>5499</v>
      </c>
      <c r="K360">
        <v>-997</v>
      </c>
      <c r="L360">
        <v>219</v>
      </c>
      <c r="M360" t="str">
        <f>_xlfn.XLOOKUP(I360,'Urban Counties'!G:G,'Urban Counties'!B:B,"Rural")</f>
        <v>Rural</v>
      </c>
      <c r="N360" s="3">
        <f t="shared" si="10"/>
        <v>2</v>
      </c>
      <c r="O360" s="3">
        <f t="shared" si="11"/>
        <v>1</v>
      </c>
    </row>
    <row r="361" spans="1:15" x14ac:dyDescent="0.3">
      <c r="A361">
        <v>50</v>
      </c>
      <c r="B361">
        <v>3</v>
      </c>
      <c r="C361">
        <v>7</v>
      </c>
      <c r="D361">
        <v>40</v>
      </c>
      <c r="E361" t="s">
        <v>1451</v>
      </c>
      <c r="F361">
        <v>79</v>
      </c>
      <c r="G361" t="s">
        <v>1052</v>
      </c>
      <c r="H361" t="s">
        <v>1072</v>
      </c>
      <c r="I361" t="s">
        <v>5500</v>
      </c>
      <c r="J361" t="s">
        <v>5501</v>
      </c>
      <c r="K361">
        <v>-1354</v>
      </c>
      <c r="L361">
        <v>1662</v>
      </c>
      <c r="M361" t="str">
        <f>_xlfn.XLOOKUP(I361,'Urban Counties'!G:G,'Urban Counties'!B:B,"Rural")</f>
        <v>Rural</v>
      </c>
      <c r="N361" s="3">
        <f t="shared" si="10"/>
        <v>2</v>
      </c>
      <c r="O361" s="3">
        <f t="shared" si="11"/>
        <v>1</v>
      </c>
    </row>
    <row r="362" spans="1:15" x14ac:dyDescent="0.3">
      <c r="A362">
        <v>50</v>
      </c>
      <c r="B362">
        <v>3</v>
      </c>
      <c r="C362">
        <v>7</v>
      </c>
      <c r="D362">
        <v>40</v>
      </c>
      <c r="E362" t="s">
        <v>1451</v>
      </c>
      <c r="F362">
        <v>81</v>
      </c>
      <c r="G362" t="s">
        <v>1052</v>
      </c>
      <c r="H362" t="s">
        <v>111</v>
      </c>
      <c r="I362" t="s">
        <v>5502</v>
      </c>
      <c r="J362" t="s">
        <v>5503</v>
      </c>
      <c r="K362">
        <v>309</v>
      </c>
      <c r="L362">
        <v>1472</v>
      </c>
      <c r="M362" t="str">
        <f>_xlfn.XLOOKUP(I362,'Urban Counties'!G:G,'Urban Counties'!B:B,"Rural")</f>
        <v>Metropolitan Statistical Area</v>
      </c>
      <c r="N362" s="3">
        <f t="shared" si="10"/>
        <v>3</v>
      </c>
      <c r="O362" s="3">
        <f t="shared" si="11"/>
        <v>3</v>
      </c>
    </row>
    <row r="363" spans="1:15" x14ac:dyDescent="0.3">
      <c r="A363">
        <v>50</v>
      </c>
      <c r="B363">
        <v>3</v>
      </c>
      <c r="C363">
        <v>7</v>
      </c>
      <c r="D363">
        <v>40</v>
      </c>
      <c r="E363" t="s">
        <v>1451</v>
      </c>
      <c r="F363">
        <v>83</v>
      </c>
      <c r="G363" t="s">
        <v>1052</v>
      </c>
      <c r="H363" t="s">
        <v>113</v>
      </c>
      <c r="I363" t="s">
        <v>5504</v>
      </c>
      <c r="J363" t="s">
        <v>5505</v>
      </c>
      <c r="K363">
        <v>9093</v>
      </c>
      <c r="L363">
        <v>3046</v>
      </c>
      <c r="M363" t="str">
        <f>_xlfn.XLOOKUP(I363,'Urban Counties'!G:G,'Urban Counties'!B:B,"Rural")</f>
        <v>Metropolitan Statistical Area</v>
      </c>
      <c r="N363" s="3">
        <f t="shared" si="10"/>
        <v>3</v>
      </c>
      <c r="O363" s="3">
        <f t="shared" si="11"/>
        <v>3</v>
      </c>
    </row>
    <row r="364" spans="1:15" x14ac:dyDescent="0.3">
      <c r="A364">
        <v>50</v>
      </c>
      <c r="B364">
        <v>3</v>
      </c>
      <c r="C364">
        <v>7</v>
      </c>
      <c r="D364">
        <v>40</v>
      </c>
      <c r="E364" t="s">
        <v>1451</v>
      </c>
      <c r="F364">
        <v>85</v>
      </c>
      <c r="G364" t="s">
        <v>1052</v>
      </c>
      <c r="H364" t="s">
        <v>1073</v>
      </c>
      <c r="I364" t="s">
        <v>5506</v>
      </c>
      <c r="J364" t="s">
        <v>5507</v>
      </c>
      <c r="K364">
        <v>847</v>
      </c>
      <c r="L364">
        <v>237</v>
      </c>
      <c r="M364" t="str">
        <f>_xlfn.XLOOKUP(I364,'Urban Counties'!G:G,'Urban Counties'!B:B,"Rural")</f>
        <v>Micropolitan Statistical Area</v>
      </c>
      <c r="N364" s="3">
        <f t="shared" si="10"/>
        <v>1</v>
      </c>
      <c r="O364" s="3">
        <f t="shared" si="11"/>
        <v>1</v>
      </c>
    </row>
    <row r="365" spans="1:15" x14ac:dyDescent="0.3">
      <c r="A365">
        <v>50</v>
      </c>
      <c r="B365">
        <v>3</v>
      </c>
      <c r="C365">
        <v>7</v>
      </c>
      <c r="D365">
        <v>40</v>
      </c>
      <c r="E365" t="s">
        <v>1451</v>
      </c>
      <c r="F365">
        <v>87</v>
      </c>
      <c r="G365" t="s">
        <v>1052</v>
      </c>
      <c r="H365" t="s">
        <v>1074</v>
      </c>
      <c r="I365" t="s">
        <v>5508</v>
      </c>
      <c r="J365" t="s">
        <v>5509</v>
      </c>
      <c r="K365">
        <v>9308</v>
      </c>
      <c r="L365">
        <v>5124</v>
      </c>
      <c r="M365" t="str">
        <f>_xlfn.XLOOKUP(I365,'Urban Counties'!G:G,'Urban Counties'!B:B,"Rural")</f>
        <v>Metropolitan Statistical Area</v>
      </c>
      <c r="N365" s="3">
        <f t="shared" si="10"/>
        <v>3</v>
      </c>
      <c r="O365" s="3">
        <f t="shared" si="11"/>
        <v>3</v>
      </c>
    </row>
    <row r="366" spans="1:15" x14ac:dyDescent="0.3">
      <c r="A366">
        <v>50</v>
      </c>
      <c r="B366">
        <v>3</v>
      </c>
      <c r="C366">
        <v>7</v>
      </c>
      <c r="D366">
        <v>40</v>
      </c>
      <c r="E366" t="s">
        <v>1451</v>
      </c>
      <c r="F366">
        <v>89</v>
      </c>
      <c r="G366" t="s">
        <v>1052</v>
      </c>
      <c r="H366" t="s">
        <v>1075</v>
      </c>
      <c r="I366" t="s">
        <v>5510</v>
      </c>
      <c r="J366" t="s">
        <v>5511</v>
      </c>
      <c r="K366">
        <v>-3173</v>
      </c>
      <c r="L366">
        <v>322</v>
      </c>
      <c r="M366" t="str">
        <f>_xlfn.XLOOKUP(I366,'Urban Counties'!G:G,'Urban Counties'!B:B,"Rural")</f>
        <v>Rural</v>
      </c>
      <c r="N366" s="3">
        <f t="shared" si="10"/>
        <v>2</v>
      </c>
      <c r="O366" s="3">
        <f t="shared" si="11"/>
        <v>1</v>
      </c>
    </row>
    <row r="367" spans="1:15" x14ac:dyDescent="0.3">
      <c r="A367">
        <v>50</v>
      </c>
      <c r="B367">
        <v>3</v>
      </c>
      <c r="C367">
        <v>7</v>
      </c>
      <c r="D367">
        <v>40</v>
      </c>
      <c r="E367" t="s">
        <v>1451</v>
      </c>
      <c r="F367">
        <v>91</v>
      </c>
      <c r="G367" t="s">
        <v>1052</v>
      </c>
      <c r="H367" t="s">
        <v>344</v>
      </c>
      <c r="I367" t="s">
        <v>5512</v>
      </c>
      <c r="J367" t="s">
        <v>5513</v>
      </c>
      <c r="K367">
        <v>1241</v>
      </c>
      <c r="L367">
        <v>1305</v>
      </c>
      <c r="M367" t="str">
        <f>_xlfn.XLOOKUP(I367,'Urban Counties'!G:G,'Urban Counties'!B:B,"Rural")</f>
        <v>Rural</v>
      </c>
      <c r="N367" s="3">
        <f t="shared" si="10"/>
        <v>1</v>
      </c>
      <c r="O367" s="3">
        <f t="shared" si="11"/>
        <v>1</v>
      </c>
    </row>
    <row r="368" spans="1:15" x14ac:dyDescent="0.3">
      <c r="A368">
        <v>50</v>
      </c>
      <c r="B368">
        <v>3</v>
      </c>
      <c r="C368">
        <v>7</v>
      </c>
      <c r="D368">
        <v>40</v>
      </c>
      <c r="E368" t="s">
        <v>1451</v>
      </c>
      <c r="F368">
        <v>93</v>
      </c>
      <c r="G368" t="s">
        <v>1052</v>
      </c>
      <c r="H368" t="s">
        <v>1076</v>
      </c>
      <c r="I368" t="s">
        <v>5514</v>
      </c>
      <c r="J368" t="s">
        <v>5515</v>
      </c>
      <c r="K368">
        <v>-270</v>
      </c>
      <c r="L368">
        <v>-71</v>
      </c>
      <c r="M368" t="str">
        <f>_xlfn.XLOOKUP(I368,'Urban Counties'!G:G,'Urban Counties'!B:B,"Rural")</f>
        <v>Rural</v>
      </c>
      <c r="N368" s="3">
        <f t="shared" si="10"/>
        <v>2</v>
      </c>
      <c r="O368" s="3">
        <f t="shared" si="11"/>
        <v>2</v>
      </c>
    </row>
    <row r="369" spans="1:15" x14ac:dyDescent="0.3">
      <c r="A369">
        <v>50</v>
      </c>
      <c r="B369">
        <v>3</v>
      </c>
      <c r="C369">
        <v>7</v>
      </c>
      <c r="D369">
        <v>40</v>
      </c>
      <c r="E369" t="s">
        <v>1451</v>
      </c>
      <c r="F369">
        <v>95</v>
      </c>
      <c r="G369" t="s">
        <v>1052</v>
      </c>
      <c r="H369" t="s">
        <v>52</v>
      </c>
      <c r="I369" t="s">
        <v>5516</v>
      </c>
      <c r="J369" t="s">
        <v>5517</v>
      </c>
      <c r="K369">
        <v>2428</v>
      </c>
      <c r="L369">
        <v>695</v>
      </c>
      <c r="M369" t="str">
        <f>_xlfn.XLOOKUP(I369,'Urban Counties'!G:G,'Urban Counties'!B:B,"Rural")</f>
        <v>Rural</v>
      </c>
      <c r="N369" s="3">
        <f t="shared" si="10"/>
        <v>1</v>
      </c>
      <c r="O369" s="3">
        <f t="shared" si="11"/>
        <v>1</v>
      </c>
    </row>
    <row r="370" spans="1:15" x14ac:dyDescent="0.3">
      <c r="A370">
        <v>50</v>
      </c>
      <c r="B370">
        <v>3</v>
      </c>
      <c r="C370">
        <v>7</v>
      </c>
      <c r="D370">
        <v>40</v>
      </c>
      <c r="E370" t="s">
        <v>1451</v>
      </c>
      <c r="F370">
        <v>97</v>
      </c>
      <c r="G370" t="s">
        <v>1052</v>
      </c>
      <c r="H370" t="s">
        <v>1077</v>
      </c>
      <c r="I370" t="s">
        <v>5518</v>
      </c>
      <c r="J370" t="s">
        <v>5519</v>
      </c>
      <c r="K370">
        <v>490</v>
      </c>
      <c r="L370">
        <v>1261</v>
      </c>
      <c r="M370" t="str">
        <f>_xlfn.XLOOKUP(I370,'Urban Counties'!G:G,'Urban Counties'!B:B,"Rural")</f>
        <v>Rural</v>
      </c>
      <c r="N370" s="3">
        <f t="shared" si="10"/>
        <v>1</v>
      </c>
      <c r="O370" s="3">
        <f t="shared" si="11"/>
        <v>1</v>
      </c>
    </row>
    <row r="371" spans="1:15" x14ac:dyDescent="0.3">
      <c r="A371">
        <v>50</v>
      </c>
      <c r="B371">
        <v>3</v>
      </c>
      <c r="C371">
        <v>7</v>
      </c>
      <c r="D371">
        <v>40</v>
      </c>
      <c r="E371" t="s">
        <v>1451</v>
      </c>
      <c r="F371">
        <v>99</v>
      </c>
      <c r="G371" t="s">
        <v>1052</v>
      </c>
      <c r="H371" t="s">
        <v>347</v>
      </c>
      <c r="I371" t="s">
        <v>5520</v>
      </c>
      <c r="J371" t="s">
        <v>5521</v>
      </c>
      <c r="K371">
        <v>1233</v>
      </c>
      <c r="L371">
        <v>115</v>
      </c>
      <c r="M371" t="str">
        <f>_xlfn.XLOOKUP(I371,'Urban Counties'!G:G,'Urban Counties'!B:B,"Rural")</f>
        <v>Rural</v>
      </c>
      <c r="N371" s="3">
        <f t="shared" si="10"/>
        <v>1</v>
      </c>
      <c r="O371" s="3">
        <f t="shared" si="11"/>
        <v>1</v>
      </c>
    </row>
    <row r="372" spans="1:15" x14ac:dyDescent="0.3">
      <c r="A372">
        <v>50</v>
      </c>
      <c r="B372">
        <v>3</v>
      </c>
      <c r="C372">
        <v>7</v>
      </c>
      <c r="D372">
        <v>40</v>
      </c>
      <c r="E372" t="s">
        <v>1451</v>
      </c>
      <c r="F372">
        <v>101</v>
      </c>
      <c r="G372" t="s">
        <v>1052</v>
      </c>
      <c r="H372" t="s">
        <v>1078</v>
      </c>
      <c r="I372" t="s">
        <v>5522</v>
      </c>
      <c r="J372" t="s">
        <v>5523</v>
      </c>
      <c r="K372">
        <v>-2797</v>
      </c>
      <c r="L372">
        <v>1147</v>
      </c>
      <c r="M372" t="str">
        <f>_xlfn.XLOOKUP(I372,'Urban Counties'!G:G,'Urban Counties'!B:B,"Rural")</f>
        <v>Micropolitan Statistical Area</v>
      </c>
      <c r="N372" s="3">
        <f t="shared" si="10"/>
        <v>2</v>
      </c>
      <c r="O372" s="3">
        <f t="shared" si="11"/>
        <v>1</v>
      </c>
    </row>
    <row r="373" spans="1:15" x14ac:dyDescent="0.3">
      <c r="A373">
        <v>50</v>
      </c>
      <c r="B373">
        <v>3</v>
      </c>
      <c r="C373">
        <v>7</v>
      </c>
      <c r="D373">
        <v>40</v>
      </c>
      <c r="E373" t="s">
        <v>1451</v>
      </c>
      <c r="F373">
        <v>103</v>
      </c>
      <c r="G373" t="s">
        <v>1052</v>
      </c>
      <c r="H373" t="s">
        <v>475</v>
      </c>
      <c r="I373" t="s">
        <v>5524</v>
      </c>
      <c r="J373" t="s">
        <v>5525</v>
      </c>
      <c r="K373">
        <v>-1005</v>
      </c>
      <c r="L373">
        <v>103</v>
      </c>
      <c r="M373" t="str">
        <f>_xlfn.XLOOKUP(I373,'Urban Counties'!G:G,'Urban Counties'!B:B,"Rural")</f>
        <v>Rural</v>
      </c>
      <c r="N373" s="3">
        <f t="shared" si="10"/>
        <v>2</v>
      </c>
      <c r="O373" s="3">
        <f t="shared" si="11"/>
        <v>1</v>
      </c>
    </row>
    <row r="374" spans="1:15" x14ac:dyDescent="0.3">
      <c r="A374">
        <v>50</v>
      </c>
      <c r="B374">
        <v>3</v>
      </c>
      <c r="C374">
        <v>7</v>
      </c>
      <c r="D374">
        <v>40</v>
      </c>
      <c r="E374" t="s">
        <v>1451</v>
      </c>
      <c r="F374">
        <v>105</v>
      </c>
      <c r="G374" t="s">
        <v>1052</v>
      </c>
      <c r="H374" t="s">
        <v>1079</v>
      </c>
      <c r="I374" t="s">
        <v>5526</v>
      </c>
      <c r="J374" t="s">
        <v>5527</v>
      </c>
      <c r="K374">
        <v>-364</v>
      </c>
      <c r="L374">
        <v>255</v>
      </c>
      <c r="M374" t="str">
        <f>_xlfn.XLOOKUP(I374,'Urban Counties'!G:G,'Urban Counties'!B:B,"Rural")</f>
        <v>Rural</v>
      </c>
      <c r="N374" s="3">
        <f t="shared" si="10"/>
        <v>2</v>
      </c>
      <c r="O374" s="3">
        <f t="shared" si="11"/>
        <v>1</v>
      </c>
    </row>
    <row r="375" spans="1:15" x14ac:dyDescent="0.3">
      <c r="A375">
        <v>50</v>
      </c>
      <c r="B375">
        <v>3</v>
      </c>
      <c r="C375">
        <v>7</v>
      </c>
      <c r="D375">
        <v>40</v>
      </c>
      <c r="E375" t="s">
        <v>1451</v>
      </c>
      <c r="F375">
        <v>107</v>
      </c>
      <c r="G375" t="s">
        <v>1052</v>
      </c>
      <c r="H375" t="s">
        <v>1080</v>
      </c>
      <c r="I375" t="s">
        <v>5528</v>
      </c>
      <c r="J375" t="s">
        <v>5529</v>
      </c>
      <c r="K375">
        <v>-925</v>
      </c>
      <c r="L375">
        <v>192</v>
      </c>
      <c r="M375" t="str">
        <f>_xlfn.XLOOKUP(I375,'Urban Counties'!G:G,'Urban Counties'!B:B,"Rural")</f>
        <v>Rural</v>
      </c>
      <c r="N375" s="3">
        <f t="shared" si="10"/>
        <v>2</v>
      </c>
      <c r="O375" s="3">
        <f t="shared" si="11"/>
        <v>1</v>
      </c>
    </row>
    <row r="376" spans="1:15" x14ac:dyDescent="0.3">
      <c r="A376">
        <v>50</v>
      </c>
      <c r="B376">
        <v>3</v>
      </c>
      <c r="C376">
        <v>7</v>
      </c>
      <c r="D376">
        <v>40</v>
      </c>
      <c r="E376" t="s">
        <v>1451</v>
      </c>
      <c r="F376">
        <v>109</v>
      </c>
      <c r="G376" t="s">
        <v>1052</v>
      </c>
      <c r="H376" t="s">
        <v>1081</v>
      </c>
      <c r="I376" t="s">
        <v>5530</v>
      </c>
      <c r="J376" t="s">
        <v>5531</v>
      </c>
      <c r="K376">
        <v>6703</v>
      </c>
      <c r="L376">
        <v>-1193</v>
      </c>
      <c r="M376" t="str">
        <f>_xlfn.XLOOKUP(I376,'Urban Counties'!G:G,'Urban Counties'!B:B,"Rural")</f>
        <v>Metropolitan Statistical Area</v>
      </c>
      <c r="N376" s="3">
        <f t="shared" si="10"/>
        <v>3</v>
      </c>
      <c r="O376" s="3">
        <f t="shared" si="11"/>
        <v>3</v>
      </c>
    </row>
    <row r="377" spans="1:15" x14ac:dyDescent="0.3">
      <c r="A377">
        <v>50</v>
      </c>
      <c r="B377">
        <v>3</v>
      </c>
      <c r="C377">
        <v>7</v>
      </c>
      <c r="D377">
        <v>40</v>
      </c>
      <c r="E377" t="s">
        <v>1451</v>
      </c>
      <c r="F377">
        <v>111</v>
      </c>
      <c r="G377" t="s">
        <v>1052</v>
      </c>
      <c r="H377" t="s">
        <v>1082</v>
      </c>
      <c r="I377" t="s">
        <v>5532</v>
      </c>
      <c r="J377" t="s">
        <v>5533</v>
      </c>
      <c r="K377">
        <v>-2098</v>
      </c>
      <c r="L377">
        <v>1009</v>
      </c>
      <c r="M377" t="str">
        <f>_xlfn.XLOOKUP(I377,'Urban Counties'!G:G,'Urban Counties'!B:B,"Rural")</f>
        <v>Metropolitan Statistical Area</v>
      </c>
      <c r="N377" s="3">
        <f t="shared" si="10"/>
        <v>3</v>
      </c>
      <c r="O377" s="3">
        <f t="shared" si="11"/>
        <v>3</v>
      </c>
    </row>
    <row r="378" spans="1:15" x14ac:dyDescent="0.3">
      <c r="A378">
        <v>50</v>
      </c>
      <c r="B378">
        <v>3</v>
      </c>
      <c r="C378">
        <v>7</v>
      </c>
      <c r="D378">
        <v>40</v>
      </c>
      <c r="E378" t="s">
        <v>1451</v>
      </c>
      <c r="F378">
        <v>113</v>
      </c>
      <c r="G378" t="s">
        <v>1052</v>
      </c>
      <c r="H378" t="s">
        <v>562</v>
      </c>
      <c r="I378" t="s">
        <v>5534</v>
      </c>
      <c r="J378" t="s">
        <v>5535</v>
      </c>
      <c r="K378">
        <v>-581</v>
      </c>
      <c r="L378">
        <v>916</v>
      </c>
      <c r="M378" t="str">
        <f>_xlfn.XLOOKUP(I378,'Urban Counties'!G:G,'Urban Counties'!B:B,"Rural")</f>
        <v>Metropolitan Statistical Area</v>
      </c>
      <c r="N378" s="3">
        <f t="shared" si="10"/>
        <v>3</v>
      </c>
      <c r="O378" s="3">
        <f t="shared" si="11"/>
        <v>3</v>
      </c>
    </row>
    <row r="379" spans="1:15" x14ac:dyDescent="0.3">
      <c r="A379">
        <v>50</v>
      </c>
      <c r="B379">
        <v>3</v>
      </c>
      <c r="C379">
        <v>7</v>
      </c>
      <c r="D379">
        <v>40</v>
      </c>
      <c r="E379" t="s">
        <v>1451</v>
      </c>
      <c r="F379">
        <v>115</v>
      </c>
      <c r="G379" t="s">
        <v>1052</v>
      </c>
      <c r="H379" t="s">
        <v>564</v>
      </c>
      <c r="I379" t="s">
        <v>5536</v>
      </c>
      <c r="J379" t="s">
        <v>5537</v>
      </c>
      <c r="K379">
        <v>-2531</v>
      </c>
      <c r="L379">
        <v>436</v>
      </c>
      <c r="M379" t="str">
        <f>_xlfn.XLOOKUP(I379,'Urban Counties'!G:G,'Urban Counties'!B:B,"Rural")</f>
        <v>Micropolitan Statistical Area</v>
      </c>
      <c r="N379" s="3">
        <f t="shared" si="10"/>
        <v>2</v>
      </c>
      <c r="O379" s="3">
        <f t="shared" si="11"/>
        <v>1</v>
      </c>
    </row>
    <row r="380" spans="1:15" x14ac:dyDescent="0.3">
      <c r="A380">
        <v>50</v>
      </c>
      <c r="B380">
        <v>3</v>
      </c>
      <c r="C380">
        <v>7</v>
      </c>
      <c r="D380">
        <v>40</v>
      </c>
      <c r="E380" t="s">
        <v>1451</v>
      </c>
      <c r="F380">
        <v>117</v>
      </c>
      <c r="G380" t="s">
        <v>1052</v>
      </c>
      <c r="H380" t="s">
        <v>565</v>
      </c>
      <c r="I380" t="s">
        <v>5538</v>
      </c>
      <c r="J380" t="s">
        <v>5539</v>
      </c>
      <c r="K380">
        <v>-456</v>
      </c>
      <c r="L380">
        <v>645</v>
      </c>
      <c r="M380" t="str">
        <f>_xlfn.XLOOKUP(I380,'Urban Counties'!G:G,'Urban Counties'!B:B,"Rural")</f>
        <v>Metropolitan Statistical Area</v>
      </c>
      <c r="N380" s="3">
        <f t="shared" si="10"/>
        <v>3</v>
      </c>
      <c r="O380" s="3">
        <f t="shared" si="11"/>
        <v>3</v>
      </c>
    </row>
    <row r="381" spans="1:15" x14ac:dyDescent="0.3">
      <c r="A381">
        <v>50</v>
      </c>
      <c r="B381">
        <v>3</v>
      </c>
      <c r="C381">
        <v>7</v>
      </c>
      <c r="D381">
        <v>40</v>
      </c>
      <c r="E381" t="s">
        <v>1451</v>
      </c>
      <c r="F381">
        <v>119</v>
      </c>
      <c r="G381" t="s">
        <v>1052</v>
      </c>
      <c r="H381" t="s">
        <v>1083</v>
      </c>
      <c r="I381" t="s">
        <v>5540</v>
      </c>
      <c r="J381" t="s">
        <v>5541</v>
      </c>
      <c r="K381">
        <v>-2963</v>
      </c>
      <c r="L381">
        <v>685</v>
      </c>
      <c r="M381" t="str">
        <f>_xlfn.XLOOKUP(I381,'Urban Counties'!G:G,'Urban Counties'!B:B,"Rural")</f>
        <v>Micropolitan Statistical Area</v>
      </c>
      <c r="N381" s="3">
        <f t="shared" si="10"/>
        <v>2</v>
      </c>
      <c r="O381" s="3">
        <f t="shared" si="11"/>
        <v>1</v>
      </c>
    </row>
    <row r="382" spans="1:15" x14ac:dyDescent="0.3">
      <c r="A382">
        <v>50</v>
      </c>
      <c r="B382">
        <v>3</v>
      </c>
      <c r="C382">
        <v>7</v>
      </c>
      <c r="D382">
        <v>40</v>
      </c>
      <c r="E382" t="s">
        <v>1451</v>
      </c>
      <c r="F382">
        <v>121</v>
      </c>
      <c r="G382" t="s">
        <v>1052</v>
      </c>
      <c r="H382" t="s">
        <v>1084</v>
      </c>
      <c r="I382" t="s">
        <v>5542</v>
      </c>
      <c r="J382" t="s">
        <v>5543</v>
      </c>
      <c r="K382">
        <v>275</v>
      </c>
      <c r="L382">
        <v>508</v>
      </c>
      <c r="M382" t="str">
        <f>_xlfn.XLOOKUP(I382,'Urban Counties'!G:G,'Urban Counties'!B:B,"Rural")</f>
        <v>Micropolitan Statistical Area</v>
      </c>
      <c r="N382" s="3">
        <f t="shared" si="10"/>
        <v>1</v>
      </c>
      <c r="O382" s="3">
        <f t="shared" si="11"/>
        <v>1</v>
      </c>
    </row>
    <row r="383" spans="1:15" x14ac:dyDescent="0.3">
      <c r="A383">
        <v>50</v>
      </c>
      <c r="B383">
        <v>3</v>
      </c>
      <c r="C383">
        <v>7</v>
      </c>
      <c r="D383">
        <v>40</v>
      </c>
      <c r="E383" t="s">
        <v>1451</v>
      </c>
      <c r="F383">
        <v>123</v>
      </c>
      <c r="G383" t="s">
        <v>1052</v>
      </c>
      <c r="H383" t="s">
        <v>791</v>
      </c>
      <c r="I383" t="s">
        <v>5544</v>
      </c>
      <c r="J383" t="s">
        <v>5545</v>
      </c>
      <c r="K383">
        <v>931</v>
      </c>
      <c r="L383">
        <v>561</v>
      </c>
      <c r="M383" t="str">
        <f>_xlfn.XLOOKUP(I383,'Urban Counties'!G:G,'Urban Counties'!B:B,"Rural")</f>
        <v>Micropolitan Statistical Area</v>
      </c>
      <c r="N383" s="3">
        <f t="shared" si="10"/>
        <v>1</v>
      </c>
      <c r="O383" s="3">
        <f t="shared" si="11"/>
        <v>1</v>
      </c>
    </row>
    <row r="384" spans="1:15" x14ac:dyDescent="0.3">
      <c r="A384">
        <v>50</v>
      </c>
      <c r="B384">
        <v>3</v>
      </c>
      <c r="C384">
        <v>7</v>
      </c>
      <c r="D384">
        <v>40</v>
      </c>
      <c r="E384" t="s">
        <v>1451</v>
      </c>
      <c r="F384">
        <v>125</v>
      </c>
      <c r="G384" t="s">
        <v>1052</v>
      </c>
      <c r="H384" t="s">
        <v>566</v>
      </c>
      <c r="I384" t="s">
        <v>5546</v>
      </c>
      <c r="J384" t="s">
        <v>5547</v>
      </c>
      <c r="K384">
        <v>5146</v>
      </c>
      <c r="L384">
        <v>1967</v>
      </c>
      <c r="M384" t="str">
        <f>_xlfn.XLOOKUP(I384,'Urban Counties'!G:G,'Urban Counties'!B:B,"Rural")</f>
        <v>Micropolitan Statistical Area</v>
      </c>
      <c r="N384" s="3">
        <f t="shared" si="10"/>
        <v>1</v>
      </c>
      <c r="O384" s="3">
        <f t="shared" si="11"/>
        <v>1</v>
      </c>
    </row>
    <row r="385" spans="1:15" x14ac:dyDescent="0.3">
      <c r="A385">
        <v>50</v>
      </c>
      <c r="B385">
        <v>3</v>
      </c>
      <c r="C385">
        <v>7</v>
      </c>
      <c r="D385">
        <v>40</v>
      </c>
      <c r="E385" t="s">
        <v>1451</v>
      </c>
      <c r="F385">
        <v>127</v>
      </c>
      <c r="G385" t="s">
        <v>1052</v>
      </c>
      <c r="H385" t="s">
        <v>1085</v>
      </c>
      <c r="I385" t="s">
        <v>5548</v>
      </c>
      <c r="J385" t="s">
        <v>5549</v>
      </c>
      <c r="K385">
        <v>143</v>
      </c>
      <c r="L385">
        <v>423</v>
      </c>
      <c r="M385" t="str">
        <f>_xlfn.XLOOKUP(I385,'Urban Counties'!G:G,'Urban Counties'!B:B,"Rural")</f>
        <v>Rural</v>
      </c>
      <c r="N385" s="3">
        <f t="shared" si="10"/>
        <v>1</v>
      </c>
      <c r="O385" s="3">
        <f t="shared" si="11"/>
        <v>1</v>
      </c>
    </row>
    <row r="386" spans="1:15" x14ac:dyDescent="0.3">
      <c r="A386">
        <v>50</v>
      </c>
      <c r="B386">
        <v>3</v>
      </c>
      <c r="C386">
        <v>7</v>
      </c>
      <c r="D386">
        <v>40</v>
      </c>
      <c r="E386" t="s">
        <v>1451</v>
      </c>
      <c r="F386">
        <v>129</v>
      </c>
      <c r="G386" t="s">
        <v>1052</v>
      </c>
      <c r="H386" t="s">
        <v>1086</v>
      </c>
      <c r="I386" t="s">
        <v>5550</v>
      </c>
      <c r="J386" t="s">
        <v>5551</v>
      </c>
      <c r="K386">
        <v>-322</v>
      </c>
      <c r="L386">
        <v>-95</v>
      </c>
      <c r="M386" t="str">
        <f>_xlfn.XLOOKUP(I386,'Urban Counties'!G:G,'Urban Counties'!B:B,"Rural")</f>
        <v>Rural</v>
      </c>
      <c r="N386" s="3">
        <f t="shared" si="10"/>
        <v>2</v>
      </c>
      <c r="O386" s="3">
        <f t="shared" si="11"/>
        <v>2</v>
      </c>
    </row>
    <row r="387" spans="1:15" x14ac:dyDescent="0.3">
      <c r="A387">
        <v>50</v>
      </c>
      <c r="B387">
        <v>3</v>
      </c>
      <c r="C387">
        <v>7</v>
      </c>
      <c r="D387">
        <v>40</v>
      </c>
      <c r="E387" t="s">
        <v>1451</v>
      </c>
      <c r="F387">
        <v>131</v>
      </c>
      <c r="G387" t="s">
        <v>1052</v>
      </c>
      <c r="H387" t="s">
        <v>1087</v>
      </c>
      <c r="I387" t="s">
        <v>5552</v>
      </c>
      <c r="J387" t="s">
        <v>5553</v>
      </c>
      <c r="K387">
        <v>15384</v>
      </c>
      <c r="L387">
        <v>4852</v>
      </c>
      <c r="M387" t="str">
        <f>_xlfn.XLOOKUP(I387,'Urban Counties'!G:G,'Urban Counties'!B:B,"Rural")</f>
        <v>Metropolitan Statistical Area</v>
      </c>
      <c r="N387" s="3">
        <f t="shared" ref="N387:N421" si="12">IF($M387="Metropolitan Statistical Area",3,IF(K387&gt;0,1,2))</f>
        <v>3</v>
      </c>
      <c r="O387" s="3">
        <f t="shared" ref="O387:O421" si="13">IF($M387="Metropolitan Statistical Area",3,IF(L387&gt;0,1,2))</f>
        <v>3</v>
      </c>
    </row>
    <row r="388" spans="1:15" x14ac:dyDescent="0.3">
      <c r="A388">
        <v>50</v>
      </c>
      <c r="B388">
        <v>3</v>
      </c>
      <c r="C388">
        <v>7</v>
      </c>
      <c r="D388">
        <v>40</v>
      </c>
      <c r="E388" t="s">
        <v>1451</v>
      </c>
      <c r="F388">
        <v>133</v>
      </c>
      <c r="G388" t="s">
        <v>1052</v>
      </c>
      <c r="H388" t="s">
        <v>290</v>
      </c>
      <c r="I388" t="s">
        <v>5554</v>
      </c>
      <c r="J388" t="s">
        <v>5555</v>
      </c>
      <c r="K388">
        <v>-1992</v>
      </c>
      <c r="L388">
        <v>434</v>
      </c>
      <c r="M388" t="str">
        <f>_xlfn.XLOOKUP(I388,'Urban Counties'!G:G,'Urban Counties'!B:B,"Rural")</f>
        <v>Rural</v>
      </c>
      <c r="N388" s="3">
        <f t="shared" si="12"/>
        <v>2</v>
      </c>
      <c r="O388" s="3">
        <f t="shared" si="13"/>
        <v>1</v>
      </c>
    </row>
    <row r="389" spans="1:15" x14ac:dyDescent="0.3">
      <c r="A389">
        <v>50</v>
      </c>
      <c r="B389">
        <v>3</v>
      </c>
      <c r="C389">
        <v>7</v>
      </c>
      <c r="D389">
        <v>40</v>
      </c>
      <c r="E389" t="s">
        <v>1451</v>
      </c>
      <c r="F389">
        <v>135</v>
      </c>
      <c r="G389" t="s">
        <v>1052</v>
      </c>
      <c r="H389" t="s">
        <v>1088</v>
      </c>
      <c r="I389" t="s">
        <v>5556</v>
      </c>
      <c r="J389" t="s">
        <v>5557</v>
      </c>
      <c r="K389">
        <v>530</v>
      </c>
      <c r="L389">
        <v>1366</v>
      </c>
      <c r="M389" t="str">
        <f>_xlfn.XLOOKUP(I389,'Urban Counties'!G:G,'Urban Counties'!B:B,"Rural")</f>
        <v>Metropolitan Statistical Area</v>
      </c>
      <c r="N389" s="3">
        <f t="shared" si="12"/>
        <v>3</v>
      </c>
      <c r="O389" s="3">
        <f t="shared" si="13"/>
        <v>3</v>
      </c>
    </row>
    <row r="390" spans="1:15" x14ac:dyDescent="0.3">
      <c r="A390">
        <v>50</v>
      </c>
      <c r="B390">
        <v>3</v>
      </c>
      <c r="C390">
        <v>7</v>
      </c>
      <c r="D390">
        <v>40</v>
      </c>
      <c r="E390" t="s">
        <v>1451</v>
      </c>
      <c r="F390">
        <v>137</v>
      </c>
      <c r="G390" t="s">
        <v>1052</v>
      </c>
      <c r="H390" t="s">
        <v>359</v>
      </c>
      <c r="I390" t="s">
        <v>5558</v>
      </c>
      <c r="J390" t="s">
        <v>5559</v>
      </c>
      <c r="K390">
        <v>-972</v>
      </c>
      <c r="L390">
        <v>1765</v>
      </c>
      <c r="M390" t="str">
        <f>_xlfn.XLOOKUP(I390,'Urban Counties'!G:G,'Urban Counties'!B:B,"Rural")</f>
        <v>Micropolitan Statistical Area</v>
      </c>
      <c r="N390" s="3">
        <f t="shared" si="12"/>
        <v>2</v>
      </c>
      <c r="O390" s="3">
        <f t="shared" si="13"/>
        <v>1</v>
      </c>
    </row>
    <row r="391" spans="1:15" x14ac:dyDescent="0.3">
      <c r="A391">
        <v>50</v>
      </c>
      <c r="B391">
        <v>3</v>
      </c>
      <c r="C391">
        <v>7</v>
      </c>
      <c r="D391">
        <v>40</v>
      </c>
      <c r="E391" t="s">
        <v>1451</v>
      </c>
      <c r="F391">
        <v>139</v>
      </c>
      <c r="G391" t="s">
        <v>1052</v>
      </c>
      <c r="H391" t="s">
        <v>826</v>
      </c>
      <c r="I391" t="s">
        <v>5560</v>
      </c>
      <c r="J391" t="s">
        <v>5561</v>
      </c>
      <c r="K391">
        <v>-7029</v>
      </c>
      <c r="L391">
        <v>-1745</v>
      </c>
      <c r="M391" t="str">
        <f>_xlfn.XLOOKUP(I391,'Urban Counties'!G:G,'Urban Counties'!B:B,"Rural")</f>
        <v>Micropolitan Statistical Area</v>
      </c>
      <c r="N391" s="3">
        <f t="shared" si="12"/>
        <v>2</v>
      </c>
      <c r="O391" s="3">
        <f t="shared" si="13"/>
        <v>2</v>
      </c>
    </row>
    <row r="392" spans="1:15" x14ac:dyDescent="0.3">
      <c r="A392">
        <v>50</v>
      </c>
      <c r="B392">
        <v>3</v>
      </c>
      <c r="C392">
        <v>7</v>
      </c>
      <c r="D392">
        <v>40</v>
      </c>
      <c r="E392" t="s">
        <v>1451</v>
      </c>
      <c r="F392">
        <v>141</v>
      </c>
      <c r="G392" t="s">
        <v>1052</v>
      </c>
      <c r="H392" t="s">
        <v>1089</v>
      </c>
      <c r="I392" t="s">
        <v>5562</v>
      </c>
      <c r="J392" t="s">
        <v>5563</v>
      </c>
      <c r="K392">
        <v>-2374</v>
      </c>
      <c r="L392">
        <v>101</v>
      </c>
      <c r="M392" t="str">
        <f>_xlfn.XLOOKUP(I392,'Urban Counties'!G:G,'Urban Counties'!B:B,"Rural")</f>
        <v>Rural</v>
      </c>
      <c r="N392" s="3">
        <f t="shared" si="12"/>
        <v>2</v>
      </c>
      <c r="O392" s="3">
        <f t="shared" si="13"/>
        <v>1</v>
      </c>
    </row>
    <row r="393" spans="1:15" x14ac:dyDescent="0.3">
      <c r="A393">
        <v>50</v>
      </c>
      <c r="B393">
        <v>3</v>
      </c>
      <c r="C393">
        <v>7</v>
      </c>
      <c r="D393">
        <v>40</v>
      </c>
      <c r="E393" t="s">
        <v>1451</v>
      </c>
      <c r="F393">
        <v>143</v>
      </c>
      <c r="G393" t="s">
        <v>1052</v>
      </c>
      <c r="H393" t="s">
        <v>1090</v>
      </c>
      <c r="I393" t="s">
        <v>5564</v>
      </c>
      <c r="J393" t="s">
        <v>5565</v>
      </c>
      <c r="K393">
        <v>-6479</v>
      </c>
      <c r="L393">
        <v>2996</v>
      </c>
      <c r="M393" t="str">
        <f>_xlfn.XLOOKUP(I393,'Urban Counties'!G:G,'Urban Counties'!B:B,"Rural")</f>
        <v>Metropolitan Statistical Area</v>
      </c>
      <c r="N393" s="3">
        <f t="shared" si="12"/>
        <v>3</v>
      </c>
      <c r="O393" s="3">
        <f t="shared" si="13"/>
        <v>3</v>
      </c>
    </row>
    <row r="394" spans="1:15" x14ac:dyDescent="0.3">
      <c r="A394">
        <v>50</v>
      </c>
      <c r="B394">
        <v>3</v>
      </c>
      <c r="C394">
        <v>7</v>
      </c>
      <c r="D394">
        <v>40</v>
      </c>
      <c r="E394" t="s">
        <v>1451</v>
      </c>
      <c r="F394">
        <v>145</v>
      </c>
      <c r="G394" t="s">
        <v>1052</v>
      </c>
      <c r="H394" t="s">
        <v>1091</v>
      </c>
      <c r="I394" t="s">
        <v>5566</v>
      </c>
      <c r="J394" t="s">
        <v>5567</v>
      </c>
      <c r="K394">
        <v>15110</v>
      </c>
      <c r="L394">
        <v>7638</v>
      </c>
      <c r="M394" t="str">
        <f>_xlfn.XLOOKUP(I394,'Urban Counties'!G:G,'Urban Counties'!B:B,"Rural")</f>
        <v>Metropolitan Statistical Area</v>
      </c>
      <c r="N394" s="3">
        <f t="shared" si="12"/>
        <v>3</v>
      </c>
      <c r="O394" s="3">
        <f t="shared" si="13"/>
        <v>3</v>
      </c>
    </row>
    <row r="395" spans="1:15" x14ac:dyDescent="0.3">
      <c r="A395">
        <v>50</v>
      </c>
      <c r="B395">
        <v>3</v>
      </c>
      <c r="C395">
        <v>7</v>
      </c>
      <c r="D395">
        <v>40</v>
      </c>
      <c r="E395" t="s">
        <v>1451</v>
      </c>
      <c r="F395">
        <v>147</v>
      </c>
      <c r="G395" t="s">
        <v>1052</v>
      </c>
      <c r="H395" t="s">
        <v>69</v>
      </c>
      <c r="I395" t="s">
        <v>5568</v>
      </c>
      <c r="J395" t="s">
        <v>5569</v>
      </c>
      <c r="K395">
        <v>525</v>
      </c>
      <c r="L395">
        <v>1400</v>
      </c>
      <c r="M395" t="str">
        <f>_xlfn.XLOOKUP(I395,'Urban Counties'!G:G,'Urban Counties'!B:B,"Rural")</f>
        <v>Micropolitan Statistical Area</v>
      </c>
      <c r="N395" s="3">
        <f t="shared" si="12"/>
        <v>1</v>
      </c>
      <c r="O395" s="3">
        <f t="shared" si="13"/>
        <v>1</v>
      </c>
    </row>
    <row r="396" spans="1:15" x14ac:dyDescent="0.3">
      <c r="A396">
        <v>50</v>
      </c>
      <c r="B396">
        <v>3</v>
      </c>
      <c r="C396">
        <v>7</v>
      </c>
      <c r="D396">
        <v>40</v>
      </c>
      <c r="E396" t="s">
        <v>1451</v>
      </c>
      <c r="F396">
        <v>149</v>
      </c>
      <c r="G396" t="s">
        <v>1052</v>
      </c>
      <c r="H396" t="s">
        <v>1092</v>
      </c>
      <c r="I396" t="s">
        <v>5570</v>
      </c>
      <c r="J396" t="s">
        <v>5571</v>
      </c>
      <c r="K396">
        <v>-507</v>
      </c>
      <c r="L396">
        <v>-74</v>
      </c>
      <c r="M396" t="str">
        <f>_xlfn.XLOOKUP(I396,'Urban Counties'!G:G,'Urban Counties'!B:B,"Rural")</f>
        <v>Rural</v>
      </c>
      <c r="N396" s="3">
        <f t="shared" si="12"/>
        <v>2</v>
      </c>
      <c r="O396" s="3">
        <f t="shared" si="13"/>
        <v>2</v>
      </c>
    </row>
    <row r="397" spans="1:15" x14ac:dyDescent="0.3">
      <c r="A397">
        <v>50</v>
      </c>
      <c r="B397">
        <v>3</v>
      </c>
      <c r="C397">
        <v>7</v>
      </c>
      <c r="D397">
        <v>40</v>
      </c>
      <c r="E397" t="s">
        <v>1451</v>
      </c>
      <c r="F397">
        <v>151</v>
      </c>
      <c r="G397" t="s">
        <v>1052</v>
      </c>
      <c r="H397" t="s">
        <v>1093</v>
      </c>
      <c r="I397" t="s">
        <v>5572</v>
      </c>
      <c r="J397" t="s">
        <v>5573</v>
      </c>
      <c r="K397">
        <v>-645</v>
      </c>
      <c r="L397">
        <v>-7</v>
      </c>
      <c r="M397" t="str">
        <f>_xlfn.XLOOKUP(I397,'Urban Counties'!G:G,'Urban Counties'!B:B,"Rural")</f>
        <v>Rural</v>
      </c>
      <c r="N397" s="3">
        <f t="shared" si="12"/>
        <v>2</v>
      </c>
      <c r="O397" s="3">
        <f t="shared" si="13"/>
        <v>2</v>
      </c>
    </row>
    <row r="398" spans="1:15" x14ac:dyDescent="0.3">
      <c r="A398">
        <v>50</v>
      </c>
      <c r="B398">
        <v>3</v>
      </c>
      <c r="C398">
        <v>7</v>
      </c>
      <c r="D398">
        <v>40</v>
      </c>
      <c r="E398" t="s">
        <v>1451</v>
      </c>
      <c r="F398">
        <v>153</v>
      </c>
      <c r="G398" t="s">
        <v>1052</v>
      </c>
      <c r="H398" t="s">
        <v>1094</v>
      </c>
      <c r="I398" t="s">
        <v>5574</v>
      </c>
      <c r="J398" t="s">
        <v>5575</v>
      </c>
      <c r="K398">
        <v>-469</v>
      </c>
      <c r="L398">
        <v>-395</v>
      </c>
      <c r="M398" t="str">
        <f>_xlfn.XLOOKUP(I398,'Urban Counties'!G:G,'Urban Counties'!B:B,"Rural")</f>
        <v>Micropolitan Statistical Area</v>
      </c>
      <c r="N398" s="3">
        <f t="shared" si="12"/>
        <v>2</v>
      </c>
      <c r="O398" s="3">
        <f t="shared" si="13"/>
        <v>2</v>
      </c>
    </row>
    <row r="399" spans="1:15" x14ac:dyDescent="0.3">
      <c r="A399">
        <v>50</v>
      </c>
      <c r="B399">
        <v>4</v>
      </c>
      <c r="C399">
        <v>8</v>
      </c>
      <c r="D399">
        <v>56</v>
      </c>
      <c r="E399" t="s">
        <v>1829</v>
      </c>
      <c r="F399">
        <v>1</v>
      </c>
      <c r="G399" t="s">
        <v>1409</v>
      </c>
      <c r="H399" t="s">
        <v>931</v>
      </c>
      <c r="I399" t="s">
        <v>5576</v>
      </c>
      <c r="J399" t="s">
        <v>5577</v>
      </c>
      <c r="K399">
        <v>-1416</v>
      </c>
      <c r="L399">
        <v>560</v>
      </c>
      <c r="M399" t="str">
        <f>_xlfn.XLOOKUP(I399,'Urban Counties'!G:G,'Urban Counties'!B:B,"Rural")</f>
        <v>Micropolitan Statistical Area</v>
      </c>
      <c r="N399" s="3">
        <f t="shared" si="12"/>
        <v>2</v>
      </c>
      <c r="O399" s="3">
        <f t="shared" si="13"/>
        <v>1</v>
      </c>
    </row>
    <row r="400" spans="1:15" x14ac:dyDescent="0.3">
      <c r="A400">
        <v>50</v>
      </c>
      <c r="B400">
        <v>4</v>
      </c>
      <c r="C400">
        <v>8</v>
      </c>
      <c r="D400">
        <v>56</v>
      </c>
      <c r="E400" t="s">
        <v>1829</v>
      </c>
      <c r="F400">
        <v>3</v>
      </c>
      <c r="G400" t="s">
        <v>1409</v>
      </c>
      <c r="H400" t="s">
        <v>830</v>
      </c>
      <c r="I400" t="s">
        <v>5578</v>
      </c>
      <c r="J400" t="s">
        <v>5579</v>
      </c>
      <c r="K400">
        <v>-88</v>
      </c>
      <c r="L400">
        <v>645</v>
      </c>
      <c r="M400" t="str">
        <f>_xlfn.XLOOKUP(I400,'Urban Counties'!G:G,'Urban Counties'!B:B,"Rural")</f>
        <v>Rural</v>
      </c>
      <c r="N400" s="3">
        <f t="shared" si="12"/>
        <v>2</v>
      </c>
      <c r="O400" s="3">
        <f t="shared" si="13"/>
        <v>1</v>
      </c>
    </row>
    <row r="401" spans="1:15" x14ac:dyDescent="0.3">
      <c r="A401">
        <v>50</v>
      </c>
      <c r="B401">
        <v>4</v>
      </c>
      <c r="C401">
        <v>8</v>
      </c>
      <c r="D401">
        <v>56</v>
      </c>
      <c r="E401" t="s">
        <v>1829</v>
      </c>
      <c r="F401">
        <v>5</v>
      </c>
      <c r="G401" t="s">
        <v>1409</v>
      </c>
      <c r="H401" t="s">
        <v>601</v>
      </c>
      <c r="I401" t="s">
        <v>5580</v>
      </c>
      <c r="J401" t="s">
        <v>5581</v>
      </c>
      <c r="K401">
        <v>1797</v>
      </c>
      <c r="L401">
        <v>-321</v>
      </c>
      <c r="M401" t="str">
        <f>_xlfn.XLOOKUP(I401,'Urban Counties'!G:G,'Urban Counties'!B:B,"Rural")</f>
        <v>Micropolitan Statistical Area</v>
      </c>
      <c r="N401" s="3">
        <f t="shared" si="12"/>
        <v>1</v>
      </c>
      <c r="O401" s="3">
        <f t="shared" si="13"/>
        <v>2</v>
      </c>
    </row>
    <row r="402" spans="1:15" x14ac:dyDescent="0.3">
      <c r="A402">
        <v>50</v>
      </c>
      <c r="B402">
        <v>4</v>
      </c>
      <c r="C402">
        <v>8</v>
      </c>
      <c r="D402">
        <v>56</v>
      </c>
      <c r="E402" t="s">
        <v>1829</v>
      </c>
      <c r="F402">
        <v>7</v>
      </c>
      <c r="G402" t="s">
        <v>1409</v>
      </c>
      <c r="H402" t="s">
        <v>831</v>
      </c>
      <c r="I402" t="s">
        <v>5582</v>
      </c>
      <c r="J402" t="s">
        <v>5583</v>
      </c>
      <c r="K402">
        <v>-2155</v>
      </c>
      <c r="L402">
        <v>-184</v>
      </c>
      <c r="M402" t="str">
        <f>_xlfn.XLOOKUP(I402,'Urban Counties'!G:G,'Urban Counties'!B:B,"Rural")</f>
        <v>Rural</v>
      </c>
      <c r="N402" s="3">
        <f t="shared" si="12"/>
        <v>2</v>
      </c>
      <c r="O402" s="3">
        <f t="shared" si="13"/>
        <v>2</v>
      </c>
    </row>
    <row r="403" spans="1:15" x14ac:dyDescent="0.3">
      <c r="A403">
        <v>50</v>
      </c>
      <c r="B403">
        <v>4</v>
      </c>
      <c r="C403">
        <v>8</v>
      </c>
      <c r="D403">
        <v>56</v>
      </c>
      <c r="E403" t="s">
        <v>1829</v>
      </c>
      <c r="F403">
        <v>9</v>
      </c>
      <c r="G403" t="s">
        <v>1409</v>
      </c>
      <c r="H403" t="s">
        <v>1410</v>
      </c>
      <c r="I403" t="s">
        <v>5584</v>
      </c>
      <c r="J403" t="s">
        <v>5585</v>
      </c>
      <c r="K403">
        <v>254</v>
      </c>
      <c r="L403">
        <v>117</v>
      </c>
      <c r="M403" t="str">
        <f>_xlfn.XLOOKUP(I403,'Urban Counties'!G:G,'Urban Counties'!B:B,"Rural")</f>
        <v>Rural</v>
      </c>
      <c r="N403" s="3">
        <f t="shared" si="12"/>
        <v>1</v>
      </c>
      <c r="O403" s="3">
        <f t="shared" si="13"/>
        <v>1</v>
      </c>
    </row>
    <row r="404" spans="1:15" x14ac:dyDescent="0.3">
      <c r="A404">
        <v>50</v>
      </c>
      <c r="B404">
        <v>4</v>
      </c>
      <c r="C404">
        <v>8</v>
      </c>
      <c r="D404">
        <v>56</v>
      </c>
      <c r="E404" t="s">
        <v>1829</v>
      </c>
      <c r="F404">
        <v>11</v>
      </c>
      <c r="G404" t="s">
        <v>1409</v>
      </c>
      <c r="H404" t="s">
        <v>1098</v>
      </c>
      <c r="I404" t="s">
        <v>5586</v>
      </c>
      <c r="J404" t="s">
        <v>5587</v>
      </c>
      <c r="K404">
        <v>543</v>
      </c>
      <c r="L404">
        <v>395</v>
      </c>
      <c r="M404" t="str">
        <f>_xlfn.XLOOKUP(I404,'Urban Counties'!G:G,'Urban Counties'!B:B,"Rural")</f>
        <v>Micropolitan Statistical Area</v>
      </c>
      <c r="N404" s="3">
        <f t="shared" si="12"/>
        <v>1</v>
      </c>
      <c r="O404" s="3">
        <f t="shared" si="13"/>
        <v>1</v>
      </c>
    </row>
    <row r="405" spans="1:15" x14ac:dyDescent="0.3">
      <c r="A405">
        <v>50</v>
      </c>
      <c r="B405">
        <v>4</v>
      </c>
      <c r="C405">
        <v>8</v>
      </c>
      <c r="D405">
        <v>56</v>
      </c>
      <c r="E405" t="s">
        <v>1829</v>
      </c>
      <c r="F405">
        <v>13</v>
      </c>
      <c r="G405" t="s">
        <v>1409</v>
      </c>
      <c r="H405" t="s">
        <v>202</v>
      </c>
      <c r="I405" t="s">
        <v>5588</v>
      </c>
      <c r="J405" t="s">
        <v>5589</v>
      </c>
      <c r="K405">
        <v>-827</v>
      </c>
      <c r="L405">
        <v>913</v>
      </c>
      <c r="M405" t="str">
        <f>_xlfn.XLOOKUP(I405,'Urban Counties'!G:G,'Urban Counties'!B:B,"Rural")</f>
        <v>Micropolitan Statistical Area</v>
      </c>
      <c r="N405" s="3">
        <f t="shared" si="12"/>
        <v>2</v>
      </c>
      <c r="O405" s="3">
        <f t="shared" si="13"/>
        <v>1</v>
      </c>
    </row>
    <row r="406" spans="1:15" x14ac:dyDescent="0.3">
      <c r="A406">
        <v>50</v>
      </c>
      <c r="B406">
        <v>4</v>
      </c>
      <c r="C406">
        <v>8</v>
      </c>
      <c r="D406">
        <v>56</v>
      </c>
      <c r="E406" t="s">
        <v>1829</v>
      </c>
      <c r="F406">
        <v>15</v>
      </c>
      <c r="G406" t="s">
        <v>1409</v>
      </c>
      <c r="H406" t="s">
        <v>1411</v>
      </c>
      <c r="I406" t="s">
        <v>5590</v>
      </c>
      <c r="J406" t="s">
        <v>5591</v>
      </c>
      <c r="K406">
        <v>-301</v>
      </c>
      <c r="L406">
        <v>326</v>
      </c>
      <c r="M406" t="str">
        <f>_xlfn.XLOOKUP(I406,'Urban Counties'!G:G,'Urban Counties'!B:B,"Rural")</f>
        <v>Rural</v>
      </c>
      <c r="N406" s="3">
        <f t="shared" si="12"/>
        <v>2</v>
      </c>
      <c r="O406" s="3">
        <f t="shared" si="13"/>
        <v>1</v>
      </c>
    </row>
    <row r="407" spans="1:15" x14ac:dyDescent="0.3">
      <c r="A407">
        <v>50</v>
      </c>
      <c r="B407">
        <v>4</v>
      </c>
      <c r="C407">
        <v>8</v>
      </c>
      <c r="D407">
        <v>56</v>
      </c>
      <c r="E407" t="s">
        <v>1829</v>
      </c>
      <c r="F407">
        <v>17</v>
      </c>
      <c r="G407" t="s">
        <v>1409</v>
      </c>
      <c r="H407" t="s">
        <v>1412</v>
      </c>
      <c r="I407" t="s">
        <v>5592</v>
      </c>
      <c r="J407" t="s">
        <v>5593</v>
      </c>
      <c r="K407">
        <v>-260</v>
      </c>
      <c r="L407">
        <v>184</v>
      </c>
      <c r="M407" t="str">
        <f>_xlfn.XLOOKUP(I407,'Urban Counties'!G:G,'Urban Counties'!B:B,"Rural")</f>
        <v>Rural</v>
      </c>
      <c r="N407" s="3">
        <f t="shared" si="12"/>
        <v>2</v>
      </c>
      <c r="O407" s="3">
        <f t="shared" si="13"/>
        <v>1</v>
      </c>
    </row>
    <row r="408" spans="1:15" x14ac:dyDescent="0.3">
      <c r="A408">
        <v>50</v>
      </c>
      <c r="B408">
        <v>4</v>
      </c>
      <c r="C408">
        <v>8</v>
      </c>
      <c r="D408">
        <v>56</v>
      </c>
      <c r="E408" t="s">
        <v>1829</v>
      </c>
      <c r="F408">
        <v>19</v>
      </c>
      <c r="G408" t="s">
        <v>1409</v>
      </c>
      <c r="H408" t="s">
        <v>109</v>
      </c>
      <c r="I408" t="s">
        <v>5594</v>
      </c>
      <c r="J408" t="s">
        <v>5595</v>
      </c>
      <c r="K408">
        <v>1306</v>
      </c>
      <c r="L408">
        <v>400</v>
      </c>
      <c r="M408" t="str">
        <f>_xlfn.XLOOKUP(I408,'Urban Counties'!G:G,'Urban Counties'!B:B,"Rural")</f>
        <v>Rural</v>
      </c>
      <c r="N408" s="3">
        <f t="shared" si="12"/>
        <v>1</v>
      </c>
      <c r="O408" s="3">
        <f t="shared" si="13"/>
        <v>1</v>
      </c>
    </row>
    <row r="409" spans="1:15" x14ac:dyDescent="0.3">
      <c r="A409">
        <v>50</v>
      </c>
      <c r="B409">
        <v>4</v>
      </c>
      <c r="C409">
        <v>8</v>
      </c>
      <c r="D409">
        <v>56</v>
      </c>
      <c r="E409" t="s">
        <v>1829</v>
      </c>
      <c r="F409">
        <v>21</v>
      </c>
      <c r="G409" t="s">
        <v>1409</v>
      </c>
      <c r="H409" t="s">
        <v>1413</v>
      </c>
      <c r="I409" t="s">
        <v>5596</v>
      </c>
      <c r="J409" t="s">
        <v>5597</v>
      </c>
      <c r="K409">
        <v>5358</v>
      </c>
      <c r="L409">
        <v>256</v>
      </c>
      <c r="M409" t="str">
        <f>_xlfn.XLOOKUP(I409,'Urban Counties'!G:G,'Urban Counties'!B:B,"Rural")</f>
        <v>Metropolitan Statistical Area</v>
      </c>
      <c r="N409" s="3">
        <f t="shared" si="12"/>
        <v>3</v>
      </c>
      <c r="O409" s="3">
        <f t="shared" si="13"/>
        <v>3</v>
      </c>
    </row>
    <row r="410" spans="1:15" x14ac:dyDescent="0.3">
      <c r="A410">
        <v>50</v>
      </c>
      <c r="B410">
        <v>4</v>
      </c>
      <c r="C410">
        <v>8</v>
      </c>
      <c r="D410">
        <v>56</v>
      </c>
      <c r="E410" t="s">
        <v>1829</v>
      </c>
      <c r="F410">
        <v>23</v>
      </c>
      <c r="G410" t="s">
        <v>1409</v>
      </c>
      <c r="H410" t="s">
        <v>111</v>
      </c>
      <c r="I410" t="s">
        <v>5598</v>
      </c>
      <c r="J410" t="s">
        <v>5599</v>
      </c>
      <c r="K410">
        <v>2043</v>
      </c>
      <c r="L410">
        <v>1066</v>
      </c>
      <c r="M410" t="str">
        <f>_xlfn.XLOOKUP(I410,'Urban Counties'!G:G,'Urban Counties'!B:B,"Rural")</f>
        <v>Rural</v>
      </c>
      <c r="N410" s="3">
        <f t="shared" si="12"/>
        <v>1</v>
      </c>
      <c r="O410" s="3">
        <f t="shared" si="13"/>
        <v>1</v>
      </c>
    </row>
    <row r="411" spans="1:15" x14ac:dyDescent="0.3">
      <c r="A411">
        <v>50</v>
      </c>
      <c r="B411">
        <v>4</v>
      </c>
      <c r="C411">
        <v>8</v>
      </c>
      <c r="D411">
        <v>56</v>
      </c>
      <c r="E411" t="s">
        <v>1829</v>
      </c>
      <c r="F411">
        <v>25</v>
      </c>
      <c r="G411" t="s">
        <v>1409</v>
      </c>
      <c r="H411" t="s">
        <v>1414</v>
      </c>
      <c r="I411" t="s">
        <v>5600</v>
      </c>
      <c r="J411" t="s">
        <v>5601</v>
      </c>
      <c r="K411">
        <v>4944</v>
      </c>
      <c r="L411">
        <v>-138</v>
      </c>
      <c r="M411" t="str">
        <f>_xlfn.XLOOKUP(I411,'Urban Counties'!G:G,'Urban Counties'!B:B,"Rural")</f>
        <v>Metropolitan Statistical Area</v>
      </c>
      <c r="N411" s="3">
        <f t="shared" si="12"/>
        <v>3</v>
      </c>
      <c r="O411" s="3">
        <f t="shared" si="13"/>
        <v>3</v>
      </c>
    </row>
    <row r="412" spans="1:15" x14ac:dyDescent="0.3">
      <c r="A412">
        <v>50</v>
      </c>
      <c r="B412">
        <v>4</v>
      </c>
      <c r="C412">
        <v>8</v>
      </c>
      <c r="D412">
        <v>56</v>
      </c>
      <c r="E412" t="s">
        <v>1829</v>
      </c>
      <c r="F412">
        <v>27</v>
      </c>
      <c r="G412" t="s">
        <v>1409</v>
      </c>
      <c r="H412" t="s">
        <v>1415</v>
      </c>
      <c r="I412" t="s">
        <v>5602</v>
      </c>
      <c r="J412" t="s">
        <v>5603</v>
      </c>
      <c r="K412">
        <v>-129</v>
      </c>
      <c r="L412">
        <v>-66</v>
      </c>
      <c r="M412" t="str">
        <f>_xlfn.XLOOKUP(I412,'Urban Counties'!G:G,'Urban Counties'!B:B,"Rural")</f>
        <v>Rural</v>
      </c>
      <c r="N412" s="3">
        <f t="shared" si="12"/>
        <v>2</v>
      </c>
      <c r="O412" s="3">
        <f t="shared" si="13"/>
        <v>2</v>
      </c>
    </row>
    <row r="413" spans="1:15" x14ac:dyDescent="0.3">
      <c r="A413">
        <v>50</v>
      </c>
      <c r="B413">
        <v>4</v>
      </c>
      <c r="C413">
        <v>8</v>
      </c>
      <c r="D413">
        <v>56</v>
      </c>
      <c r="E413" t="s">
        <v>1829</v>
      </c>
      <c r="F413">
        <v>29</v>
      </c>
      <c r="G413" t="s">
        <v>1409</v>
      </c>
      <c r="H413" t="s">
        <v>221</v>
      </c>
      <c r="I413" t="s">
        <v>5604</v>
      </c>
      <c r="J413" t="s">
        <v>5605</v>
      </c>
      <c r="K413">
        <v>2484</v>
      </c>
      <c r="L413">
        <v>1336</v>
      </c>
      <c r="M413" t="str">
        <f>_xlfn.XLOOKUP(I413,'Urban Counties'!G:G,'Urban Counties'!B:B,"Rural")</f>
        <v>Rural</v>
      </c>
      <c r="N413" s="3">
        <f t="shared" si="12"/>
        <v>1</v>
      </c>
      <c r="O413" s="3">
        <f t="shared" si="13"/>
        <v>1</v>
      </c>
    </row>
    <row r="414" spans="1:15" x14ac:dyDescent="0.3">
      <c r="A414">
        <v>50</v>
      </c>
      <c r="B414">
        <v>4</v>
      </c>
      <c r="C414">
        <v>8</v>
      </c>
      <c r="D414">
        <v>56</v>
      </c>
      <c r="E414" t="s">
        <v>1829</v>
      </c>
      <c r="F414">
        <v>31</v>
      </c>
      <c r="G414" t="s">
        <v>1409</v>
      </c>
      <c r="H414" t="s">
        <v>819</v>
      </c>
      <c r="I414" t="s">
        <v>5606</v>
      </c>
      <c r="J414" t="s">
        <v>5607</v>
      </c>
      <c r="K414">
        <v>-485</v>
      </c>
      <c r="L414">
        <v>103</v>
      </c>
      <c r="M414" t="str">
        <f>_xlfn.XLOOKUP(I414,'Urban Counties'!G:G,'Urban Counties'!B:B,"Rural")</f>
        <v>Rural</v>
      </c>
      <c r="N414" s="3">
        <f t="shared" si="12"/>
        <v>2</v>
      </c>
      <c r="O414" s="3">
        <f t="shared" si="13"/>
        <v>1</v>
      </c>
    </row>
    <row r="415" spans="1:15" x14ac:dyDescent="0.3">
      <c r="A415">
        <v>50</v>
      </c>
      <c r="B415">
        <v>4</v>
      </c>
      <c r="C415">
        <v>8</v>
      </c>
      <c r="D415">
        <v>56</v>
      </c>
      <c r="E415" t="s">
        <v>1829</v>
      </c>
      <c r="F415">
        <v>33</v>
      </c>
      <c r="G415" t="s">
        <v>1409</v>
      </c>
      <c r="H415" t="s">
        <v>576</v>
      </c>
      <c r="I415" t="s">
        <v>5608</v>
      </c>
      <c r="J415" t="s">
        <v>5609</v>
      </c>
      <c r="K415">
        <v>3505</v>
      </c>
      <c r="L415">
        <v>1717</v>
      </c>
      <c r="M415" t="str">
        <f>_xlfn.XLOOKUP(I415,'Urban Counties'!G:G,'Urban Counties'!B:B,"Rural")</f>
        <v>Micropolitan Statistical Area</v>
      </c>
      <c r="N415" s="3">
        <f t="shared" si="12"/>
        <v>1</v>
      </c>
      <c r="O415" s="3">
        <f t="shared" si="13"/>
        <v>1</v>
      </c>
    </row>
    <row r="416" spans="1:15" x14ac:dyDescent="0.3">
      <c r="A416">
        <v>50</v>
      </c>
      <c r="B416">
        <v>4</v>
      </c>
      <c r="C416">
        <v>8</v>
      </c>
      <c r="D416">
        <v>56</v>
      </c>
      <c r="E416" t="s">
        <v>1829</v>
      </c>
      <c r="F416">
        <v>35</v>
      </c>
      <c r="G416" t="s">
        <v>1409</v>
      </c>
      <c r="H416" t="s">
        <v>1416</v>
      </c>
      <c r="I416" t="s">
        <v>5610</v>
      </c>
      <c r="J416" t="s">
        <v>5611</v>
      </c>
      <c r="K416">
        <v>1444</v>
      </c>
      <c r="L416">
        <v>216</v>
      </c>
      <c r="M416" t="str">
        <f>_xlfn.XLOOKUP(I416,'Urban Counties'!G:G,'Urban Counties'!B:B,"Rural")</f>
        <v>Rural</v>
      </c>
      <c r="N416" s="3">
        <f t="shared" si="12"/>
        <v>1</v>
      </c>
      <c r="O416" s="3">
        <f t="shared" si="13"/>
        <v>1</v>
      </c>
    </row>
    <row r="417" spans="1:15" x14ac:dyDescent="0.3">
      <c r="A417">
        <v>50</v>
      </c>
      <c r="B417">
        <v>4</v>
      </c>
      <c r="C417">
        <v>8</v>
      </c>
      <c r="D417">
        <v>56</v>
      </c>
      <c r="E417" t="s">
        <v>1829</v>
      </c>
      <c r="F417">
        <v>37</v>
      </c>
      <c r="G417" t="s">
        <v>1409</v>
      </c>
      <c r="H417" t="s">
        <v>1417</v>
      </c>
      <c r="I417" t="s">
        <v>5612</v>
      </c>
      <c r="J417" t="s">
        <v>5613</v>
      </c>
      <c r="K417">
        <v>-4149</v>
      </c>
      <c r="L417">
        <v>-1129</v>
      </c>
      <c r="M417" t="str">
        <f>_xlfn.XLOOKUP(I417,'Urban Counties'!G:G,'Urban Counties'!B:B,"Rural")</f>
        <v>Micropolitan Statistical Area</v>
      </c>
      <c r="N417" s="3">
        <f t="shared" si="12"/>
        <v>2</v>
      </c>
      <c r="O417" s="3">
        <f t="shared" si="13"/>
        <v>2</v>
      </c>
    </row>
    <row r="418" spans="1:15" x14ac:dyDescent="0.3">
      <c r="A418">
        <v>50</v>
      </c>
      <c r="B418">
        <v>4</v>
      </c>
      <c r="C418">
        <v>8</v>
      </c>
      <c r="D418">
        <v>56</v>
      </c>
      <c r="E418" t="s">
        <v>1829</v>
      </c>
      <c r="F418">
        <v>39</v>
      </c>
      <c r="G418" t="s">
        <v>1409</v>
      </c>
      <c r="H418" t="s">
        <v>406</v>
      </c>
      <c r="I418" t="s">
        <v>5614</v>
      </c>
      <c r="J418" t="s">
        <v>5615</v>
      </c>
      <c r="K418">
        <v>60</v>
      </c>
      <c r="L418">
        <v>-594</v>
      </c>
      <c r="M418" t="str">
        <f>_xlfn.XLOOKUP(I418,'Urban Counties'!G:G,'Urban Counties'!B:B,"Rural")</f>
        <v>Micropolitan Statistical Area</v>
      </c>
      <c r="N418" s="3">
        <f t="shared" si="12"/>
        <v>1</v>
      </c>
      <c r="O418" s="3">
        <f t="shared" si="13"/>
        <v>2</v>
      </c>
    </row>
    <row r="419" spans="1:15" x14ac:dyDescent="0.3">
      <c r="A419">
        <v>50</v>
      </c>
      <c r="B419">
        <v>4</v>
      </c>
      <c r="C419">
        <v>8</v>
      </c>
      <c r="D419">
        <v>56</v>
      </c>
      <c r="E419" t="s">
        <v>1829</v>
      </c>
      <c r="F419">
        <v>41</v>
      </c>
      <c r="G419" t="s">
        <v>1409</v>
      </c>
      <c r="H419" t="s">
        <v>1418</v>
      </c>
      <c r="I419" t="s">
        <v>5616</v>
      </c>
      <c r="J419" t="s">
        <v>5617</v>
      </c>
      <c r="K419">
        <v>-2805</v>
      </c>
      <c r="L419">
        <v>157</v>
      </c>
      <c r="M419" t="str">
        <f>_xlfn.XLOOKUP(I419,'Urban Counties'!G:G,'Urban Counties'!B:B,"Rural")</f>
        <v>Micropolitan Statistical Area</v>
      </c>
      <c r="N419" s="3">
        <f t="shared" si="12"/>
        <v>2</v>
      </c>
      <c r="O419" s="3">
        <f t="shared" si="13"/>
        <v>1</v>
      </c>
    </row>
    <row r="420" spans="1:15" x14ac:dyDescent="0.3">
      <c r="A420">
        <v>50</v>
      </c>
      <c r="B420">
        <v>4</v>
      </c>
      <c r="C420">
        <v>8</v>
      </c>
      <c r="D420">
        <v>56</v>
      </c>
      <c r="E420" t="s">
        <v>1829</v>
      </c>
      <c r="F420">
        <v>43</v>
      </c>
      <c r="G420" t="s">
        <v>1409</v>
      </c>
      <c r="H420" t="s">
        <v>1419</v>
      </c>
      <c r="I420" t="s">
        <v>5618</v>
      </c>
      <c r="J420" t="s">
        <v>5619</v>
      </c>
      <c r="K420">
        <v>-1210</v>
      </c>
      <c r="L420">
        <v>168</v>
      </c>
      <c r="M420" t="str">
        <f>_xlfn.XLOOKUP(I420,'Urban Counties'!G:G,'Urban Counties'!B:B,"Rural")</f>
        <v>Rural</v>
      </c>
      <c r="N420" s="3">
        <f t="shared" si="12"/>
        <v>2</v>
      </c>
      <c r="O420" s="3">
        <f t="shared" si="13"/>
        <v>1</v>
      </c>
    </row>
    <row r="421" spans="1:15" x14ac:dyDescent="0.3">
      <c r="A421">
        <v>50</v>
      </c>
      <c r="B421">
        <v>4</v>
      </c>
      <c r="C421">
        <v>8</v>
      </c>
      <c r="D421">
        <v>56</v>
      </c>
      <c r="E421" t="s">
        <v>1829</v>
      </c>
      <c r="F421">
        <v>45</v>
      </c>
      <c r="G421" t="s">
        <v>1409</v>
      </c>
      <c r="H421" t="s">
        <v>1420</v>
      </c>
      <c r="I421" t="s">
        <v>5620</v>
      </c>
      <c r="J421" t="s">
        <v>5621</v>
      </c>
      <c r="K421">
        <v>-108</v>
      </c>
      <c r="L421">
        <v>128</v>
      </c>
      <c r="M421" t="str">
        <f>_xlfn.XLOOKUP(I421,'Urban Counties'!G:G,'Urban Counties'!B:B,"Rural")</f>
        <v>Micropolitan Statistical Area</v>
      </c>
      <c r="N421" s="3">
        <f t="shared" si="12"/>
        <v>2</v>
      </c>
      <c r="O421" s="3">
        <f t="shared" si="13"/>
        <v>1</v>
      </c>
    </row>
  </sheetData>
  <pageMargins left="0.7" right="0.7" top="0.75" bottom="0.75" header="0.3" footer="0.3"/>
  <headerFooter>
    <oddHeader>&amp;L&amp;"Calibri"&amp;11&amp;K000000 NONCONFIDENTIAL // EXTERNAL&amp;1#_x000D_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F3CC0-99F0-4C02-888B-338A70FBBEF5}">
  <dimension ref="A1:J1917"/>
  <sheetViews>
    <sheetView workbookViewId="0">
      <selection activeCell="G2" sqref="G2"/>
    </sheetView>
  </sheetViews>
  <sheetFormatPr defaultRowHeight="14.4" x14ac:dyDescent="0.3"/>
  <cols>
    <col min="1" max="1" width="46.44140625" bestFit="1" customWidth="1"/>
    <col min="2" max="2" width="39.44140625" bestFit="1" customWidth="1"/>
    <col min="5" max="5" width="27.21875" bestFit="1" customWidth="1"/>
    <col min="7" max="7" width="36.77734375" bestFit="1" customWidth="1"/>
  </cols>
  <sheetData>
    <row r="1" spans="1:10" x14ac:dyDescent="0.3">
      <c r="A1" t="s">
        <v>1424</v>
      </c>
      <c r="B1" t="s">
        <v>1425</v>
      </c>
      <c r="C1" t="s">
        <v>1426</v>
      </c>
      <c r="D1" t="s">
        <v>1427</v>
      </c>
      <c r="E1" t="s">
        <v>1428</v>
      </c>
      <c r="F1" t="s">
        <v>1429</v>
      </c>
      <c r="G1" t="s">
        <v>7</v>
      </c>
      <c r="H1" t="s">
        <v>1430</v>
      </c>
      <c r="I1" t="s">
        <v>1431</v>
      </c>
      <c r="J1" t="s">
        <v>1432</v>
      </c>
    </row>
    <row r="2" spans="1:10" x14ac:dyDescent="0.3">
      <c r="A2" t="s">
        <v>1433</v>
      </c>
      <c r="B2" t="s">
        <v>1434</v>
      </c>
      <c r="C2" t="s">
        <v>1435</v>
      </c>
      <c r="D2" t="s">
        <v>1435</v>
      </c>
      <c r="E2" t="s">
        <v>412</v>
      </c>
      <c r="F2" t="s">
        <v>1160</v>
      </c>
      <c r="G2" t="str">
        <f>_xlfn.CONCAT(E2,F2)</f>
        <v>Brown CountySouth Dakota</v>
      </c>
      <c r="H2" t="s">
        <v>1436</v>
      </c>
      <c r="I2" t="s">
        <v>1437</v>
      </c>
      <c r="J2" t="s">
        <v>1438</v>
      </c>
    </row>
    <row r="3" spans="1:10" x14ac:dyDescent="0.3">
      <c r="A3" t="s">
        <v>1433</v>
      </c>
      <c r="B3" t="s">
        <v>1434</v>
      </c>
      <c r="C3" t="s">
        <v>1435</v>
      </c>
      <c r="D3" t="s">
        <v>1435</v>
      </c>
      <c r="E3" t="s">
        <v>1165</v>
      </c>
      <c r="F3" t="s">
        <v>1160</v>
      </c>
      <c r="G3" t="str">
        <f t="shared" ref="G3:G66" si="0">_xlfn.CONCAT(E3,F3)</f>
        <v>Edmunds CountySouth Dakota</v>
      </c>
      <c r="H3" t="s">
        <v>1436</v>
      </c>
      <c r="I3" t="s">
        <v>1439</v>
      </c>
      <c r="J3" t="s">
        <v>1440</v>
      </c>
    </row>
    <row r="4" spans="1:10" x14ac:dyDescent="0.3">
      <c r="A4" t="s">
        <v>1441</v>
      </c>
      <c r="B4" t="s">
        <v>1434</v>
      </c>
      <c r="C4" t="s">
        <v>1435</v>
      </c>
      <c r="D4" t="s">
        <v>1435</v>
      </c>
      <c r="E4" t="s">
        <v>1367</v>
      </c>
      <c r="F4" t="s">
        <v>1362</v>
      </c>
      <c r="G4" t="str">
        <f t="shared" si="0"/>
        <v>Grays Harbor CountyWashington</v>
      </c>
      <c r="H4" t="s">
        <v>1442</v>
      </c>
      <c r="I4" t="s">
        <v>1443</v>
      </c>
      <c r="J4" t="s">
        <v>1438</v>
      </c>
    </row>
    <row r="5" spans="1:10" x14ac:dyDescent="0.3">
      <c r="A5" t="s">
        <v>1444</v>
      </c>
      <c r="B5" t="s">
        <v>1445</v>
      </c>
      <c r="C5" t="s">
        <v>1435</v>
      </c>
      <c r="D5" t="s">
        <v>1435</v>
      </c>
      <c r="E5" t="s">
        <v>1213</v>
      </c>
      <c r="F5" t="s">
        <v>1198</v>
      </c>
      <c r="G5" t="str">
        <f t="shared" si="0"/>
        <v>Callahan CountyTexas</v>
      </c>
      <c r="H5" t="s">
        <v>1446</v>
      </c>
      <c r="I5" t="s">
        <v>1447</v>
      </c>
      <c r="J5" t="s">
        <v>1440</v>
      </c>
    </row>
    <row r="6" spans="1:10" x14ac:dyDescent="0.3">
      <c r="A6" t="s">
        <v>1444</v>
      </c>
      <c r="B6" t="s">
        <v>1445</v>
      </c>
      <c r="C6" t="s">
        <v>1435</v>
      </c>
      <c r="D6" t="s">
        <v>1435</v>
      </c>
      <c r="E6" t="s">
        <v>339</v>
      </c>
      <c r="F6" t="s">
        <v>1198</v>
      </c>
      <c r="G6" t="str">
        <f t="shared" si="0"/>
        <v>Jones CountyTexas</v>
      </c>
      <c r="H6" t="s">
        <v>1446</v>
      </c>
      <c r="I6" t="s">
        <v>1448</v>
      </c>
      <c r="J6" t="s">
        <v>1440</v>
      </c>
    </row>
    <row r="7" spans="1:10" x14ac:dyDescent="0.3">
      <c r="A7" t="s">
        <v>1444</v>
      </c>
      <c r="B7" t="s">
        <v>1445</v>
      </c>
      <c r="C7" t="s">
        <v>1435</v>
      </c>
      <c r="D7" t="s">
        <v>1435</v>
      </c>
      <c r="E7" t="s">
        <v>291</v>
      </c>
      <c r="F7" t="s">
        <v>1198</v>
      </c>
      <c r="G7" t="str">
        <f t="shared" si="0"/>
        <v>Taylor CountyTexas</v>
      </c>
      <c r="H7" t="s">
        <v>1446</v>
      </c>
      <c r="I7" t="s">
        <v>1449</v>
      </c>
      <c r="J7" t="s">
        <v>1438</v>
      </c>
    </row>
    <row r="8" spans="1:10" x14ac:dyDescent="0.3">
      <c r="A8" t="s">
        <v>1450</v>
      </c>
      <c r="B8" t="s">
        <v>1434</v>
      </c>
      <c r="C8" t="s">
        <v>1435</v>
      </c>
      <c r="D8" t="s">
        <v>1435</v>
      </c>
      <c r="E8" t="s">
        <v>791</v>
      </c>
      <c r="F8" t="s">
        <v>1052</v>
      </c>
      <c r="G8" t="str">
        <f t="shared" si="0"/>
        <v>Pontotoc CountyOklahoma</v>
      </c>
      <c r="H8" t="s">
        <v>1451</v>
      </c>
      <c r="I8" t="s">
        <v>1452</v>
      </c>
      <c r="J8" t="s">
        <v>1438</v>
      </c>
    </row>
    <row r="9" spans="1:10" x14ac:dyDescent="0.3">
      <c r="A9" t="s">
        <v>1453</v>
      </c>
      <c r="B9" t="s">
        <v>1434</v>
      </c>
      <c r="C9" t="s">
        <v>1435</v>
      </c>
      <c r="D9" t="s">
        <v>1454</v>
      </c>
      <c r="E9" t="s">
        <v>728</v>
      </c>
      <c r="F9" t="s">
        <v>706</v>
      </c>
      <c r="G9" t="str">
        <f t="shared" si="0"/>
        <v>Lenawee CountyMichigan</v>
      </c>
      <c r="H9" t="s">
        <v>1455</v>
      </c>
      <c r="I9" t="s">
        <v>1456</v>
      </c>
      <c r="J9" t="s">
        <v>1438</v>
      </c>
    </row>
    <row r="10" spans="1:10" x14ac:dyDescent="0.3">
      <c r="A10" t="s">
        <v>1457</v>
      </c>
      <c r="B10" t="s">
        <v>1445</v>
      </c>
      <c r="C10" t="s">
        <v>1435</v>
      </c>
      <c r="D10" t="s">
        <v>1435</v>
      </c>
      <c r="E10" t="s">
        <v>1458</v>
      </c>
      <c r="F10" t="s">
        <v>1459</v>
      </c>
      <c r="G10" t="str">
        <f t="shared" si="0"/>
        <v>Aguada MunicipioPuerto Rico</v>
      </c>
      <c r="H10" t="s">
        <v>1460</v>
      </c>
      <c r="I10" t="s">
        <v>1461</v>
      </c>
      <c r="J10" t="s">
        <v>1438</v>
      </c>
    </row>
    <row r="11" spans="1:10" x14ac:dyDescent="0.3">
      <c r="A11" t="s">
        <v>1457</v>
      </c>
      <c r="B11" t="s">
        <v>1445</v>
      </c>
      <c r="C11" t="s">
        <v>1435</v>
      </c>
      <c r="D11" t="s">
        <v>1435</v>
      </c>
      <c r="E11" t="s">
        <v>1462</v>
      </c>
      <c r="F11" t="s">
        <v>1459</v>
      </c>
      <c r="G11" t="str">
        <f t="shared" si="0"/>
        <v>Aguadilla MunicipioPuerto Rico</v>
      </c>
      <c r="H11" t="s">
        <v>1460</v>
      </c>
      <c r="I11" t="s">
        <v>1463</v>
      </c>
      <c r="J11" t="s">
        <v>1438</v>
      </c>
    </row>
    <row r="12" spans="1:10" x14ac:dyDescent="0.3">
      <c r="A12" t="s">
        <v>1457</v>
      </c>
      <c r="B12" t="s">
        <v>1445</v>
      </c>
      <c r="C12" t="s">
        <v>1435</v>
      </c>
      <c r="D12" t="s">
        <v>1435</v>
      </c>
      <c r="E12" t="s">
        <v>1464</v>
      </c>
      <c r="F12" t="s">
        <v>1459</v>
      </c>
      <c r="G12" t="str">
        <f t="shared" si="0"/>
        <v>Añasco MunicipioPuerto Rico</v>
      </c>
      <c r="H12" t="s">
        <v>1460</v>
      </c>
      <c r="I12" t="s">
        <v>1465</v>
      </c>
      <c r="J12" t="s">
        <v>1438</v>
      </c>
    </row>
    <row r="13" spans="1:10" x14ac:dyDescent="0.3">
      <c r="A13" t="s">
        <v>1457</v>
      </c>
      <c r="B13" t="s">
        <v>1445</v>
      </c>
      <c r="C13" t="s">
        <v>1435</v>
      </c>
      <c r="D13" t="s">
        <v>1435</v>
      </c>
      <c r="E13" t="s">
        <v>1466</v>
      </c>
      <c r="F13" t="s">
        <v>1459</v>
      </c>
      <c r="G13" t="str">
        <f t="shared" si="0"/>
        <v>Isabela MunicipioPuerto Rico</v>
      </c>
      <c r="H13" t="s">
        <v>1460</v>
      </c>
      <c r="I13" t="s">
        <v>1467</v>
      </c>
      <c r="J13" t="s">
        <v>1438</v>
      </c>
    </row>
    <row r="14" spans="1:10" x14ac:dyDescent="0.3">
      <c r="A14" t="s">
        <v>1457</v>
      </c>
      <c r="B14" t="s">
        <v>1445</v>
      </c>
      <c r="C14" t="s">
        <v>1435</v>
      </c>
      <c r="D14" t="s">
        <v>1435</v>
      </c>
      <c r="E14" t="s">
        <v>1468</v>
      </c>
      <c r="F14" t="s">
        <v>1459</v>
      </c>
      <c r="G14" t="str">
        <f t="shared" si="0"/>
        <v>Lares MunicipioPuerto Rico</v>
      </c>
      <c r="H14" t="s">
        <v>1460</v>
      </c>
      <c r="I14" t="s">
        <v>1469</v>
      </c>
      <c r="J14" t="s">
        <v>1438</v>
      </c>
    </row>
    <row r="15" spans="1:10" x14ac:dyDescent="0.3">
      <c r="A15" t="s">
        <v>1457</v>
      </c>
      <c r="B15" t="s">
        <v>1445</v>
      </c>
      <c r="C15" t="s">
        <v>1435</v>
      </c>
      <c r="D15" t="s">
        <v>1435</v>
      </c>
      <c r="E15" t="s">
        <v>1470</v>
      </c>
      <c r="F15" t="s">
        <v>1459</v>
      </c>
      <c r="G15" t="str">
        <f t="shared" si="0"/>
        <v>Moca MunicipioPuerto Rico</v>
      </c>
      <c r="H15" t="s">
        <v>1460</v>
      </c>
      <c r="I15" t="s">
        <v>1471</v>
      </c>
      <c r="J15" t="s">
        <v>1438</v>
      </c>
    </row>
    <row r="16" spans="1:10" x14ac:dyDescent="0.3">
      <c r="A16" t="s">
        <v>1457</v>
      </c>
      <c r="B16" t="s">
        <v>1445</v>
      </c>
      <c r="C16" t="s">
        <v>1435</v>
      </c>
      <c r="D16" t="s">
        <v>1435</v>
      </c>
      <c r="E16" t="s">
        <v>1472</v>
      </c>
      <c r="F16" t="s">
        <v>1459</v>
      </c>
      <c r="G16" t="str">
        <f t="shared" si="0"/>
        <v>Rincón MunicipioPuerto Rico</v>
      </c>
      <c r="H16" t="s">
        <v>1460</v>
      </c>
      <c r="I16" t="s">
        <v>1473</v>
      </c>
      <c r="J16" t="s">
        <v>1438</v>
      </c>
    </row>
    <row r="17" spans="1:10" x14ac:dyDescent="0.3">
      <c r="A17" t="s">
        <v>1457</v>
      </c>
      <c r="B17" t="s">
        <v>1445</v>
      </c>
      <c r="C17" t="s">
        <v>1435</v>
      </c>
      <c r="D17" t="s">
        <v>1435</v>
      </c>
      <c r="E17" t="s">
        <v>1474</v>
      </c>
      <c r="F17" t="s">
        <v>1459</v>
      </c>
      <c r="G17" t="str">
        <f t="shared" si="0"/>
        <v>San Sebastián MunicipioPuerto Rico</v>
      </c>
      <c r="H17" t="s">
        <v>1460</v>
      </c>
      <c r="I17" t="s">
        <v>1475</v>
      </c>
      <c r="J17" t="s">
        <v>1438</v>
      </c>
    </row>
    <row r="18" spans="1:10" x14ac:dyDescent="0.3">
      <c r="A18" t="s">
        <v>1457</v>
      </c>
      <c r="B18" t="s">
        <v>1445</v>
      </c>
      <c r="C18" t="s">
        <v>1435</v>
      </c>
      <c r="D18" t="s">
        <v>1435</v>
      </c>
      <c r="E18" t="s">
        <v>1476</v>
      </c>
      <c r="F18" t="s">
        <v>1459</v>
      </c>
      <c r="G18" t="str">
        <f t="shared" si="0"/>
        <v>Utuado MunicipioPuerto Rico</v>
      </c>
      <c r="H18" t="s">
        <v>1460</v>
      </c>
      <c r="I18" t="s">
        <v>1477</v>
      </c>
      <c r="J18" t="s">
        <v>1438</v>
      </c>
    </row>
    <row r="19" spans="1:10" x14ac:dyDescent="0.3">
      <c r="A19" t="s">
        <v>1478</v>
      </c>
      <c r="B19" t="s">
        <v>1445</v>
      </c>
      <c r="C19" t="s">
        <v>1435</v>
      </c>
      <c r="D19" t="s">
        <v>1479</v>
      </c>
      <c r="E19" t="s">
        <v>1044</v>
      </c>
      <c r="F19" t="s">
        <v>1021</v>
      </c>
      <c r="G19" t="str">
        <f t="shared" si="0"/>
        <v>Portage CountyOhio</v>
      </c>
      <c r="H19" t="s">
        <v>1480</v>
      </c>
      <c r="I19" t="s">
        <v>1481</v>
      </c>
      <c r="J19" t="s">
        <v>1438</v>
      </c>
    </row>
    <row r="20" spans="1:10" x14ac:dyDescent="0.3">
      <c r="A20" t="s">
        <v>1478</v>
      </c>
      <c r="B20" t="s">
        <v>1445</v>
      </c>
      <c r="C20" t="s">
        <v>1435</v>
      </c>
      <c r="D20" t="s">
        <v>1479</v>
      </c>
      <c r="E20" t="s">
        <v>232</v>
      </c>
      <c r="F20" t="s">
        <v>1021</v>
      </c>
      <c r="G20" t="str">
        <f t="shared" si="0"/>
        <v>Summit CountyOhio</v>
      </c>
      <c r="H20" t="s">
        <v>1480</v>
      </c>
      <c r="I20" t="s">
        <v>1482</v>
      </c>
      <c r="J20" t="s">
        <v>1438</v>
      </c>
    </row>
    <row r="21" spans="1:10" x14ac:dyDescent="0.3">
      <c r="A21" t="s">
        <v>1483</v>
      </c>
      <c r="B21" t="s">
        <v>1434</v>
      </c>
      <c r="C21" t="s">
        <v>1435</v>
      </c>
      <c r="D21" t="s">
        <v>1435</v>
      </c>
      <c r="E21" t="s">
        <v>219</v>
      </c>
      <c r="F21" t="s">
        <v>909</v>
      </c>
      <c r="G21" t="str">
        <f t="shared" si="0"/>
        <v>Otero CountyNew Mexico</v>
      </c>
      <c r="H21" t="s">
        <v>1484</v>
      </c>
      <c r="I21" t="s">
        <v>1485</v>
      </c>
      <c r="J21" t="s">
        <v>1438</v>
      </c>
    </row>
    <row r="22" spans="1:10" x14ac:dyDescent="0.3">
      <c r="A22" t="s">
        <v>1486</v>
      </c>
      <c r="B22" t="s">
        <v>1445</v>
      </c>
      <c r="C22" t="s">
        <v>1435</v>
      </c>
      <c r="D22" t="s">
        <v>1435</v>
      </c>
      <c r="E22" t="s">
        <v>322</v>
      </c>
      <c r="F22" t="s">
        <v>295</v>
      </c>
      <c r="G22" t="str">
        <f t="shared" si="0"/>
        <v>Dougherty CountyGeorgia</v>
      </c>
      <c r="H22" t="s">
        <v>1487</v>
      </c>
      <c r="I22" t="s">
        <v>1488</v>
      </c>
      <c r="J22" t="s">
        <v>1438</v>
      </c>
    </row>
    <row r="23" spans="1:10" x14ac:dyDescent="0.3">
      <c r="A23" t="s">
        <v>1486</v>
      </c>
      <c r="B23" t="s">
        <v>1445</v>
      </c>
      <c r="C23" t="s">
        <v>1435</v>
      </c>
      <c r="D23" t="s">
        <v>1435</v>
      </c>
      <c r="E23" t="s">
        <v>46</v>
      </c>
      <c r="F23" t="s">
        <v>295</v>
      </c>
      <c r="G23" t="str">
        <f t="shared" si="0"/>
        <v>Lee CountyGeorgia</v>
      </c>
      <c r="H23" t="s">
        <v>1487</v>
      </c>
      <c r="I23" t="s">
        <v>1489</v>
      </c>
      <c r="J23" t="s">
        <v>1438</v>
      </c>
    </row>
    <row r="24" spans="1:10" x14ac:dyDescent="0.3">
      <c r="A24" t="s">
        <v>1486</v>
      </c>
      <c r="B24" t="s">
        <v>1445</v>
      </c>
      <c r="C24" t="s">
        <v>1435</v>
      </c>
      <c r="D24" t="s">
        <v>1435</v>
      </c>
      <c r="E24" t="s">
        <v>362</v>
      </c>
      <c r="F24" t="s">
        <v>295</v>
      </c>
      <c r="G24" t="str">
        <f t="shared" si="0"/>
        <v>Terrell CountyGeorgia</v>
      </c>
      <c r="H24" t="s">
        <v>1487</v>
      </c>
      <c r="I24" t="s">
        <v>1490</v>
      </c>
      <c r="J24" t="s">
        <v>1440</v>
      </c>
    </row>
    <row r="25" spans="1:10" x14ac:dyDescent="0.3">
      <c r="A25" t="s">
        <v>1486</v>
      </c>
      <c r="B25" t="s">
        <v>1445</v>
      </c>
      <c r="C25" t="s">
        <v>1435</v>
      </c>
      <c r="D25" t="s">
        <v>1435</v>
      </c>
      <c r="E25" t="s">
        <v>378</v>
      </c>
      <c r="F25" t="s">
        <v>295</v>
      </c>
      <c r="G25" t="str">
        <f t="shared" si="0"/>
        <v>Worth CountyGeorgia</v>
      </c>
      <c r="H25" t="s">
        <v>1487</v>
      </c>
      <c r="I25" t="s">
        <v>1491</v>
      </c>
      <c r="J25" t="s">
        <v>1440</v>
      </c>
    </row>
    <row r="26" spans="1:10" x14ac:dyDescent="0.3">
      <c r="A26" t="s">
        <v>1492</v>
      </c>
      <c r="B26" t="s">
        <v>1445</v>
      </c>
      <c r="C26" t="s">
        <v>1435</v>
      </c>
      <c r="D26" t="s">
        <v>1493</v>
      </c>
      <c r="E26" t="s">
        <v>509</v>
      </c>
      <c r="F26" t="s">
        <v>1095</v>
      </c>
      <c r="G26" t="str">
        <f t="shared" si="0"/>
        <v>Linn CountyOregon</v>
      </c>
      <c r="H26" t="s">
        <v>1494</v>
      </c>
      <c r="I26" t="s">
        <v>1495</v>
      </c>
      <c r="J26" t="s">
        <v>1438</v>
      </c>
    </row>
    <row r="27" spans="1:10" x14ac:dyDescent="0.3">
      <c r="A27" t="s">
        <v>1496</v>
      </c>
      <c r="B27" t="s">
        <v>1445</v>
      </c>
      <c r="C27" t="s">
        <v>1435</v>
      </c>
      <c r="D27" t="s">
        <v>1497</v>
      </c>
      <c r="E27" t="s">
        <v>931</v>
      </c>
      <c r="F27" t="s">
        <v>930</v>
      </c>
      <c r="G27" t="str">
        <f t="shared" si="0"/>
        <v>Albany CountyNew York</v>
      </c>
      <c r="H27" t="s">
        <v>1498</v>
      </c>
      <c r="I27" t="s">
        <v>1499</v>
      </c>
      <c r="J27" t="s">
        <v>1438</v>
      </c>
    </row>
    <row r="28" spans="1:10" x14ac:dyDescent="0.3">
      <c r="A28" t="s">
        <v>1496</v>
      </c>
      <c r="B28" t="s">
        <v>1445</v>
      </c>
      <c r="C28" t="s">
        <v>1435</v>
      </c>
      <c r="D28" t="s">
        <v>1497</v>
      </c>
      <c r="E28" t="s">
        <v>948</v>
      </c>
      <c r="F28" t="s">
        <v>930</v>
      </c>
      <c r="G28" t="str">
        <f t="shared" si="0"/>
        <v>Rensselaer CountyNew York</v>
      </c>
      <c r="H28" t="s">
        <v>1498</v>
      </c>
      <c r="I28" t="s">
        <v>1500</v>
      </c>
      <c r="J28" t="s">
        <v>1438</v>
      </c>
    </row>
    <row r="29" spans="1:10" x14ac:dyDescent="0.3">
      <c r="A29" t="s">
        <v>1496</v>
      </c>
      <c r="B29" t="s">
        <v>1445</v>
      </c>
      <c r="C29" t="s">
        <v>1435</v>
      </c>
      <c r="D29" t="s">
        <v>1497</v>
      </c>
      <c r="E29" t="s">
        <v>951</v>
      </c>
      <c r="F29" t="s">
        <v>930</v>
      </c>
      <c r="G29" t="str">
        <f t="shared" si="0"/>
        <v>Saratoga CountyNew York</v>
      </c>
      <c r="H29" t="s">
        <v>1498</v>
      </c>
      <c r="I29" t="s">
        <v>1456</v>
      </c>
      <c r="J29" t="s">
        <v>1438</v>
      </c>
    </row>
    <row r="30" spans="1:10" x14ac:dyDescent="0.3">
      <c r="A30" t="s">
        <v>1496</v>
      </c>
      <c r="B30" t="s">
        <v>1445</v>
      </c>
      <c r="C30" t="s">
        <v>1435</v>
      </c>
      <c r="D30" t="s">
        <v>1497</v>
      </c>
      <c r="E30" t="s">
        <v>952</v>
      </c>
      <c r="F30" t="s">
        <v>930</v>
      </c>
      <c r="G30" t="str">
        <f t="shared" si="0"/>
        <v>Schenectady CountyNew York</v>
      </c>
      <c r="H30" t="s">
        <v>1498</v>
      </c>
      <c r="I30" t="s">
        <v>1501</v>
      </c>
      <c r="J30" t="s">
        <v>1438</v>
      </c>
    </row>
    <row r="31" spans="1:10" x14ac:dyDescent="0.3">
      <c r="A31" t="s">
        <v>1496</v>
      </c>
      <c r="B31" t="s">
        <v>1445</v>
      </c>
      <c r="C31" t="s">
        <v>1435</v>
      </c>
      <c r="D31" t="s">
        <v>1497</v>
      </c>
      <c r="E31" t="s">
        <v>953</v>
      </c>
      <c r="F31" t="s">
        <v>930</v>
      </c>
      <c r="G31" t="str">
        <f t="shared" si="0"/>
        <v>Schoharie CountyNew York</v>
      </c>
      <c r="H31" t="s">
        <v>1498</v>
      </c>
      <c r="I31" t="s">
        <v>1488</v>
      </c>
      <c r="J31" t="s">
        <v>1440</v>
      </c>
    </row>
    <row r="32" spans="1:10" x14ac:dyDescent="0.3">
      <c r="A32" t="s">
        <v>1502</v>
      </c>
      <c r="B32" t="s">
        <v>1434</v>
      </c>
      <c r="C32" t="s">
        <v>1435</v>
      </c>
      <c r="D32" t="s">
        <v>1503</v>
      </c>
      <c r="E32" t="s">
        <v>1003</v>
      </c>
      <c r="F32" t="s">
        <v>961</v>
      </c>
      <c r="G32" t="str">
        <f t="shared" si="0"/>
        <v>Stanly CountyNorth Carolina</v>
      </c>
      <c r="H32" t="s">
        <v>1504</v>
      </c>
      <c r="I32" t="s">
        <v>1505</v>
      </c>
      <c r="J32" t="s">
        <v>1438</v>
      </c>
    </row>
    <row r="33" spans="1:10" x14ac:dyDescent="0.3">
      <c r="A33" t="s">
        <v>1506</v>
      </c>
      <c r="B33" t="s">
        <v>1434</v>
      </c>
      <c r="C33" t="s">
        <v>1435</v>
      </c>
      <c r="D33" t="s">
        <v>1435</v>
      </c>
      <c r="E33" t="s">
        <v>753</v>
      </c>
      <c r="F33" t="s">
        <v>743</v>
      </c>
      <c r="G33" t="str">
        <f t="shared" si="0"/>
        <v>Freeborn CountyMinnesota</v>
      </c>
      <c r="H33" t="s">
        <v>1507</v>
      </c>
      <c r="I33" t="s">
        <v>1508</v>
      </c>
      <c r="J33" t="s">
        <v>1438</v>
      </c>
    </row>
    <row r="34" spans="1:10" x14ac:dyDescent="0.3">
      <c r="A34" t="s">
        <v>1509</v>
      </c>
      <c r="B34" t="s">
        <v>1434</v>
      </c>
      <c r="C34" t="s">
        <v>1435</v>
      </c>
      <c r="D34" t="s">
        <v>1435</v>
      </c>
      <c r="E34" t="s">
        <v>52</v>
      </c>
      <c r="F34" t="s">
        <v>9</v>
      </c>
      <c r="G34" t="str">
        <f t="shared" si="0"/>
        <v>Marshall CountyAlabama</v>
      </c>
      <c r="H34" t="s">
        <v>1510</v>
      </c>
      <c r="I34" t="s">
        <v>1488</v>
      </c>
      <c r="J34" t="s">
        <v>1438</v>
      </c>
    </row>
    <row r="35" spans="1:10" x14ac:dyDescent="0.3">
      <c r="A35" t="s">
        <v>1511</v>
      </c>
      <c r="B35" t="s">
        <v>1445</v>
      </c>
      <c r="C35" t="s">
        <v>1435</v>
      </c>
      <c r="D35" t="s">
        <v>1512</v>
      </c>
      <c r="E35" t="s">
        <v>910</v>
      </c>
      <c r="F35" t="s">
        <v>909</v>
      </c>
      <c r="G35" t="str">
        <f t="shared" si="0"/>
        <v>Bernalillo CountyNew Mexico</v>
      </c>
      <c r="H35" t="s">
        <v>1484</v>
      </c>
      <c r="I35" t="s">
        <v>1499</v>
      </c>
      <c r="J35" t="s">
        <v>1438</v>
      </c>
    </row>
    <row r="36" spans="1:10" x14ac:dyDescent="0.3">
      <c r="A36" t="s">
        <v>1511</v>
      </c>
      <c r="B36" t="s">
        <v>1445</v>
      </c>
      <c r="C36" t="s">
        <v>1435</v>
      </c>
      <c r="D36" t="s">
        <v>1512</v>
      </c>
      <c r="E36" t="s">
        <v>925</v>
      </c>
      <c r="F36" t="s">
        <v>909</v>
      </c>
      <c r="G36" t="str">
        <f t="shared" si="0"/>
        <v>Sandoval CountyNew Mexico</v>
      </c>
      <c r="H36" t="s">
        <v>1484</v>
      </c>
      <c r="I36" t="s">
        <v>1495</v>
      </c>
      <c r="J36" t="s">
        <v>1438</v>
      </c>
    </row>
    <row r="37" spans="1:10" x14ac:dyDescent="0.3">
      <c r="A37" t="s">
        <v>1511</v>
      </c>
      <c r="B37" t="s">
        <v>1445</v>
      </c>
      <c r="C37" t="s">
        <v>1435</v>
      </c>
      <c r="D37" t="s">
        <v>1512</v>
      </c>
      <c r="E37" t="s">
        <v>928</v>
      </c>
      <c r="F37" t="s">
        <v>909</v>
      </c>
      <c r="G37" t="str">
        <f t="shared" si="0"/>
        <v>Torrance CountyNew Mexico</v>
      </c>
      <c r="H37" t="s">
        <v>1484</v>
      </c>
      <c r="I37" t="s">
        <v>1513</v>
      </c>
      <c r="J37" t="s">
        <v>1440</v>
      </c>
    </row>
    <row r="38" spans="1:10" x14ac:dyDescent="0.3">
      <c r="A38" t="s">
        <v>1511</v>
      </c>
      <c r="B38" t="s">
        <v>1445</v>
      </c>
      <c r="C38" t="s">
        <v>1435</v>
      </c>
      <c r="D38" t="s">
        <v>1512</v>
      </c>
      <c r="E38" t="s">
        <v>929</v>
      </c>
      <c r="F38" t="s">
        <v>909</v>
      </c>
      <c r="G38" t="str">
        <f t="shared" si="0"/>
        <v>Valencia CountyNew Mexico</v>
      </c>
      <c r="H38" t="s">
        <v>1484</v>
      </c>
      <c r="I38" t="s">
        <v>1514</v>
      </c>
      <c r="J38" t="s">
        <v>1440</v>
      </c>
    </row>
    <row r="39" spans="1:10" x14ac:dyDescent="0.3">
      <c r="A39" t="s">
        <v>1515</v>
      </c>
      <c r="B39" t="s">
        <v>1434</v>
      </c>
      <c r="C39" t="s">
        <v>1435</v>
      </c>
      <c r="D39" t="s">
        <v>1516</v>
      </c>
      <c r="E39" t="s">
        <v>25</v>
      </c>
      <c r="F39" t="s">
        <v>9</v>
      </c>
      <c r="G39" t="str">
        <f t="shared" si="0"/>
        <v>Coosa CountyAlabama</v>
      </c>
      <c r="H39" t="s">
        <v>1510</v>
      </c>
      <c r="I39" t="s">
        <v>1517</v>
      </c>
      <c r="J39" t="s">
        <v>1440</v>
      </c>
    </row>
    <row r="40" spans="1:10" x14ac:dyDescent="0.3">
      <c r="A40" t="s">
        <v>1515</v>
      </c>
      <c r="B40" t="s">
        <v>1434</v>
      </c>
      <c r="C40" t="s">
        <v>1435</v>
      </c>
      <c r="D40" t="s">
        <v>1516</v>
      </c>
      <c r="E40" t="s">
        <v>66</v>
      </c>
      <c r="F40" t="s">
        <v>9</v>
      </c>
      <c r="G40" t="str">
        <f t="shared" si="0"/>
        <v>Tallapoosa CountyAlabama</v>
      </c>
      <c r="H40" t="s">
        <v>1510</v>
      </c>
      <c r="I40" t="s">
        <v>1452</v>
      </c>
      <c r="J40" t="s">
        <v>1438</v>
      </c>
    </row>
    <row r="41" spans="1:10" x14ac:dyDescent="0.3">
      <c r="A41" t="s">
        <v>1518</v>
      </c>
      <c r="B41" t="s">
        <v>1445</v>
      </c>
      <c r="C41" t="s">
        <v>1435</v>
      </c>
      <c r="D41" t="s">
        <v>1435</v>
      </c>
      <c r="E41" t="s">
        <v>639</v>
      </c>
      <c r="F41" t="s">
        <v>626</v>
      </c>
      <c r="G41" t="str">
        <f t="shared" si="0"/>
        <v>Grant ParishLouisiana</v>
      </c>
      <c r="H41" t="s">
        <v>1519</v>
      </c>
      <c r="I41" t="s">
        <v>1495</v>
      </c>
      <c r="J41" t="s">
        <v>1440</v>
      </c>
    </row>
    <row r="42" spans="1:10" x14ac:dyDescent="0.3">
      <c r="A42" t="s">
        <v>1518</v>
      </c>
      <c r="B42" t="s">
        <v>1445</v>
      </c>
      <c r="C42" t="s">
        <v>1435</v>
      </c>
      <c r="D42" t="s">
        <v>1435</v>
      </c>
      <c r="E42" t="s">
        <v>654</v>
      </c>
      <c r="F42" t="s">
        <v>626</v>
      </c>
      <c r="G42" t="str">
        <f t="shared" si="0"/>
        <v>Rapides ParishLouisiana</v>
      </c>
      <c r="H42" t="s">
        <v>1519</v>
      </c>
      <c r="I42" t="s">
        <v>1520</v>
      </c>
      <c r="J42" t="s">
        <v>1438</v>
      </c>
    </row>
    <row r="43" spans="1:10" x14ac:dyDescent="0.3">
      <c r="A43" t="s">
        <v>1521</v>
      </c>
      <c r="B43" t="s">
        <v>1434</v>
      </c>
      <c r="C43" t="s">
        <v>1435</v>
      </c>
      <c r="D43" t="s">
        <v>1435</v>
      </c>
      <c r="E43" t="s">
        <v>198</v>
      </c>
      <c r="F43" t="s">
        <v>743</v>
      </c>
      <c r="G43" t="str">
        <f t="shared" si="0"/>
        <v>Douglas CountyMinnesota</v>
      </c>
      <c r="H43" t="s">
        <v>1507</v>
      </c>
      <c r="I43" t="s">
        <v>1522</v>
      </c>
      <c r="J43" t="s">
        <v>1438</v>
      </c>
    </row>
    <row r="44" spans="1:10" x14ac:dyDescent="0.3">
      <c r="A44" t="s">
        <v>1523</v>
      </c>
      <c r="B44" t="s">
        <v>1434</v>
      </c>
      <c r="C44" t="s">
        <v>1435</v>
      </c>
      <c r="D44" t="s">
        <v>1524</v>
      </c>
      <c r="E44" t="s">
        <v>260</v>
      </c>
      <c r="F44" t="s">
        <v>1198</v>
      </c>
      <c r="G44" t="str">
        <f t="shared" si="0"/>
        <v>Duval CountyTexas</v>
      </c>
      <c r="H44" t="s">
        <v>1446</v>
      </c>
      <c r="I44" t="s">
        <v>1475</v>
      </c>
      <c r="J44" t="s">
        <v>1440</v>
      </c>
    </row>
    <row r="45" spans="1:10" x14ac:dyDescent="0.3">
      <c r="A45" t="s">
        <v>1523</v>
      </c>
      <c r="B45" t="s">
        <v>1434</v>
      </c>
      <c r="C45" t="s">
        <v>1435</v>
      </c>
      <c r="D45" t="s">
        <v>1524</v>
      </c>
      <c r="E45" t="s">
        <v>1238</v>
      </c>
      <c r="F45" t="s">
        <v>1198</v>
      </c>
      <c r="G45" t="str">
        <f t="shared" si="0"/>
        <v>Jim Wells CountyTexas</v>
      </c>
      <c r="H45" t="s">
        <v>1446</v>
      </c>
      <c r="I45" t="s">
        <v>1525</v>
      </c>
      <c r="J45" t="s">
        <v>1438</v>
      </c>
    </row>
    <row r="46" spans="1:10" x14ac:dyDescent="0.3">
      <c r="A46" t="s">
        <v>1526</v>
      </c>
      <c r="B46" t="s">
        <v>1445</v>
      </c>
      <c r="C46" t="s">
        <v>1435</v>
      </c>
      <c r="D46" t="s">
        <v>1435</v>
      </c>
      <c r="E46" t="s">
        <v>372</v>
      </c>
      <c r="F46" t="s">
        <v>897</v>
      </c>
      <c r="G46" t="str">
        <f t="shared" si="0"/>
        <v>Warren CountyNew Jersey</v>
      </c>
      <c r="H46" t="s">
        <v>1527</v>
      </c>
      <c r="I46" t="s">
        <v>1522</v>
      </c>
      <c r="J46" t="s">
        <v>1438</v>
      </c>
    </row>
    <row r="47" spans="1:10" x14ac:dyDescent="0.3">
      <c r="A47" t="s">
        <v>1526</v>
      </c>
      <c r="B47" t="s">
        <v>1445</v>
      </c>
      <c r="C47" t="s">
        <v>1435</v>
      </c>
      <c r="D47" t="s">
        <v>1435</v>
      </c>
      <c r="E47" t="s">
        <v>831</v>
      </c>
      <c r="F47" t="s">
        <v>1108</v>
      </c>
      <c r="G47" t="str">
        <f t="shared" si="0"/>
        <v>Carbon CountyPennsylvania</v>
      </c>
      <c r="H47" t="s">
        <v>1528</v>
      </c>
      <c r="I47" t="s">
        <v>1529</v>
      </c>
      <c r="J47" t="s">
        <v>1438</v>
      </c>
    </row>
    <row r="48" spans="1:10" x14ac:dyDescent="0.3">
      <c r="A48" t="s">
        <v>1526</v>
      </c>
      <c r="B48" t="s">
        <v>1445</v>
      </c>
      <c r="C48" t="s">
        <v>1435</v>
      </c>
      <c r="D48" t="s">
        <v>1435</v>
      </c>
      <c r="E48" t="s">
        <v>1125</v>
      </c>
      <c r="F48" t="s">
        <v>1108</v>
      </c>
      <c r="G48" t="str">
        <f t="shared" si="0"/>
        <v>Lehigh CountyPennsylvania</v>
      </c>
      <c r="H48" t="s">
        <v>1528</v>
      </c>
      <c r="I48" t="s">
        <v>1530</v>
      </c>
      <c r="J48" t="s">
        <v>1438</v>
      </c>
    </row>
    <row r="49" spans="1:10" x14ac:dyDescent="0.3">
      <c r="A49" t="s">
        <v>1526</v>
      </c>
      <c r="B49" t="s">
        <v>1445</v>
      </c>
      <c r="C49" t="s">
        <v>1435</v>
      </c>
      <c r="D49" t="s">
        <v>1435</v>
      </c>
      <c r="E49" t="s">
        <v>993</v>
      </c>
      <c r="F49" t="s">
        <v>1108</v>
      </c>
      <c r="G49" t="str">
        <f t="shared" si="0"/>
        <v>Northampton CountyPennsylvania</v>
      </c>
      <c r="H49" t="s">
        <v>1528</v>
      </c>
      <c r="I49" t="s">
        <v>1488</v>
      </c>
      <c r="J49" t="s">
        <v>1438</v>
      </c>
    </row>
    <row r="50" spans="1:10" x14ac:dyDescent="0.3">
      <c r="A50" t="s">
        <v>1531</v>
      </c>
      <c r="B50" t="s">
        <v>1434</v>
      </c>
      <c r="C50" t="s">
        <v>1435</v>
      </c>
      <c r="D50" t="s">
        <v>1532</v>
      </c>
      <c r="E50" t="s">
        <v>715</v>
      </c>
      <c r="F50" t="s">
        <v>706</v>
      </c>
      <c r="G50" t="str">
        <f t="shared" si="0"/>
        <v>Gratiot CountyMichigan</v>
      </c>
      <c r="H50" t="s">
        <v>1455</v>
      </c>
      <c r="I50" t="s">
        <v>1513</v>
      </c>
      <c r="J50" t="s">
        <v>1438</v>
      </c>
    </row>
    <row r="51" spans="1:10" x14ac:dyDescent="0.3">
      <c r="A51" t="s">
        <v>1533</v>
      </c>
      <c r="B51" t="s">
        <v>1434</v>
      </c>
      <c r="C51" t="s">
        <v>1435</v>
      </c>
      <c r="D51" t="s">
        <v>1435</v>
      </c>
      <c r="E51" t="s">
        <v>708</v>
      </c>
      <c r="F51" t="s">
        <v>706</v>
      </c>
      <c r="G51" t="str">
        <f t="shared" si="0"/>
        <v>Alpena CountyMichigan</v>
      </c>
      <c r="H51" t="s">
        <v>1455</v>
      </c>
      <c r="I51" t="s">
        <v>1534</v>
      </c>
      <c r="J51" t="s">
        <v>1438</v>
      </c>
    </row>
    <row r="52" spans="1:10" x14ac:dyDescent="0.3">
      <c r="A52" t="s">
        <v>1535</v>
      </c>
      <c r="B52" t="s">
        <v>1445</v>
      </c>
      <c r="C52" t="s">
        <v>1435</v>
      </c>
      <c r="D52" t="s">
        <v>1536</v>
      </c>
      <c r="E52" t="s">
        <v>1113</v>
      </c>
      <c r="F52" t="s">
        <v>1108</v>
      </c>
      <c r="G52" t="str">
        <f t="shared" si="0"/>
        <v>Blair CountyPennsylvania</v>
      </c>
      <c r="H52" t="s">
        <v>1528</v>
      </c>
      <c r="I52" t="s">
        <v>1437</v>
      </c>
      <c r="J52" t="s">
        <v>1438</v>
      </c>
    </row>
    <row r="53" spans="1:10" x14ac:dyDescent="0.3">
      <c r="A53" t="s">
        <v>1537</v>
      </c>
      <c r="B53" t="s">
        <v>1434</v>
      </c>
      <c r="C53" t="s">
        <v>1435</v>
      </c>
      <c r="D53" t="s">
        <v>1435</v>
      </c>
      <c r="E53" t="s">
        <v>41</v>
      </c>
      <c r="F53" t="s">
        <v>1052</v>
      </c>
      <c r="G53" t="str">
        <f t="shared" si="0"/>
        <v>Jackson CountyOklahoma</v>
      </c>
      <c r="H53" t="s">
        <v>1451</v>
      </c>
      <c r="I53" t="s">
        <v>1538</v>
      </c>
      <c r="J53" t="s">
        <v>1438</v>
      </c>
    </row>
    <row r="54" spans="1:10" x14ac:dyDescent="0.3">
      <c r="A54" t="s">
        <v>1539</v>
      </c>
      <c r="B54" t="s">
        <v>1445</v>
      </c>
      <c r="C54" t="s">
        <v>1435</v>
      </c>
      <c r="D54" t="s">
        <v>1540</v>
      </c>
      <c r="E54" t="s">
        <v>1110</v>
      </c>
      <c r="F54" t="s">
        <v>1198</v>
      </c>
      <c r="G54" t="str">
        <f t="shared" si="0"/>
        <v>Armstrong CountyTexas</v>
      </c>
      <c r="H54" t="s">
        <v>1446</v>
      </c>
      <c r="I54" t="s">
        <v>1465</v>
      </c>
      <c r="J54" t="s">
        <v>1440</v>
      </c>
    </row>
    <row r="55" spans="1:10" x14ac:dyDescent="0.3">
      <c r="A55" t="s">
        <v>1539</v>
      </c>
      <c r="B55" t="s">
        <v>1445</v>
      </c>
      <c r="C55" t="s">
        <v>1435</v>
      </c>
      <c r="D55" t="s">
        <v>1540</v>
      </c>
      <c r="E55" t="s">
        <v>1215</v>
      </c>
      <c r="F55" t="s">
        <v>1198</v>
      </c>
      <c r="G55" t="str">
        <f t="shared" si="0"/>
        <v>Carson CountyTexas</v>
      </c>
      <c r="H55" t="s">
        <v>1446</v>
      </c>
      <c r="I55" t="s">
        <v>1538</v>
      </c>
      <c r="J55" t="s">
        <v>1440</v>
      </c>
    </row>
    <row r="56" spans="1:10" x14ac:dyDescent="0.3">
      <c r="A56" t="s">
        <v>1539</v>
      </c>
      <c r="B56" t="s">
        <v>1445</v>
      </c>
      <c r="C56" t="s">
        <v>1435</v>
      </c>
      <c r="D56" t="s">
        <v>1540</v>
      </c>
      <c r="E56" t="s">
        <v>620</v>
      </c>
      <c r="F56" t="s">
        <v>1198</v>
      </c>
      <c r="G56" t="str">
        <f t="shared" si="0"/>
        <v>Oldham CountyTexas</v>
      </c>
      <c r="H56" t="s">
        <v>1446</v>
      </c>
      <c r="I56" t="s">
        <v>1541</v>
      </c>
      <c r="J56" t="s">
        <v>1440</v>
      </c>
    </row>
    <row r="57" spans="1:10" x14ac:dyDescent="0.3">
      <c r="A57" t="s">
        <v>1539</v>
      </c>
      <c r="B57" t="s">
        <v>1445</v>
      </c>
      <c r="C57" t="s">
        <v>1435</v>
      </c>
      <c r="D57" t="s">
        <v>1540</v>
      </c>
      <c r="E57" t="s">
        <v>1133</v>
      </c>
      <c r="F57" t="s">
        <v>1198</v>
      </c>
      <c r="G57" t="str">
        <f t="shared" si="0"/>
        <v>Potter CountyTexas</v>
      </c>
      <c r="H57" t="s">
        <v>1446</v>
      </c>
      <c r="I57" t="s">
        <v>1542</v>
      </c>
      <c r="J57" t="s">
        <v>1438</v>
      </c>
    </row>
    <row r="58" spans="1:10" x14ac:dyDescent="0.3">
      <c r="A58" t="s">
        <v>1539</v>
      </c>
      <c r="B58" t="s">
        <v>1445</v>
      </c>
      <c r="C58" t="s">
        <v>1435</v>
      </c>
      <c r="D58" t="s">
        <v>1540</v>
      </c>
      <c r="E58" t="s">
        <v>1257</v>
      </c>
      <c r="F58" t="s">
        <v>1198</v>
      </c>
      <c r="G58" t="str">
        <f t="shared" si="0"/>
        <v>Randall CountyTexas</v>
      </c>
      <c r="H58" t="s">
        <v>1446</v>
      </c>
      <c r="I58" t="s">
        <v>1543</v>
      </c>
      <c r="J58" t="s">
        <v>1438</v>
      </c>
    </row>
    <row r="59" spans="1:10" x14ac:dyDescent="0.3">
      <c r="A59" t="s">
        <v>1544</v>
      </c>
      <c r="B59" t="s">
        <v>1434</v>
      </c>
      <c r="C59" t="s">
        <v>1435</v>
      </c>
      <c r="D59" t="s">
        <v>1435</v>
      </c>
      <c r="E59" t="s">
        <v>357</v>
      </c>
      <c r="F59" t="s">
        <v>295</v>
      </c>
      <c r="G59" t="str">
        <f t="shared" si="0"/>
        <v>Schley CountyGeorgia</v>
      </c>
      <c r="H59" t="s">
        <v>1487</v>
      </c>
      <c r="I59" t="s">
        <v>1525</v>
      </c>
      <c r="J59" t="s">
        <v>1440</v>
      </c>
    </row>
    <row r="60" spans="1:10" x14ac:dyDescent="0.3">
      <c r="A60" t="s">
        <v>1544</v>
      </c>
      <c r="B60" t="s">
        <v>1434</v>
      </c>
      <c r="C60" t="s">
        <v>1435</v>
      </c>
      <c r="D60" t="s">
        <v>1435</v>
      </c>
      <c r="E60" t="s">
        <v>64</v>
      </c>
      <c r="F60" t="s">
        <v>295</v>
      </c>
      <c r="G60" t="str">
        <f t="shared" si="0"/>
        <v>Sumter CountyGeorgia</v>
      </c>
      <c r="H60" t="s">
        <v>1487</v>
      </c>
      <c r="I60" t="s">
        <v>1545</v>
      </c>
      <c r="J60" t="s">
        <v>1438</v>
      </c>
    </row>
    <row r="61" spans="1:10" x14ac:dyDescent="0.3">
      <c r="A61" t="s">
        <v>1546</v>
      </c>
      <c r="B61" t="s">
        <v>1445</v>
      </c>
      <c r="C61" t="s">
        <v>1435</v>
      </c>
      <c r="D61" t="s">
        <v>1547</v>
      </c>
      <c r="E61" t="s">
        <v>92</v>
      </c>
      <c r="F61" t="s">
        <v>495</v>
      </c>
      <c r="G61" t="str">
        <f t="shared" si="0"/>
        <v>Boone CountyIowa</v>
      </c>
      <c r="H61" t="s">
        <v>1548</v>
      </c>
      <c r="I61" t="s">
        <v>1549</v>
      </c>
      <c r="J61" t="s">
        <v>1440</v>
      </c>
    </row>
    <row r="62" spans="1:10" x14ac:dyDescent="0.3">
      <c r="A62" t="s">
        <v>1546</v>
      </c>
      <c r="B62" t="s">
        <v>1445</v>
      </c>
      <c r="C62" t="s">
        <v>1435</v>
      </c>
      <c r="D62" t="s">
        <v>1547</v>
      </c>
      <c r="E62" t="s">
        <v>518</v>
      </c>
      <c r="F62" t="s">
        <v>495</v>
      </c>
      <c r="G62" t="str">
        <f t="shared" si="0"/>
        <v>Story CountyIowa</v>
      </c>
      <c r="H62" t="s">
        <v>1548</v>
      </c>
      <c r="I62" t="s">
        <v>1550</v>
      </c>
      <c r="J62" t="s">
        <v>1438</v>
      </c>
    </row>
    <row r="63" spans="1:10" x14ac:dyDescent="0.3">
      <c r="A63" t="s">
        <v>1551</v>
      </c>
      <c r="B63" t="s">
        <v>1434</v>
      </c>
      <c r="C63" t="s">
        <v>1435</v>
      </c>
      <c r="D63" t="s">
        <v>1497</v>
      </c>
      <c r="E63" t="s">
        <v>55</v>
      </c>
      <c r="F63" t="s">
        <v>930</v>
      </c>
      <c r="G63" t="str">
        <f t="shared" si="0"/>
        <v>Montgomery CountyNew York</v>
      </c>
      <c r="H63" t="s">
        <v>1498</v>
      </c>
      <c r="I63" t="s">
        <v>1513</v>
      </c>
      <c r="J63" t="s">
        <v>1438</v>
      </c>
    </row>
    <row r="64" spans="1:10" x14ac:dyDescent="0.3">
      <c r="A64" t="s">
        <v>1552</v>
      </c>
      <c r="B64" t="s">
        <v>1445</v>
      </c>
      <c r="C64" t="s">
        <v>1435</v>
      </c>
      <c r="D64" t="s">
        <v>1435</v>
      </c>
      <c r="E64" t="s">
        <v>71</v>
      </c>
      <c r="F64" t="s">
        <v>70</v>
      </c>
      <c r="G64" t="str">
        <f t="shared" si="0"/>
        <v>Anchorage MunicipalityAlaska</v>
      </c>
      <c r="H64" t="s">
        <v>1553</v>
      </c>
      <c r="I64" t="s">
        <v>1554</v>
      </c>
      <c r="J64" t="s">
        <v>1438</v>
      </c>
    </row>
    <row r="65" spans="1:10" x14ac:dyDescent="0.3">
      <c r="A65" t="s">
        <v>1552</v>
      </c>
      <c r="B65" t="s">
        <v>1445</v>
      </c>
      <c r="C65" t="s">
        <v>1435</v>
      </c>
      <c r="D65" t="s">
        <v>1435</v>
      </c>
      <c r="E65" t="s">
        <v>75</v>
      </c>
      <c r="F65" t="s">
        <v>70</v>
      </c>
      <c r="G65" t="str">
        <f t="shared" si="0"/>
        <v>Matanuska-Susitna BoroughAlaska</v>
      </c>
      <c r="H65" t="s">
        <v>1553</v>
      </c>
      <c r="I65" t="s">
        <v>1555</v>
      </c>
      <c r="J65" t="s">
        <v>1440</v>
      </c>
    </row>
    <row r="66" spans="1:10" x14ac:dyDescent="0.3">
      <c r="A66" t="s">
        <v>1556</v>
      </c>
      <c r="B66" t="s">
        <v>1434</v>
      </c>
      <c r="C66" t="s">
        <v>1435</v>
      </c>
      <c r="D66" t="s">
        <v>1435</v>
      </c>
      <c r="E66" t="s">
        <v>1199</v>
      </c>
      <c r="F66" t="s">
        <v>1198</v>
      </c>
      <c r="G66" t="str">
        <f t="shared" si="0"/>
        <v>Andrews CountyTexas</v>
      </c>
      <c r="H66" t="s">
        <v>1446</v>
      </c>
      <c r="I66" t="s">
        <v>1461</v>
      </c>
      <c r="J66" t="s">
        <v>1438</v>
      </c>
    </row>
    <row r="67" spans="1:10" x14ac:dyDescent="0.3">
      <c r="A67" t="s">
        <v>1557</v>
      </c>
      <c r="B67" t="s">
        <v>1434</v>
      </c>
      <c r="C67" t="s">
        <v>1435</v>
      </c>
      <c r="D67" t="s">
        <v>1558</v>
      </c>
      <c r="E67" t="s">
        <v>485</v>
      </c>
      <c r="F67" t="s">
        <v>459</v>
      </c>
      <c r="G67" t="str">
        <f t="shared" ref="G67:G130" si="1">_xlfn.CONCAT(E67,F67)</f>
        <v>Steuben CountyIndiana</v>
      </c>
      <c r="H67" t="s">
        <v>1559</v>
      </c>
      <c r="I67" t="s">
        <v>1560</v>
      </c>
      <c r="J67" t="s">
        <v>1438</v>
      </c>
    </row>
    <row r="68" spans="1:10" x14ac:dyDescent="0.3">
      <c r="A68" t="s">
        <v>1561</v>
      </c>
      <c r="B68" t="s">
        <v>1445</v>
      </c>
      <c r="C68" t="s">
        <v>1435</v>
      </c>
      <c r="D68" t="s">
        <v>1454</v>
      </c>
      <c r="E68" t="s">
        <v>741</v>
      </c>
      <c r="F68" t="s">
        <v>706</v>
      </c>
      <c r="G68" t="str">
        <f t="shared" si="1"/>
        <v>Washtenaw CountyMichigan</v>
      </c>
      <c r="H68" t="s">
        <v>1455</v>
      </c>
      <c r="I68" t="s">
        <v>1562</v>
      </c>
      <c r="J68" t="s">
        <v>1438</v>
      </c>
    </row>
    <row r="69" spans="1:10" x14ac:dyDescent="0.3">
      <c r="A69" t="s">
        <v>1563</v>
      </c>
      <c r="B69" t="s">
        <v>1445</v>
      </c>
      <c r="C69" t="s">
        <v>1435</v>
      </c>
      <c r="D69" t="s">
        <v>1435</v>
      </c>
      <c r="E69" t="s">
        <v>16</v>
      </c>
      <c r="F69" t="s">
        <v>9</v>
      </c>
      <c r="G69" t="str">
        <f t="shared" si="1"/>
        <v>Calhoun CountyAlabama</v>
      </c>
      <c r="H69" t="s">
        <v>1510</v>
      </c>
      <c r="I69" t="s">
        <v>1549</v>
      </c>
      <c r="J69" t="s">
        <v>1438</v>
      </c>
    </row>
    <row r="70" spans="1:10" x14ac:dyDescent="0.3">
      <c r="A70" t="s">
        <v>1564</v>
      </c>
      <c r="B70" t="s">
        <v>1445</v>
      </c>
      <c r="C70" t="s">
        <v>1435</v>
      </c>
      <c r="D70" t="s">
        <v>1565</v>
      </c>
      <c r="E70" t="s">
        <v>1389</v>
      </c>
      <c r="F70" t="s">
        <v>1388</v>
      </c>
      <c r="G70" t="str">
        <f t="shared" si="1"/>
        <v>Calumet CountyWisconsin</v>
      </c>
      <c r="H70" t="s">
        <v>1566</v>
      </c>
      <c r="I70" t="s">
        <v>1549</v>
      </c>
      <c r="J70" t="s">
        <v>1438</v>
      </c>
    </row>
    <row r="71" spans="1:10" x14ac:dyDescent="0.3">
      <c r="A71" t="s">
        <v>1564</v>
      </c>
      <c r="B71" t="s">
        <v>1445</v>
      </c>
      <c r="C71" t="s">
        <v>1435</v>
      </c>
      <c r="D71" t="s">
        <v>1565</v>
      </c>
      <c r="E71" t="s">
        <v>1401</v>
      </c>
      <c r="F71" t="s">
        <v>1388</v>
      </c>
      <c r="G71" t="str">
        <f t="shared" si="1"/>
        <v>Outagamie CountyWisconsin</v>
      </c>
      <c r="H71" t="s">
        <v>1566</v>
      </c>
      <c r="I71" t="s">
        <v>1567</v>
      </c>
      <c r="J71" t="s">
        <v>1438</v>
      </c>
    </row>
    <row r="72" spans="1:10" x14ac:dyDescent="0.3">
      <c r="A72" t="s">
        <v>1568</v>
      </c>
      <c r="B72" t="s">
        <v>1434</v>
      </c>
      <c r="C72" t="s">
        <v>1435</v>
      </c>
      <c r="D72" t="s">
        <v>1569</v>
      </c>
      <c r="E72" t="s">
        <v>259</v>
      </c>
      <c r="F72" t="s">
        <v>249</v>
      </c>
      <c r="G72" t="str">
        <f t="shared" si="1"/>
        <v>DeSoto CountyFlorida</v>
      </c>
      <c r="H72" t="s">
        <v>1570</v>
      </c>
      <c r="I72" t="s">
        <v>1443</v>
      </c>
      <c r="J72" t="s">
        <v>1438</v>
      </c>
    </row>
    <row r="73" spans="1:10" x14ac:dyDescent="0.3">
      <c r="A73" t="s">
        <v>1571</v>
      </c>
      <c r="B73" t="s">
        <v>1434</v>
      </c>
      <c r="C73" t="s">
        <v>1435</v>
      </c>
      <c r="D73" t="s">
        <v>1435</v>
      </c>
      <c r="E73" t="s">
        <v>602</v>
      </c>
      <c r="F73" t="s">
        <v>1052</v>
      </c>
      <c r="G73" t="str">
        <f t="shared" si="1"/>
        <v>Carter CountyOklahoma</v>
      </c>
      <c r="H73" t="s">
        <v>1451</v>
      </c>
      <c r="I73" t="s">
        <v>1572</v>
      </c>
      <c r="J73" t="s">
        <v>1438</v>
      </c>
    </row>
    <row r="74" spans="1:10" x14ac:dyDescent="0.3">
      <c r="A74" t="s">
        <v>1571</v>
      </c>
      <c r="B74" t="s">
        <v>1434</v>
      </c>
      <c r="C74" t="s">
        <v>1435</v>
      </c>
      <c r="D74" t="s">
        <v>1435</v>
      </c>
      <c r="E74" t="s">
        <v>1073</v>
      </c>
      <c r="F74" t="s">
        <v>1052</v>
      </c>
      <c r="G74" t="str">
        <f t="shared" si="1"/>
        <v>Love CountyOklahoma</v>
      </c>
      <c r="H74" t="s">
        <v>1451</v>
      </c>
      <c r="I74" t="s">
        <v>1573</v>
      </c>
      <c r="J74" t="s">
        <v>1440</v>
      </c>
    </row>
    <row r="75" spans="1:10" x14ac:dyDescent="0.3">
      <c r="A75" t="s">
        <v>1574</v>
      </c>
      <c r="B75" t="s">
        <v>1445</v>
      </c>
      <c r="C75" t="s">
        <v>1435</v>
      </c>
      <c r="D75" t="s">
        <v>1575</v>
      </c>
      <c r="E75" t="s">
        <v>1576</v>
      </c>
      <c r="F75" t="s">
        <v>1459</v>
      </c>
      <c r="G75" t="str">
        <f t="shared" si="1"/>
        <v>Arecibo MunicipioPuerto Rico</v>
      </c>
      <c r="H75" t="s">
        <v>1460</v>
      </c>
      <c r="I75" t="s">
        <v>1437</v>
      </c>
      <c r="J75" t="s">
        <v>1438</v>
      </c>
    </row>
    <row r="76" spans="1:10" x14ac:dyDescent="0.3">
      <c r="A76" t="s">
        <v>1574</v>
      </c>
      <c r="B76" t="s">
        <v>1445</v>
      </c>
      <c r="C76" t="s">
        <v>1435</v>
      </c>
      <c r="D76" t="s">
        <v>1575</v>
      </c>
      <c r="E76" t="s">
        <v>1577</v>
      </c>
      <c r="F76" t="s">
        <v>1459</v>
      </c>
      <c r="G76" t="str">
        <f t="shared" si="1"/>
        <v>Camuy MunicipioPuerto Rico</v>
      </c>
      <c r="H76" t="s">
        <v>1460</v>
      </c>
      <c r="I76" t="s">
        <v>1443</v>
      </c>
      <c r="J76" t="s">
        <v>1438</v>
      </c>
    </row>
    <row r="77" spans="1:10" x14ac:dyDescent="0.3">
      <c r="A77" t="s">
        <v>1574</v>
      </c>
      <c r="B77" t="s">
        <v>1445</v>
      </c>
      <c r="C77" t="s">
        <v>1435</v>
      </c>
      <c r="D77" t="s">
        <v>1575</v>
      </c>
      <c r="E77" t="s">
        <v>1578</v>
      </c>
      <c r="F77" t="s">
        <v>1459</v>
      </c>
      <c r="G77" t="str">
        <f t="shared" si="1"/>
        <v>Hatillo MunicipioPuerto Rico</v>
      </c>
      <c r="H77" t="s">
        <v>1460</v>
      </c>
      <c r="I77" t="s">
        <v>1538</v>
      </c>
      <c r="J77" t="s">
        <v>1438</v>
      </c>
    </row>
    <row r="78" spans="1:10" x14ac:dyDescent="0.3">
      <c r="A78" t="s">
        <v>1574</v>
      </c>
      <c r="B78" t="s">
        <v>1445</v>
      </c>
      <c r="C78" t="s">
        <v>1435</v>
      </c>
      <c r="D78" t="s">
        <v>1575</v>
      </c>
      <c r="E78" t="s">
        <v>1579</v>
      </c>
      <c r="F78" t="s">
        <v>1459</v>
      </c>
      <c r="G78" t="str">
        <f t="shared" si="1"/>
        <v>Quebradillas MunicipioPuerto Rico</v>
      </c>
      <c r="H78" t="s">
        <v>1460</v>
      </c>
      <c r="I78" t="s">
        <v>1580</v>
      </c>
      <c r="J78" t="s">
        <v>1438</v>
      </c>
    </row>
    <row r="79" spans="1:10" x14ac:dyDescent="0.3">
      <c r="A79" t="s">
        <v>1581</v>
      </c>
      <c r="B79" t="s">
        <v>1434</v>
      </c>
      <c r="C79" t="s">
        <v>1435</v>
      </c>
      <c r="D79" t="s">
        <v>1435</v>
      </c>
      <c r="E79" t="s">
        <v>95</v>
      </c>
      <c r="F79" t="s">
        <v>89</v>
      </c>
      <c r="G79" t="str">
        <f t="shared" si="1"/>
        <v>Clark CountyArkansas</v>
      </c>
      <c r="H79" t="s">
        <v>1582</v>
      </c>
      <c r="I79" t="s">
        <v>1572</v>
      </c>
      <c r="J79" t="s">
        <v>1438</v>
      </c>
    </row>
    <row r="80" spans="1:10" x14ac:dyDescent="0.3">
      <c r="A80" t="s">
        <v>1583</v>
      </c>
      <c r="B80" t="s">
        <v>1445</v>
      </c>
      <c r="C80" t="s">
        <v>1435</v>
      </c>
      <c r="D80" t="s">
        <v>1584</v>
      </c>
      <c r="E80" t="s">
        <v>966</v>
      </c>
      <c r="F80" t="s">
        <v>961</v>
      </c>
      <c r="G80" t="str">
        <f t="shared" si="1"/>
        <v>Buncombe CountyNorth Carolina</v>
      </c>
      <c r="H80" t="s">
        <v>1504</v>
      </c>
      <c r="I80" t="s">
        <v>1585</v>
      </c>
      <c r="J80" t="s">
        <v>1438</v>
      </c>
    </row>
    <row r="81" spans="1:10" x14ac:dyDescent="0.3">
      <c r="A81" t="s">
        <v>1583</v>
      </c>
      <c r="B81" t="s">
        <v>1445</v>
      </c>
      <c r="C81" t="s">
        <v>1435</v>
      </c>
      <c r="D81" t="s">
        <v>1584</v>
      </c>
      <c r="E81" t="s">
        <v>983</v>
      </c>
      <c r="F81" t="s">
        <v>961</v>
      </c>
      <c r="G81" t="str">
        <f t="shared" si="1"/>
        <v>Haywood CountyNorth Carolina</v>
      </c>
      <c r="H81" t="s">
        <v>1504</v>
      </c>
      <c r="I81" t="s">
        <v>1567</v>
      </c>
      <c r="J81" t="s">
        <v>1438</v>
      </c>
    </row>
    <row r="82" spans="1:10" x14ac:dyDescent="0.3">
      <c r="A82" t="s">
        <v>1583</v>
      </c>
      <c r="B82" t="s">
        <v>1445</v>
      </c>
      <c r="C82" t="s">
        <v>1435</v>
      </c>
      <c r="D82" t="s">
        <v>1584</v>
      </c>
      <c r="E82" t="s">
        <v>426</v>
      </c>
      <c r="F82" t="s">
        <v>961</v>
      </c>
      <c r="G82" t="str">
        <f t="shared" si="1"/>
        <v>Henderson CountyNorth Carolina</v>
      </c>
      <c r="H82" t="s">
        <v>1504</v>
      </c>
      <c r="I82" t="s">
        <v>1586</v>
      </c>
      <c r="J82" t="s">
        <v>1438</v>
      </c>
    </row>
    <row r="83" spans="1:10" x14ac:dyDescent="0.3">
      <c r="A83" t="s">
        <v>1583</v>
      </c>
      <c r="B83" t="s">
        <v>1445</v>
      </c>
      <c r="C83" t="s">
        <v>1435</v>
      </c>
      <c r="D83" t="s">
        <v>1584</v>
      </c>
      <c r="E83" t="s">
        <v>50</v>
      </c>
      <c r="F83" t="s">
        <v>961</v>
      </c>
      <c r="G83" t="str">
        <f t="shared" si="1"/>
        <v>Madison CountyNorth Carolina</v>
      </c>
      <c r="H83" t="s">
        <v>1504</v>
      </c>
      <c r="I83" t="s">
        <v>1580</v>
      </c>
      <c r="J83" t="s">
        <v>1440</v>
      </c>
    </row>
    <row r="84" spans="1:10" x14ac:dyDescent="0.3">
      <c r="A84" t="s">
        <v>1587</v>
      </c>
      <c r="B84" t="s">
        <v>1434</v>
      </c>
      <c r="C84" t="s">
        <v>1435</v>
      </c>
      <c r="D84" t="s">
        <v>1588</v>
      </c>
      <c r="E84" t="s">
        <v>1022</v>
      </c>
      <c r="F84" t="s">
        <v>1021</v>
      </c>
      <c r="G84" t="str">
        <f t="shared" si="1"/>
        <v>Ashland CountyOhio</v>
      </c>
      <c r="H84" t="s">
        <v>1480</v>
      </c>
      <c r="I84" t="s">
        <v>1463</v>
      </c>
      <c r="J84" t="s">
        <v>1438</v>
      </c>
    </row>
    <row r="85" spans="1:10" x14ac:dyDescent="0.3">
      <c r="A85" t="s">
        <v>1589</v>
      </c>
      <c r="B85" t="s">
        <v>1434</v>
      </c>
      <c r="C85" t="s">
        <v>1435</v>
      </c>
      <c r="D85" t="s">
        <v>1479</v>
      </c>
      <c r="E85" t="s">
        <v>1023</v>
      </c>
      <c r="F85" t="s">
        <v>1021</v>
      </c>
      <c r="G85" t="str">
        <f t="shared" si="1"/>
        <v>Ashtabula CountyOhio</v>
      </c>
      <c r="H85" t="s">
        <v>1480</v>
      </c>
      <c r="I85" t="s">
        <v>1534</v>
      </c>
      <c r="J85" t="s">
        <v>1438</v>
      </c>
    </row>
    <row r="86" spans="1:10" x14ac:dyDescent="0.3">
      <c r="A86" t="s">
        <v>1590</v>
      </c>
      <c r="B86" t="s">
        <v>1434</v>
      </c>
      <c r="C86" t="s">
        <v>1435</v>
      </c>
      <c r="D86" t="s">
        <v>1435</v>
      </c>
      <c r="E86" t="s">
        <v>1097</v>
      </c>
      <c r="F86" t="s">
        <v>1095</v>
      </c>
      <c r="G86" t="str">
        <f t="shared" si="1"/>
        <v>Clatsop CountyOregon</v>
      </c>
      <c r="H86" t="s">
        <v>1494</v>
      </c>
      <c r="I86" t="s">
        <v>1534</v>
      </c>
      <c r="J86" t="s">
        <v>1438</v>
      </c>
    </row>
    <row r="87" spans="1:10" x14ac:dyDescent="0.3">
      <c r="A87" t="s">
        <v>1591</v>
      </c>
      <c r="B87" t="s">
        <v>1434</v>
      </c>
      <c r="C87" t="s">
        <v>1435</v>
      </c>
      <c r="D87" t="s">
        <v>1592</v>
      </c>
      <c r="E87" t="s">
        <v>524</v>
      </c>
      <c r="F87" t="s">
        <v>522</v>
      </c>
      <c r="G87" t="str">
        <f t="shared" si="1"/>
        <v>Atchison CountyKansas</v>
      </c>
      <c r="H87" t="s">
        <v>1593</v>
      </c>
      <c r="I87" t="s">
        <v>1463</v>
      </c>
      <c r="J87" t="s">
        <v>1438</v>
      </c>
    </row>
    <row r="88" spans="1:10" x14ac:dyDescent="0.3">
      <c r="A88" t="s">
        <v>1594</v>
      </c>
      <c r="B88" t="s">
        <v>1434</v>
      </c>
      <c r="C88" t="s">
        <v>1435</v>
      </c>
      <c r="D88" t="s">
        <v>1435</v>
      </c>
      <c r="E88" t="s">
        <v>1024</v>
      </c>
      <c r="F88" t="s">
        <v>1021</v>
      </c>
      <c r="G88" t="str">
        <f t="shared" si="1"/>
        <v>Athens CountyOhio</v>
      </c>
      <c r="H88" t="s">
        <v>1480</v>
      </c>
      <c r="I88" t="s">
        <v>1595</v>
      </c>
      <c r="J88" t="s">
        <v>1438</v>
      </c>
    </row>
    <row r="89" spans="1:10" x14ac:dyDescent="0.3">
      <c r="A89" t="s">
        <v>1596</v>
      </c>
      <c r="B89" t="s">
        <v>1434</v>
      </c>
      <c r="C89" t="s">
        <v>1435</v>
      </c>
      <c r="D89" t="s">
        <v>1597</v>
      </c>
      <c r="E89" t="s">
        <v>1188</v>
      </c>
      <c r="F89" t="s">
        <v>1176</v>
      </c>
      <c r="G89" t="str">
        <f t="shared" si="1"/>
        <v>McMinn CountyTennessee</v>
      </c>
      <c r="H89" t="s">
        <v>1598</v>
      </c>
      <c r="I89" t="s">
        <v>1599</v>
      </c>
      <c r="J89" t="s">
        <v>1438</v>
      </c>
    </row>
    <row r="90" spans="1:10" x14ac:dyDescent="0.3">
      <c r="A90" t="s">
        <v>1600</v>
      </c>
      <c r="B90" t="s">
        <v>1434</v>
      </c>
      <c r="C90" t="s">
        <v>1435</v>
      </c>
      <c r="D90" t="s">
        <v>1601</v>
      </c>
      <c r="E90" t="s">
        <v>426</v>
      </c>
      <c r="F90" t="s">
        <v>1198</v>
      </c>
      <c r="G90" t="str">
        <f t="shared" si="1"/>
        <v>Henderson CountyTexas</v>
      </c>
      <c r="H90" t="s">
        <v>1446</v>
      </c>
      <c r="I90" t="s">
        <v>1602</v>
      </c>
      <c r="J90" t="s">
        <v>1438</v>
      </c>
    </row>
    <row r="91" spans="1:10" x14ac:dyDescent="0.3">
      <c r="A91" t="s">
        <v>1603</v>
      </c>
      <c r="B91" t="s">
        <v>1445</v>
      </c>
      <c r="C91" t="s">
        <v>1435</v>
      </c>
      <c r="D91" t="s">
        <v>1604</v>
      </c>
      <c r="E91" t="s">
        <v>21</v>
      </c>
      <c r="F91" t="s">
        <v>295</v>
      </c>
      <c r="G91" t="str">
        <f t="shared" si="1"/>
        <v>Clarke CountyGeorgia</v>
      </c>
      <c r="H91" t="s">
        <v>1487</v>
      </c>
      <c r="I91" t="s">
        <v>1447</v>
      </c>
      <c r="J91" t="s">
        <v>1438</v>
      </c>
    </row>
    <row r="92" spans="1:10" x14ac:dyDescent="0.3">
      <c r="A92" t="s">
        <v>1603</v>
      </c>
      <c r="B92" t="s">
        <v>1445</v>
      </c>
      <c r="C92" t="s">
        <v>1435</v>
      </c>
      <c r="D92" t="s">
        <v>1604</v>
      </c>
      <c r="E92" t="s">
        <v>50</v>
      </c>
      <c r="F92" t="s">
        <v>295</v>
      </c>
      <c r="G92" t="str">
        <f t="shared" si="1"/>
        <v>Madison CountyGeorgia</v>
      </c>
      <c r="H92" t="s">
        <v>1487</v>
      </c>
      <c r="I92" t="s">
        <v>1605</v>
      </c>
      <c r="J92" t="s">
        <v>1440</v>
      </c>
    </row>
    <row r="93" spans="1:10" x14ac:dyDescent="0.3">
      <c r="A93" t="s">
        <v>1603</v>
      </c>
      <c r="B93" t="s">
        <v>1445</v>
      </c>
      <c r="C93" t="s">
        <v>1435</v>
      </c>
      <c r="D93" t="s">
        <v>1604</v>
      </c>
      <c r="E93" t="s">
        <v>349</v>
      </c>
      <c r="F93" t="s">
        <v>295</v>
      </c>
      <c r="G93" t="str">
        <f t="shared" si="1"/>
        <v>Oconee CountyGeorgia</v>
      </c>
      <c r="H93" t="s">
        <v>1487</v>
      </c>
      <c r="I93" t="s">
        <v>1606</v>
      </c>
      <c r="J93" t="s">
        <v>1438</v>
      </c>
    </row>
    <row r="94" spans="1:10" x14ac:dyDescent="0.3">
      <c r="A94" t="s">
        <v>1603</v>
      </c>
      <c r="B94" t="s">
        <v>1445</v>
      </c>
      <c r="C94" t="s">
        <v>1435</v>
      </c>
      <c r="D94" t="s">
        <v>1604</v>
      </c>
      <c r="E94" t="s">
        <v>350</v>
      </c>
      <c r="F94" t="s">
        <v>295</v>
      </c>
      <c r="G94" t="str">
        <f t="shared" si="1"/>
        <v>Oglethorpe CountyGeorgia</v>
      </c>
      <c r="H94" t="s">
        <v>1487</v>
      </c>
      <c r="I94" t="s">
        <v>1607</v>
      </c>
      <c r="J94" t="s">
        <v>1440</v>
      </c>
    </row>
    <row r="95" spans="1:10" x14ac:dyDescent="0.3">
      <c r="A95" t="s">
        <v>1608</v>
      </c>
      <c r="B95" t="s">
        <v>1445</v>
      </c>
      <c r="C95" t="s">
        <v>1435</v>
      </c>
      <c r="D95" t="s">
        <v>1604</v>
      </c>
      <c r="E95" t="s">
        <v>297</v>
      </c>
      <c r="F95" t="s">
        <v>295</v>
      </c>
      <c r="G95" t="str">
        <f t="shared" si="1"/>
        <v>Barrow CountyGeorgia</v>
      </c>
      <c r="H95" t="s">
        <v>1487</v>
      </c>
      <c r="I95" t="s">
        <v>1437</v>
      </c>
      <c r="J95" t="s">
        <v>1440</v>
      </c>
    </row>
    <row r="96" spans="1:10" x14ac:dyDescent="0.3">
      <c r="A96" t="s">
        <v>1608</v>
      </c>
      <c r="B96" t="s">
        <v>1445</v>
      </c>
      <c r="C96" t="s">
        <v>1435</v>
      </c>
      <c r="D96" t="s">
        <v>1604</v>
      </c>
      <c r="E96" t="s">
        <v>298</v>
      </c>
      <c r="F96" t="s">
        <v>295</v>
      </c>
      <c r="G96" t="str">
        <f t="shared" si="1"/>
        <v>Bartow CountyGeorgia</v>
      </c>
      <c r="H96" t="s">
        <v>1487</v>
      </c>
      <c r="I96" t="s">
        <v>1549</v>
      </c>
      <c r="J96" t="s">
        <v>1440</v>
      </c>
    </row>
    <row r="97" spans="1:10" x14ac:dyDescent="0.3">
      <c r="A97" t="s">
        <v>1608</v>
      </c>
      <c r="B97" t="s">
        <v>1445</v>
      </c>
      <c r="C97" t="s">
        <v>1435</v>
      </c>
      <c r="D97" t="s">
        <v>1604</v>
      </c>
      <c r="E97" t="s">
        <v>306</v>
      </c>
      <c r="F97" t="s">
        <v>295</v>
      </c>
      <c r="G97" t="str">
        <f t="shared" si="1"/>
        <v>Butts CountyGeorgia</v>
      </c>
      <c r="H97" t="s">
        <v>1487</v>
      </c>
      <c r="I97" t="s">
        <v>1485</v>
      </c>
      <c r="J97" t="s">
        <v>1440</v>
      </c>
    </row>
    <row r="98" spans="1:10" x14ac:dyDescent="0.3">
      <c r="A98" t="s">
        <v>1608</v>
      </c>
      <c r="B98" t="s">
        <v>1445</v>
      </c>
      <c r="C98" t="s">
        <v>1435</v>
      </c>
      <c r="D98" t="s">
        <v>1604</v>
      </c>
      <c r="E98" t="s">
        <v>94</v>
      </c>
      <c r="F98" t="s">
        <v>295</v>
      </c>
      <c r="G98" t="str">
        <f t="shared" si="1"/>
        <v>Carroll CountyGeorgia</v>
      </c>
      <c r="H98" t="s">
        <v>1487</v>
      </c>
      <c r="I98" t="s">
        <v>1439</v>
      </c>
      <c r="J98" t="s">
        <v>1440</v>
      </c>
    </row>
    <row r="99" spans="1:10" x14ac:dyDescent="0.3">
      <c r="A99" t="s">
        <v>1608</v>
      </c>
      <c r="B99" t="s">
        <v>1445</v>
      </c>
      <c r="C99" t="s">
        <v>1435</v>
      </c>
      <c r="D99" t="s">
        <v>1604</v>
      </c>
      <c r="E99" t="s">
        <v>18</v>
      </c>
      <c r="F99" t="s">
        <v>295</v>
      </c>
      <c r="G99" t="str">
        <f t="shared" si="1"/>
        <v>Cherokee CountyGeorgia</v>
      </c>
      <c r="H99" t="s">
        <v>1487</v>
      </c>
      <c r="I99" t="s">
        <v>1513</v>
      </c>
      <c r="J99" t="s">
        <v>1438</v>
      </c>
    </row>
    <row r="100" spans="1:10" x14ac:dyDescent="0.3">
      <c r="A100" t="s">
        <v>1608</v>
      </c>
      <c r="B100" t="s">
        <v>1445</v>
      </c>
      <c r="C100" t="s">
        <v>1435</v>
      </c>
      <c r="D100" t="s">
        <v>1604</v>
      </c>
      <c r="E100" t="s">
        <v>312</v>
      </c>
      <c r="F100" t="s">
        <v>295</v>
      </c>
      <c r="G100" t="str">
        <f t="shared" si="1"/>
        <v>Clayton CountyGeorgia</v>
      </c>
      <c r="H100" t="s">
        <v>1487</v>
      </c>
      <c r="I100" t="s">
        <v>1609</v>
      </c>
      <c r="J100" t="s">
        <v>1438</v>
      </c>
    </row>
    <row r="101" spans="1:10" x14ac:dyDescent="0.3">
      <c r="A101" t="s">
        <v>1608</v>
      </c>
      <c r="B101" t="s">
        <v>1445</v>
      </c>
      <c r="C101" t="s">
        <v>1435</v>
      </c>
      <c r="D101" t="s">
        <v>1604</v>
      </c>
      <c r="E101" t="s">
        <v>313</v>
      </c>
      <c r="F101" t="s">
        <v>295</v>
      </c>
      <c r="G101" t="str">
        <f t="shared" si="1"/>
        <v>Cobb CountyGeorgia</v>
      </c>
      <c r="H101" t="s">
        <v>1487</v>
      </c>
      <c r="I101" t="s">
        <v>1610</v>
      </c>
      <c r="J101" t="s">
        <v>1438</v>
      </c>
    </row>
    <row r="102" spans="1:10" x14ac:dyDescent="0.3">
      <c r="A102" t="s">
        <v>1608</v>
      </c>
      <c r="B102" t="s">
        <v>1445</v>
      </c>
      <c r="C102" t="s">
        <v>1435</v>
      </c>
      <c r="D102" t="s">
        <v>1604</v>
      </c>
      <c r="E102" t="s">
        <v>316</v>
      </c>
      <c r="F102" t="s">
        <v>295</v>
      </c>
      <c r="G102" t="str">
        <f t="shared" si="1"/>
        <v>Coweta CountyGeorgia</v>
      </c>
      <c r="H102" t="s">
        <v>1487</v>
      </c>
      <c r="I102" t="s">
        <v>1530</v>
      </c>
      <c r="J102" t="s">
        <v>1438</v>
      </c>
    </row>
    <row r="103" spans="1:10" x14ac:dyDescent="0.3">
      <c r="A103" t="s">
        <v>1608</v>
      </c>
      <c r="B103" t="s">
        <v>1445</v>
      </c>
      <c r="C103" t="s">
        <v>1435</v>
      </c>
      <c r="D103" t="s">
        <v>1604</v>
      </c>
      <c r="E103" t="s">
        <v>319</v>
      </c>
      <c r="F103" t="s">
        <v>295</v>
      </c>
      <c r="G103" t="str">
        <f t="shared" si="1"/>
        <v>Dawson CountyGeorgia</v>
      </c>
      <c r="H103" t="s">
        <v>1487</v>
      </c>
      <c r="I103" t="s">
        <v>1573</v>
      </c>
      <c r="J103" t="s">
        <v>1440</v>
      </c>
    </row>
    <row r="104" spans="1:10" x14ac:dyDescent="0.3">
      <c r="A104" t="s">
        <v>1608</v>
      </c>
      <c r="B104" t="s">
        <v>1445</v>
      </c>
      <c r="C104" t="s">
        <v>1435</v>
      </c>
      <c r="D104" t="s">
        <v>1604</v>
      </c>
      <c r="E104" t="s">
        <v>30</v>
      </c>
      <c r="F104" t="s">
        <v>295</v>
      </c>
      <c r="G104" t="str">
        <f t="shared" si="1"/>
        <v>DeKalb CountyGeorgia</v>
      </c>
      <c r="H104" t="s">
        <v>1487</v>
      </c>
      <c r="I104" t="s">
        <v>1586</v>
      </c>
      <c r="J104" t="s">
        <v>1438</v>
      </c>
    </row>
    <row r="105" spans="1:10" x14ac:dyDescent="0.3">
      <c r="A105" t="s">
        <v>1608</v>
      </c>
      <c r="B105" t="s">
        <v>1445</v>
      </c>
      <c r="C105" t="s">
        <v>1435</v>
      </c>
      <c r="D105" t="s">
        <v>1604</v>
      </c>
      <c r="E105" t="s">
        <v>198</v>
      </c>
      <c r="F105" t="s">
        <v>295</v>
      </c>
      <c r="G105" t="str">
        <f t="shared" si="1"/>
        <v>Douglas CountyGeorgia</v>
      </c>
      <c r="H105" t="s">
        <v>1487</v>
      </c>
      <c r="I105" t="s">
        <v>1611</v>
      </c>
      <c r="J105" t="s">
        <v>1438</v>
      </c>
    </row>
    <row r="106" spans="1:10" x14ac:dyDescent="0.3">
      <c r="A106" t="s">
        <v>1608</v>
      </c>
      <c r="B106" t="s">
        <v>1445</v>
      </c>
      <c r="C106" t="s">
        <v>1435</v>
      </c>
      <c r="D106" t="s">
        <v>1604</v>
      </c>
      <c r="E106" t="s">
        <v>34</v>
      </c>
      <c r="F106" t="s">
        <v>295</v>
      </c>
      <c r="G106" t="str">
        <f t="shared" si="1"/>
        <v>Fayette CountyGeorgia</v>
      </c>
      <c r="H106" t="s">
        <v>1487</v>
      </c>
      <c r="I106" t="s">
        <v>1612</v>
      </c>
      <c r="J106" t="s">
        <v>1438</v>
      </c>
    </row>
    <row r="107" spans="1:10" x14ac:dyDescent="0.3">
      <c r="A107" t="s">
        <v>1608</v>
      </c>
      <c r="B107" t="s">
        <v>1445</v>
      </c>
      <c r="C107" t="s">
        <v>1435</v>
      </c>
      <c r="D107" t="s">
        <v>1604</v>
      </c>
      <c r="E107" t="s">
        <v>327</v>
      </c>
      <c r="F107" t="s">
        <v>295</v>
      </c>
      <c r="G107" t="str">
        <f t="shared" si="1"/>
        <v>Forsyth CountyGeorgia</v>
      </c>
      <c r="H107" t="s">
        <v>1487</v>
      </c>
      <c r="I107" t="s">
        <v>1473</v>
      </c>
      <c r="J107" t="s">
        <v>1438</v>
      </c>
    </row>
    <row r="108" spans="1:10" x14ac:dyDescent="0.3">
      <c r="A108" t="s">
        <v>1608</v>
      </c>
      <c r="B108" t="s">
        <v>1445</v>
      </c>
      <c r="C108" t="s">
        <v>1435</v>
      </c>
      <c r="D108" t="s">
        <v>1604</v>
      </c>
      <c r="E108" t="s">
        <v>102</v>
      </c>
      <c r="F108" t="s">
        <v>295</v>
      </c>
      <c r="G108" t="str">
        <f t="shared" si="1"/>
        <v>Fulton CountyGeorgia</v>
      </c>
      <c r="H108" t="s">
        <v>1487</v>
      </c>
      <c r="I108" t="s">
        <v>1613</v>
      </c>
      <c r="J108" t="s">
        <v>1438</v>
      </c>
    </row>
    <row r="109" spans="1:10" x14ac:dyDescent="0.3">
      <c r="A109" t="s">
        <v>1608</v>
      </c>
      <c r="B109" t="s">
        <v>1445</v>
      </c>
      <c r="C109" t="s">
        <v>1435</v>
      </c>
      <c r="D109" t="s">
        <v>1604</v>
      </c>
      <c r="E109" t="s">
        <v>331</v>
      </c>
      <c r="F109" t="s">
        <v>295</v>
      </c>
      <c r="G109" t="str">
        <f t="shared" si="1"/>
        <v>Gwinnett CountyGeorgia</v>
      </c>
      <c r="H109" t="s">
        <v>1487</v>
      </c>
      <c r="I109" t="s">
        <v>1614</v>
      </c>
      <c r="J109" t="s">
        <v>1438</v>
      </c>
    </row>
    <row r="110" spans="1:10" x14ac:dyDescent="0.3">
      <c r="A110" t="s">
        <v>1608</v>
      </c>
      <c r="B110" t="s">
        <v>1445</v>
      </c>
      <c r="C110" t="s">
        <v>1435</v>
      </c>
      <c r="D110" t="s">
        <v>1604</v>
      </c>
      <c r="E110" t="s">
        <v>335</v>
      </c>
      <c r="F110" t="s">
        <v>295</v>
      </c>
      <c r="G110" t="str">
        <f t="shared" si="1"/>
        <v>Haralson CountyGeorgia</v>
      </c>
      <c r="H110" t="s">
        <v>1487</v>
      </c>
      <c r="I110" t="s">
        <v>1615</v>
      </c>
      <c r="J110" t="s">
        <v>1440</v>
      </c>
    </row>
    <row r="111" spans="1:10" x14ac:dyDescent="0.3">
      <c r="A111" t="s">
        <v>1608</v>
      </c>
      <c r="B111" t="s">
        <v>1445</v>
      </c>
      <c r="C111" t="s">
        <v>1435</v>
      </c>
      <c r="D111" t="s">
        <v>1604</v>
      </c>
      <c r="E111" t="s">
        <v>337</v>
      </c>
      <c r="F111" t="s">
        <v>295</v>
      </c>
      <c r="G111" t="str">
        <f t="shared" si="1"/>
        <v>Heard CountyGeorgia</v>
      </c>
      <c r="H111" t="s">
        <v>1487</v>
      </c>
      <c r="I111" t="s">
        <v>1616</v>
      </c>
      <c r="J111" t="s">
        <v>1440</v>
      </c>
    </row>
    <row r="112" spans="1:10" x14ac:dyDescent="0.3">
      <c r="A112" t="s">
        <v>1608</v>
      </c>
      <c r="B112" t="s">
        <v>1445</v>
      </c>
      <c r="C112" t="s">
        <v>1435</v>
      </c>
      <c r="D112" t="s">
        <v>1604</v>
      </c>
      <c r="E112" t="s">
        <v>39</v>
      </c>
      <c r="F112" t="s">
        <v>295</v>
      </c>
      <c r="G112" t="str">
        <f t="shared" si="1"/>
        <v>Henry CountyGeorgia</v>
      </c>
      <c r="H112" t="s">
        <v>1487</v>
      </c>
      <c r="I112" t="s">
        <v>1560</v>
      </c>
      <c r="J112" t="s">
        <v>1438</v>
      </c>
    </row>
    <row r="113" spans="1:10" x14ac:dyDescent="0.3">
      <c r="A113" t="s">
        <v>1608</v>
      </c>
      <c r="B113" t="s">
        <v>1445</v>
      </c>
      <c r="C113" t="s">
        <v>1435</v>
      </c>
      <c r="D113" t="s">
        <v>1604</v>
      </c>
      <c r="E113" t="s">
        <v>338</v>
      </c>
      <c r="F113" t="s">
        <v>295</v>
      </c>
      <c r="G113" t="str">
        <f t="shared" si="1"/>
        <v>Jasper CountyGeorgia</v>
      </c>
      <c r="H113" t="s">
        <v>1487</v>
      </c>
      <c r="I113" t="s">
        <v>1617</v>
      </c>
      <c r="J113" t="s">
        <v>1440</v>
      </c>
    </row>
    <row r="114" spans="1:10" x14ac:dyDescent="0.3">
      <c r="A114" t="s">
        <v>1608</v>
      </c>
      <c r="B114" t="s">
        <v>1445</v>
      </c>
      <c r="C114" t="s">
        <v>1435</v>
      </c>
      <c r="D114" t="s">
        <v>1604</v>
      </c>
      <c r="E114" t="s">
        <v>43</v>
      </c>
      <c r="F114" t="s">
        <v>295</v>
      </c>
      <c r="G114" t="str">
        <f t="shared" si="1"/>
        <v>Lamar CountyGeorgia</v>
      </c>
      <c r="H114" t="s">
        <v>1487</v>
      </c>
      <c r="I114" t="s">
        <v>1618</v>
      </c>
      <c r="J114" t="s">
        <v>1440</v>
      </c>
    </row>
    <row r="115" spans="1:10" x14ac:dyDescent="0.3">
      <c r="A115" t="s">
        <v>1608</v>
      </c>
      <c r="B115" t="s">
        <v>1445</v>
      </c>
      <c r="C115" t="s">
        <v>1435</v>
      </c>
      <c r="D115" t="s">
        <v>1604</v>
      </c>
      <c r="E115" t="s">
        <v>345</v>
      </c>
      <c r="F115" t="s">
        <v>295</v>
      </c>
      <c r="G115" t="str">
        <f t="shared" si="1"/>
        <v>Meriwether CountyGeorgia</v>
      </c>
      <c r="H115" t="s">
        <v>1487</v>
      </c>
      <c r="I115" t="s">
        <v>1619</v>
      </c>
      <c r="J115" t="s">
        <v>1440</v>
      </c>
    </row>
    <row r="116" spans="1:10" x14ac:dyDescent="0.3">
      <c r="A116" t="s">
        <v>1608</v>
      </c>
      <c r="B116" t="s">
        <v>1445</v>
      </c>
      <c r="C116" t="s">
        <v>1435</v>
      </c>
      <c r="D116" t="s">
        <v>1604</v>
      </c>
      <c r="E116" t="s">
        <v>56</v>
      </c>
      <c r="F116" t="s">
        <v>295</v>
      </c>
      <c r="G116" t="str">
        <f t="shared" si="1"/>
        <v>Morgan CountyGeorgia</v>
      </c>
      <c r="H116" t="s">
        <v>1487</v>
      </c>
      <c r="I116" t="s">
        <v>1620</v>
      </c>
      <c r="J116" t="s">
        <v>1440</v>
      </c>
    </row>
    <row r="117" spans="1:10" x14ac:dyDescent="0.3">
      <c r="A117" t="s">
        <v>1608</v>
      </c>
      <c r="B117" t="s">
        <v>1445</v>
      </c>
      <c r="C117" t="s">
        <v>1435</v>
      </c>
      <c r="D117" t="s">
        <v>1604</v>
      </c>
      <c r="E117" t="s">
        <v>118</v>
      </c>
      <c r="F117" t="s">
        <v>295</v>
      </c>
      <c r="G117" t="str">
        <f t="shared" si="1"/>
        <v>Newton CountyGeorgia</v>
      </c>
      <c r="H117" t="s">
        <v>1487</v>
      </c>
      <c r="I117" t="s">
        <v>1621</v>
      </c>
      <c r="J117" t="s">
        <v>1438</v>
      </c>
    </row>
    <row r="118" spans="1:10" x14ac:dyDescent="0.3">
      <c r="A118" t="s">
        <v>1608</v>
      </c>
      <c r="B118" t="s">
        <v>1445</v>
      </c>
      <c r="C118" t="s">
        <v>1435</v>
      </c>
      <c r="D118" t="s">
        <v>1604</v>
      </c>
      <c r="E118" t="s">
        <v>351</v>
      </c>
      <c r="F118" t="s">
        <v>295</v>
      </c>
      <c r="G118" t="str">
        <f t="shared" si="1"/>
        <v>Paulding CountyGeorgia</v>
      </c>
      <c r="H118" t="s">
        <v>1487</v>
      </c>
      <c r="I118" t="s">
        <v>1622</v>
      </c>
      <c r="J118" t="s">
        <v>1438</v>
      </c>
    </row>
    <row r="119" spans="1:10" x14ac:dyDescent="0.3">
      <c r="A119" t="s">
        <v>1608</v>
      </c>
      <c r="B119" t="s">
        <v>1445</v>
      </c>
      <c r="C119" t="s">
        <v>1435</v>
      </c>
      <c r="D119" t="s">
        <v>1604</v>
      </c>
      <c r="E119" t="s">
        <v>58</v>
      </c>
      <c r="F119" t="s">
        <v>295</v>
      </c>
      <c r="G119" t="str">
        <f t="shared" si="1"/>
        <v>Pickens CountyGeorgia</v>
      </c>
      <c r="H119" t="s">
        <v>1487</v>
      </c>
      <c r="I119" t="s">
        <v>1623</v>
      </c>
      <c r="J119" t="s">
        <v>1440</v>
      </c>
    </row>
    <row r="120" spans="1:10" x14ac:dyDescent="0.3">
      <c r="A120" t="s">
        <v>1608</v>
      </c>
      <c r="B120" t="s">
        <v>1445</v>
      </c>
      <c r="C120" t="s">
        <v>1435</v>
      </c>
      <c r="D120" t="s">
        <v>1604</v>
      </c>
      <c r="E120" t="s">
        <v>59</v>
      </c>
      <c r="F120" t="s">
        <v>295</v>
      </c>
      <c r="G120" t="str">
        <f t="shared" si="1"/>
        <v>Pike CountyGeorgia</v>
      </c>
      <c r="H120" t="s">
        <v>1487</v>
      </c>
      <c r="I120" t="s">
        <v>1624</v>
      </c>
      <c r="J120" t="s">
        <v>1440</v>
      </c>
    </row>
    <row r="121" spans="1:10" x14ac:dyDescent="0.3">
      <c r="A121" t="s">
        <v>1608</v>
      </c>
      <c r="B121" t="s">
        <v>1445</v>
      </c>
      <c r="C121" t="s">
        <v>1435</v>
      </c>
      <c r="D121" t="s">
        <v>1604</v>
      </c>
      <c r="E121" t="s">
        <v>356</v>
      </c>
      <c r="F121" t="s">
        <v>295</v>
      </c>
      <c r="G121" t="str">
        <f t="shared" si="1"/>
        <v>Rockdale CountyGeorgia</v>
      </c>
      <c r="H121" t="s">
        <v>1487</v>
      </c>
      <c r="I121" t="s">
        <v>1625</v>
      </c>
      <c r="J121" t="s">
        <v>1438</v>
      </c>
    </row>
    <row r="122" spans="1:10" x14ac:dyDescent="0.3">
      <c r="A122" t="s">
        <v>1608</v>
      </c>
      <c r="B122" t="s">
        <v>1445</v>
      </c>
      <c r="C122" t="s">
        <v>1435</v>
      </c>
      <c r="D122" t="s">
        <v>1604</v>
      </c>
      <c r="E122" t="s">
        <v>358</v>
      </c>
      <c r="F122" t="s">
        <v>295</v>
      </c>
      <c r="G122" t="str">
        <f t="shared" si="1"/>
        <v>Spalding CountyGeorgia</v>
      </c>
      <c r="H122" t="s">
        <v>1487</v>
      </c>
      <c r="I122" t="s">
        <v>1626</v>
      </c>
      <c r="J122" t="s">
        <v>1438</v>
      </c>
    </row>
    <row r="123" spans="1:10" x14ac:dyDescent="0.3">
      <c r="A123" t="s">
        <v>1608</v>
      </c>
      <c r="B123" t="s">
        <v>1445</v>
      </c>
      <c r="C123" t="s">
        <v>1435</v>
      </c>
      <c r="D123" t="s">
        <v>1604</v>
      </c>
      <c r="E123" t="s">
        <v>294</v>
      </c>
      <c r="F123" t="s">
        <v>295</v>
      </c>
      <c r="G123" t="str">
        <f t="shared" si="1"/>
        <v>Walton CountyGeorgia</v>
      </c>
      <c r="H123" t="s">
        <v>1487</v>
      </c>
      <c r="I123" t="s">
        <v>1627</v>
      </c>
      <c r="J123" t="s">
        <v>1438</v>
      </c>
    </row>
    <row r="124" spans="1:10" x14ac:dyDescent="0.3">
      <c r="A124" t="s">
        <v>1628</v>
      </c>
      <c r="B124" t="s">
        <v>1445</v>
      </c>
      <c r="C124" t="s">
        <v>1435</v>
      </c>
      <c r="D124" t="s">
        <v>1629</v>
      </c>
      <c r="E124" t="s">
        <v>898</v>
      </c>
      <c r="F124" t="s">
        <v>897</v>
      </c>
      <c r="G124" t="str">
        <f t="shared" si="1"/>
        <v>Atlantic CountyNew Jersey</v>
      </c>
      <c r="H124" t="s">
        <v>1527</v>
      </c>
      <c r="I124" t="s">
        <v>1499</v>
      </c>
      <c r="J124" t="s">
        <v>1438</v>
      </c>
    </row>
    <row r="125" spans="1:10" x14ac:dyDescent="0.3">
      <c r="A125" t="s">
        <v>1630</v>
      </c>
      <c r="B125" t="s">
        <v>1434</v>
      </c>
      <c r="C125" t="s">
        <v>1435</v>
      </c>
      <c r="D125" t="s">
        <v>1631</v>
      </c>
      <c r="E125" t="s">
        <v>32</v>
      </c>
      <c r="F125" t="s">
        <v>9</v>
      </c>
      <c r="G125" t="str">
        <f t="shared" si="1"/>
        <v>Escambia CountyAlabama</v>
      </c>
      <c r="H125" t="s">
        <v>1510</v>
      </c>
      <c r="I125" t="s">
        <v>1632</v>
      </c>
      <c r="J125" t="s">
        <v>1438</v>
      </c>
    </row>
    <row r="126" spans="1:10" x14ac:dyDescent="0.3">
      <c r="A126" t="s">
        <v>1633</v>
      </c>
      <c r="B126" t="s">
        <v>1434</v>
      </c>
      <c r="C126" t="s">
        <v>1435</v>
      </c>
      <c r="D126" t="s">
        <v>1558</v>
      </c>
      <c r="E126" t="s">
        <v>30</v>
      </c>
      <c r="F126" t="s">
        <v>459</v>
      </c>
      <c r="G126" t="str">
        <f t="shared" si="1"/>
        <v>DeKalb CountyIndiana</v>
      </c>
      <c r="H126" t="s">
        <v>1559</v>
      </c>
      <c r="I126" t="s">
        <v>1634</v>
      </c>
      <c r="J126" t="s">
        <v>1438</v>
      </c>
    </row>
    <row r="127" spans="1:10" x14ac:dyDescent="0.3">
      <c r="A127" t="s">
        <v>1635</v>
      </c>
      <c r="B127" t="s">
        <v>1434</v>
      </c>
      <c r="C127" t="s">
        <v>1435</v>
      </c>
      <c r="D127" t="s">
        <v>1636</v>
      </c>
      <c r="E127" t="s">
        <v>935</v>
      </c>
      <c r="F127" t="s">
        <v>930</v>
      </c>
      <c r="G127" t="str">
        <f t="shared" si="1"/>
        <v>Cayuga CountyNew York</v>
      </c>
      <c r="H127" t="s">
        <v>1498</v>
      </c>
      <c r="I127" t="s">
        <v>1465</v>
      </c>
      <c r="J127" t="s">
        <v>1438</v>
      </c>
    </row>
    <row r="128" spans="1:10" x14ac:dyDescent="0.3">
      <c r="A128" t="s">
        <v>1637</v>
      </c>
      <c r="B128" t="s">
        <v>1445</v>
      </c>
      <c r="C128" t="s">
        <v>1435</v>
      </c>
      <c r="D128" t="s">
        <v>1638</v>
      </c>
      <c r="E128" t="s">
        <v>46</v>
      </c>
      <c r="F128" t="s">
        <v>9</v>
      </c>
      <c r="G128" t="str">
        <f t="shared" si="1"/>
        <v>Lee CountyAlabama</v>
      </c>
      <c r="H128" t="s">
        <v>1510</v>
      </c>
      <c r="I128" t="s">
        <v>1469</v>
      </c>
      <c r="J128" t="s">
        <v>1438</v>
      </c>
    </row>
    <row r="129" spans="1:10" x14ac:dyDescent="0.3">
      <c r="A129" t="s">
        <v>1639</v>
      </c>
      <c r="B129" t="s">
        <v>1445</v>
      </c>
      <c r="C129" t="s">
        <v>1435</v>
      </c>
      <c r="D129" t="s">
        <v>1435</v>
      </c>
      <c r="E129" t="s">
        <v>305</v>
      </c>
      <c r="F129" t="s">
        <v>295</v>
      </c>
      <c r="G129" t="str">
        <f t="shared" si="1"/>
        <v>Burke CountyGeorgia</v>
      </c>
      <c r="H129" t="s">
        <v>1487</v>
      </c>
      <c r="I129" t="s">
        <v>1634</v>
      </c>
      <c r="J129" t="s">
        <v>1440</v>
      </c>
    </row>
    <row r="130" spans="1:10" x14ac:dyDescent="0.3">
      <c r="A130" t="s">
        <v>1639</v>
      </c>
      <c r="B130" t="s">
        <v>1445</v>
      </c>
      <c r="C130" t="s">
        <v>1435</v>
      </c>
      <c r="D130" t="s">
        <v>1435</v>
      </c>
      <c r="E130" t="s">
        <v>97</v>
      </c>
      <c r="F130" t="s">
        <v>295</v>
      </c>
      <c r="G130" t="str">
        <f t="shared" si="1"/>
        <v>Columbia CountyGeorgia</v>
      </c>
      <c r="H130" t="s">
        <v>1487</v>
      </c>
      <c r="I130" t="s">
        <v>1640</v>
      </c>
      <c r="J130" t="s">
        <v>1438</v>
      </c>
    </row>
    <row r="131" spans="1:10" x14ac:dyDescent="0.3">
      <c r="A131" t="s">
        <v>1639</v>
      </c>
      <c r="B131" t="s">
        <v>1445</v>
      </c>
      <c r="C131" t="s">
        <v>1435</v>
      </c>
      <c r="D131" t="s">
        <v>1435</v>
      </c>
      <c r="E131" t="s">
        <v>111</v>
      </c>
      <c r="F131" t="s">
        <v>295</v>
      </c>
      <c r="G131" t="str">
        <f t="shared" ref="G131:G194" si="2">_xlfn.CONCAT(E131,F131)</f>
        <v>Lincoln CountyGeorgia</v>
      </c>
      <c r="H131" t="s">
        <v>1487</v>
      </c>
      <c r="I131" t="s">
        <v>1641</v>
      </c>
      <c r="J131" t="s">
        <v>1440</v>
      </c>
    </row>
    <row r="132" spans="1:10" x14ac:dyDescent="0.3">
      <c r="A132" t="s">
        <v>1639</v>
      </c>
      <c r="B132" t="s">
        <v>1445</v>
      </c>
      <c r="C132" t="s">
        <v>1435</v>
      </c>
      <c r="D132" t="s">
        <v>1435</v>
      </c>
      <c r="E132" t="s">
        <v>343</v>
      </c>
      <c r="F132" t="s">
        <v>295</v>
      </c>
      <c r="G132" t="str">
        <f t="shared" si="2"/>
        <v>McDuffie CountyGeorgia</v>
      </c>
      <c r="H132" t="s">
        <v>1487</v>
      </c>
      <c r="I132" t="s">
        <v>1642</v>
      </c>
      <c r="J132" t="s">
        <v>1440</v>
      </c>
    </row>
    <row r="133" spans="1:10" x14ac:dyDescent="0.3">
      <c r="A133" t="s">
        <v>1639</v>
      </c>
      <c r="B133" t="s">
        <v>1445</v>
      </c>
      <c r="C133" t="s">
        <v>1435</v>
      </c>
      <c r="D133" t="s">
        <v>1435</v>
      </c>
      <c r="E133" t="s">
        <v>355</v>
      </c>
      <c r="F133" t="s">
        <v>295</v>
      </c>
      <c r="G133" t="str">
        <f t="shared" si="2"/>
        <v>Richmond CountyGeorgia</v>
      </c>
      <c r="H133" t="s">
        <v>1487</v>
      </c>
      <c r="I133" t="s">
        <v>1643</v>
      </c>
      <c r="J133" t="s">
        <v>1438</v>
      </c>
    </row>
    <row r="134" spans="1:10" x14ac:dyDescent="0.3">
      <c r="A134" t="s">
        <v>1639</v>
      </c>
      <c r="B134" t="s">
        <v>1445</v>
      </c>
      <c r="C134" t="s">
        <v>1435</v>
      </c>
      <c r="D134" t="s">
        <v>1435</v>
      </c>
      <c r="E134" t="s">
        <v>1142</v>
      </c>
      <c r="F134" t="s">
        <v>1141</v>
      </c>
      <c r="G134" t="str">
        <f t="shared" si="2"/>
        <v>Aiken CountySouth Carolina</v>
      </c>
      <c r="H134" t="s">
        <v>1644</v>
      </c>
      <c r="I134" t="s">
        <v>1461</v>
      </c>
      <c r="J134" t="s">
        <v>1438</v>
      </c>
    </row>
    <row r="135" spans="1:10" x14ac:dyDescent="0.3">
      <c r="A135" t="s">
        <v>1639</v>
      </c>
      <c r="B135" t="s">
        <v>1445</v>
      </c>
      <c r="C135" t="s">
        <v>1435</v>
      </c>
      <c r="D135" t="s">
        <v>1435</v>
      </c>
      <c r="E135" t="s">
        <v>1148</v>
      </c>
      <c r="F135" t="s">
        <v>1141</v>
      </c>
      <c r="G135" t="str">
        <f t="shared" si="2"/>
        <v>Edgefield CountySouth Carolina</v>
      </c>
      <c r="H135" t="s">
        <v>1644</v>
      </c>
      <c r="I135" t="s">
        <v>1517</v>
      </c>
      <c r="J135" t="s">
        <v>1440</v>
      </c>
    </row>
    <row r="136" spans="1:10" x14ac:dyDescent="0.3">
      <c r="A136" t="s">
        <v>1645</v>
      </c>
      <c r="B136" t="s">
        <v>1434</v>
      </c>
      <c r="C136" t="s">
        <v>1435</v>
      </c>
      <c r="D136" t="s">
        <v>1435</v>
      </c>
      <c r="E136" t="s">
        <v>675</v>
      </c>
      <c r="F136" t="s">
        <v>673</v>
      </c>
      <c r="G136" t="str">
        <f t="shared" si="2"/>
        <v>Kennebec CountyMaine</v>
      </c>
      <c r="H136" t="s">
        <v>1646</v>
      </c>
      <c r="I136" t="s">
        <v>1465</v>
      </c>
      <c r="J136" t="s">
        <v>1438</v>
      </c>
    </row>
    <row r="137" spans="1:10" x14ac:dyDescent="0.3">
      <c r="A137" t="s">
        <v>1647</v>
      </c>
      <c r="B137" t="s">
        <v>1434</v>
      </c>
      <c r="C137" t="s">
        <v>1435</v>
      </c>
      <c r="D137" t="s">
        <v>1648</v>
      </c>
      <c r="E137" t="s">
        <v>762</v>
      </c>
      <c r="F137" t="s">
        <v>743</v>
      </c>
      <c r="G137" t="str">
        <f t="shared" si="2"/>
        <v>Mower CountyMinnesota</v>
      </c>
      <c r="H137" t="s">
        <v>1507</v>
      </c>
      <c r="I137" t="s">
        <v>1471</v>
      </c>
      <c r="J137" t="s">
        <v>1438</v>
      </c>
    </row>
    <row r="138" spans="1:10" x14ac:dyDescent="0.3">
      <c r="A138" t="s">
        <v>1649</v>
      </c>
      <c r="B138" t="s">
        <v>1445</v>
      </c>
      <c r="C138" t="s">
        <v>1435</v>
      </c>
      <c r="D138" t="s">
        <v>1435</v>
      </c>
      <c r="E138" t="s">
        <v>1206</v>
      </c>
      <c r="F138" t="s">
        <v>1198</v>
      </c>
      <c r="G138" t="str">
        <f t="shared" si="2"/>
        <v>Bastrop CountyTexas</v>
      </c>
      <c r="H138" t="s">
        <v>1446</v>
      </c>
      <c r="I138" t="s">
        <v>1585</v>
      </c>
      <c r="J138" t="s">
        <v>1440</v>
      </c>
    </row>
    <row r="139" spans="1:10" x14ac:dyDescent="0.3">
      <c r="A139" t="s">
        <v>1649</v>
      </c>
      <c r="B139" t="s">
        <v>1445</v>
      </c>
      <c r="C139" t="s">
        <v>1435</v>
      </c>
      <c r="D139" t="s">
        <v>1435</v>
      </c>
      <c r="E139" t="s">
        <v>599</v>
      </c>
      <c r="F139" t="s">
        <v>1198</v>
      </c>
      <c r="G139" t="str">
        <f t="shared" si="2"/>
        <v>Caldwell CountyTexas</v>
      </c>
      <c r="H139" t="s">
        <v>1446</v>
      </c>
      <c r="I139" t="s">
        <v>1650</v>
      </c>
      <c r="J139" t="s">
        <v>1440</v>
      </c>
    </row>
    <row r="140" spans="1:10" x14ac:dyDescent="0.3">
      <c r="A140" t="s">
        <v>1649</v>
      </c>
      <c r="B140" t="s">
        <v>1445</v>
      </c>
      <c r="C140" t="s">
        <v>1435</v>
      </c>
      <c r="D140" t="s">
        <v>1435</v>
      </c>
      <c r="E140" t="s">
        <v>1232</v>
      </c>
      <c r="F140" t="s">
        <v>1198</v>
      </c>
      <c r="G140" t="str">
        <f t="shared" si="2"/>
        <v>Hays CountyTexas</v>
      </c>
      <c r="H140" t="s">
        <v>1446</v>
      </c>
      <c r="I140" t="s">
        <v>1651</v>
      </c>
      <c r="J140" t="s">
        <v>1438</v>
      </c>
    </row>
    <row r="141" spans="1:10" x14ac:dyDescent="0.3">
      <c r="A141" t="s">
        <v>1649</v>
      </c>
      <c r="B141" t="s">
        <v>1445</v>
      </c>
      <c r="C141" t="s">
        <v>1435</v>
      </c>
      <c r="D141" t="s">
        <v>1435</v>
      </c>
      <c r="E141" t="s">
        <v>1268</v>
      </c>
      <c r="F141" t="s">
        <v>1198</v>
      </c>
      <c r="G141" t="str">
        <f t="shared" si="2"/>
        <v>Travis CountyTexas</v>
      </c>
      <c r="H141" t="s">
        <v>1446</v>
      </c>
      <c r="I141" t="s">
        <v>1652</v>
      </c>
      <c r="J141" t="s">
        <v>1438</v>
      </c>
    </row>
    <row r="142" spans="1:10" x14ac:dyDescent="0.3">
      <c r="A142" t="s">
        <v>1649</v>
      </c>
      <c r="B142" t="s">
        <v>1445</v>
      </c>
      <c r="C142" t="s">
        <v>1435</v>
      </c>
      <c r="D142" t="s">
        <v>1435</v>
      </c>
      <c r="E142" t="s">
        <v>456</v>
      </c>
      <c r="F142" t="s">
        <v>1198</v>
      </c>
      <c r="G142" t="str">
        <f t="shared" si="2"/>
        <v>Williamson CountyTexas</v>
      </c>
      <c r="H142" t="s">
        <v>1446</v>
      </c>
      <c r="I142" t="s">
        <v>1653</v>
      </c>
      <c r="J142" t="s">
        <v>1438</v>
      </c>
    </row>
    <row r="143" spans="1:10" x14ac:dyDescent="0.3">
      <c r="A143" t="s">
        <v>1654</v>
      </c>
      <c r="B143" t="s">
        <v>1434</v>
      </c>
      <c r="C143" t="s">
        <v>1435</v>
      </c>
      <c r="D143" t="s">
        <v>1435</v>
      </c>
      <c r="E143" t="s">
        <v>320</v>
      </c>
      <c r="F143" t="s">
        <v>295</v>
      </c>
      <c r="G143" t="str">
        <f t="shared" si="2"/>
        <v>Decatur CountyGeorgia</v>
      </c>
      <c r="H143" t="s">
        <v>1487</v>
      </c>
      <c r="I143" t="s">
        <v>1567</v>
      </c>
      <c r="J143" t="s">
        <v>1438</v>
      </c>
    </row>
    <row r="144" spans="1:10" x14ac:dyDescent="0.3">
      <c r="A144" t="s">
        <v>1655</v>
      </c>
      <c r="B144" t="s">
        <v>1445</v>
      </c>
      <c r="C144" t="s">
        <v>1435</v>
      </c>
      <c r="D144" t="s">
        <v>1435</v>
      </c>
      <c r="E144" t="s">
        <v>144</v>
      </c>
      <c r="F144" t="s">
        <v>135</v>
      </c>
      <c r="G144" t="str">
        <f t="shared" si="2"/>
        <v>Kern CountyCalifornia</v>
      </c>
      <c r="H144" t="s">
        <v>1656</v>
      </c>
      <c r="I144" t="s">
        <v>1657</v>
      </c>
      <c r="J144" t="s">
        <v>1438</v>
      </c>
    </row>
    <row r="145" spans="1:10" x14ac:dyDescent="0.3">
      <c r="A145" t="s">
        <v>1658</v>
      </c>
      <c r="B145" t="s">
        <v>1445</v>
      </c>
      <c r="C145" t="s">
        <v>1435</v>
      </c>
      <c r="D145" t="s">
        <v>1659</v>
      </c>
      <c r="E145" t="s">
        <v>682</v>
      </c>
      <c r="F145" t="s">
        <v>680</v>
      </c>
      <c r="G145" t="str">
        <f t="shared" si="2"/>
        <v>Anne Arundel CountyMaryland</v>
      </c>
      <c r="H145" t="s">
        <v>1660</v>
      </c>
      <c r="I145" t="s">
        <v>1461</v>
      </c>
      <c r="J145" t="s">
        <v>1438</v>
      </c>
    </row>
    <row r="146" spans="1:10" x14ac:dyDescent="0.3">
      <c r="A146" t="s">
        <v>1658</v>
      </c>
      <c r="B146" t="s">
        <v>1445</v>
      </c>
      <c r="C146" t="s">
        <v>1435</v>
      </c>
      <c r="D146" t="s">
        <v>1659</v>
      </c>
      <c r="E146" t="s">
        <v>683</v>
      </c>
      <c r="F146" t="s">
        <v>680</v>
      </c>
      <c r="G146" t="str">
        <f t="shared" si="2"/>
        <v>Baltimore CountyMaryland</v>
      </c>
      <c r="H146" t="s">
        <v>1660</v>
      </c>
      <c r="I146" t="s">
        <v>1463</v>
      </c>
      <c r="J146" t="s">
        <v>1438</v>
      </c>
    </row>
    <row r="147" spans="1:10" x14ac:dyDescent="0.3">
      <c r="A147" t="s">
        <v>1658</v>
      </c>
      <c r="B147" t="s">
        <v>1445</v>
      </c>
      <c r="C147" t="s">
        <v>1435</v>
      </c>
      <c r="D147" t="s">
        <v>1659</v>
      </c>
      <c r="E147" t="s">
        <v>94</v>
      </c>
      <c r="F147" t="s">
        <v>680</v>
      </c>
      <c r="G147" t="str">
        <f t="shared" si="2"/>
        <v>Carroll CountyMaryland</v>
      </c>
      <c r="H147" t="s">
        <v>1660</v>
      </c>
      <c r="I147" t="s">
        <v>1437</v>
      </c>
      <c r="J147" t="s">
        <v>1440</v>
      </c>
    </row>
    <row r="148" spans="1:10" x14ac:dyDescent="0.3">
      <c r="A148" t="s">
        <v>1658</v>
      </c>
      <c r="B148" t="s">
        <v>1445</v>
      </c>
      <c r="C148" t="s">
        <v>1435</v>
      </c>
      <c r="D148" t="s">
        <v>1659</v>
      </c>
      <c r="E148" t="s">
        <v>689</v>
      </c>
      <c r="F148" t="s">
        <v>680</v>
      </c>
      <c r="G148" t="str">
        <f t="shared" si="2"/>
        <v>Harford CountyMaryland</v>
      </c>
      <c r="H148" t="s">
        <v>1660</v>
      </c>
      <c r="I148" t="s">
        <v>1529</v>
      </c>
      <c r="J148" t="s">
        <v>1440</v>
      </c>
    </row>
    <row r="149" spans="1:10" x14ac:dyDescent="0.3">
      <c r="A149" t="s">
        <v>1658</v>
      </c>
      <c r="B149" t="s">
        <v>1445</v>
      </c>
      <c r="C149" t="s">
        <v>1435</v>
      </c>
      <c r="D149" t="s">
        <v>1659</v>
      </c>
      <c r="E149" t="s">
        <v>107</v>
      </c>
      <c r="F149" t="s">
        <v>680</v>
      </c>
      <c r="G149" t="str">
        <f t="shared" si="2"/>
        <v>Howard CountyMaryland</v>
      </c>
      <c r="H149" t="s">
        <v>1660</v>
      </c>
      <c r="I149" t="s">
        <v>1443</v>
      </c>
      <c r="J149" t="s">
        <v>1438</v>
      </c>
    </row>
    <row r="150" spans="1:10" x14ac:dyDescent="0.3">
      <c r="A150" t="s">
        <v>1658</v>
      </c>
      <c r="B150" t="s">
        <v>1445</v>
      </c>
      <c r="C150" t="s">
        <v>1435</v>
      </c>
      <c r="D150" t="s">
        <v>1659</v>
      </c>
      <c r="E150" t="s">
        <v>691</v>
      </c>
      <c r="F150" t="s">
        <v>680</v>
      </c>
      <c r="G150" t="str">
        <f t="shared" si="2"/>
        <v>Queen Anne's CountyMaryland</v>
      </c>
      <c r="H150" t="s">
        <v>1660</v>
      </c>
      <c r="I150" t="s">
        <v>1485</v>
      </c>
      <c r="J150" t="s">
        <v>1438</v>
      </c>
    </row>
    <row r="151" spans="1:10" x14ac:dyDescent="0.3">
      <c r="A151" t="s">
        <v>1658</v>
      </c>
      <c r="B151" t="s">
        <v>1445</v>
      </c>
      <c r="C151" t="s">
        <v>1435</v>
      </c>
      <c r="D151" t="s">
        <v>1659</v>
      </c>
      <c r="E151" t="s">
        <v>695</v>
      </c>
      <c r="F151" t="s">
        <v>680</v>
      </c>
      <c r="G151" t="str">
        <f t="shared" si="2"/>
        <v>Baltimore cityMaryland</v>
      </c>
      <c r="H151" t="s">
        <v>1660</v>
      </c>
      <c r="I151" t="s">
        <v>1661</v>
      </c>
      <c r="J151" t="s">
        <v>1438</v>
      </c>
    </row>
    <row r="152" spans="1:10" x14ac:dyDescent="0.3">
      <c r="A152" t="s">
        <v>1662</v>
      </c>
      <c r="B152" t="s">
        <v>1445</v>
      </c>
      <c r="C152" t="s">
        <v>1435</v>
      </c>
      <c r="D152" t="s">
        <v>1435</v>
      </c>
      <c r="E152" t="s">
        <v>676</v>
      </c>
      <c r="F152" t="s">
        <v>673</v>
      </c>
      <c r="G152" t="str">
        <f t="shared" si="2"/>
        <v>Penobscot CountyMaine</v>
      </c>
      <c r="H152" t="s">
        <v>1646</v>
      </c>
      <c r="I152" t="s">
        <v>1572</v>
      </c>
      <c r="J152" t="s">
        <v>1438</v>
      </c>
    </row>
    <row r="153" spans="1:10" x14ac:dyDescent="0.3">
      <c r="A153" t="s">
        <v>1663</v>
      </c>
      <c r="B153" t="s">
        <v>1434</v>
      </c>
      <c r="C153" t="s">
        <v>1435</v>
      </c>
      <c r="D153" t="s">
        <v>1664</v>
      </c>
      <c r="E153" t="s">
        <v>1405</v>
      </c>
      <c r="F153" t="s">
        <v>1388</v>
      </c>
      <c r="G153" t="str">
        <f t="shared" si="2"/>
        <v>Sauk CountyWisconsin</v>
      </c>
      <c r="H153" t="s">
        <v>1566</v>
      </c>
      <c r="I153" t="s">
        <v>1665</v>
      </c>
      <c r="J153" t="s">
        <v>1438</v>
      </c>
    </row>
    <row r="154" spans="1:10" x14ac:dyDescent="0.3">
      <c r="A154" t="s">
        <v>1666</v>
      </c>
      <c r="B154" t="s">
        <v>1434</v>
      </c>
      <c r="C154" t="s">
        <v>1435</v>
      </c>
      <c r="D154" t="s">
        <v>1667</v>
      </c>
      <c r="E154" t="s">
        <v>619</v>
      </c>
      <c r="F154" t="s">
        <v>590</v>
      </c>
      <c r="G154" t="str">
        <f t="shared" si="2"/>
        <v>Nelson CountyKentucky</v>
      </c>
      <c r="H154" t="s">
        <v>1668</v>
      </c>
      <c r="I154" t="s">
        <v>1669</v>
      </c>
      <c r="J154" t="s">
        <v>1438</v>
      </c>
    </row>
    <row r="155" spans="1:10" x14ac:dyDescent="0.3">
      <c r="A155" t="s">
        <v>1670</v>
      </c>
      <c r="B155" t="s">
        <v>1445</v>
      </c>
      <c r="C155" t="s">
        <v>1435</v>
      </c>
      <c r="D155" t="s">
        <v>1671</v>
      </c>
      <c r="E155" t="s">
        <v>697</v>
      </c>
      <c r="F155" t="s">
        <v>696</v>
      </c>
      <c r="G155" t="str">
        <f t="shared" si="2"/>
        <v>Barnstable CountyMassachusetts</v>
      </c>
      <c r="H155" t="s">
        <v>1672</v>
      </c>
      <c r="I155" t="s">
        <v>1499</v>
      </c>
      <c r="J155" t="s">
        <v>1438</v>
      </c>
    </row>
    <row r="156" spans="1:10" x14ac:dyDescent="0.3">
      <c r="A156" t="s">
        <v>1673</v>
      </c>
      <c r="B156" t="s">
        <v>1434</v>
      </c>
      <c r="C156" t="s">
        <v>1435</v>
      </c>
      <c r="D156" t="s">
        <v>1674</v>
      </c>
      <c r="E156" t="s">
        <v>69</v>
      </c>
      <c r="F156" t="s">
        <v>1290</v>
      </c>
      <c r="G156" t="str">
        <f t="shared" si="2"/>
        <v>Washington CountyVermont</v>
      </c>
      <c r="H156" t="s">
        <v>1675</v>
      </c>
      <c r="I156" t="s">
        <v>1676</v>
      </c>
      <c r="J156" t="s">
        <v>1438</v>
      </c>
    </row>
    <row r="157" spans="1:10" x14ac:dyDescent="0.3">
      <c r="A157" t="s">
        <v>1677</v>
      </c>
      <c r="B157" t="s">
        <v>1434</v>
      </c>
      <c r="C157" t="s">
        <v>1435</v>
      </c>
      <c r="D157" t="s">
        <v>1678</v>
      </c>
      <c r="E157" t="s">
        <v>69</v>
      </c>
      <c r="F157" t="s">
        <v>1052</v>
      </c>
      <c r="G157" t="str">
        <f t="shared" si="2"/>
        <v>Washington CountyOklahoma</v>
      </c>
      <c r="H157" t="s">
        <v>1451</v>
      </c>
      <c r="I157" t="s">
        <v>1679</v>
      </c>
      <c r="J157" t="s">
        <v>1438</v>
      </c>
    </row>
    <row r="158" spans="1:10" x14ac:dyDescent="0.3">
      <c r="A158" t="s">
        <v>1680</v>
      </c>
      <c r="B158" t="s">
        <v>1434</v>
      </c>
      <c r="C158" t="s">
        <v>1435</v>
      </c>
      <c r="D158" t="s">
        <v>1681</v>
      </c>
      <c r="E158" t="s">
        <v>713</v>
      </c>
      <c r="F158" t="s">
        <v>930</v>
      </c>
      <c r="G158" t="str">
        <f t="shared" si="2"/>
        <v>Genesee CountyNew York</v>
      </c>
      <c r="H158" t="s">
        <v>1498</v>
      </c>
      <c r="I158" t="s">
        <v>1517</v>
      </c>
      <c r="J158" t="s">
        <v>1438</v>
      </c>
    </row>
    <row r="159" spans="1:10" x14ac:dyDescent="0.3">
      <c r="A159" t="s">
        <v>1682</v>
      </c>
      <c r="B159" t="s">
        <v>1434</v>
      </c>
      <c r="C159" t="s">
        <v>1435</v>
      </c>
      <c r="D159" t="s">
        <v>1435</v>
      </c>
      <c r="E159" t="s">
        <v>108</v>
      </c>
      <c r="F159" t="s">
        <v>89</v>
      </c>
      <c r="G159" t="str">
        <f t="shared" si="2"/>
        <v>Independence CountyArkansas</v>
      </c>
      <c r="H159" t="s">
        <v>1582</v>
      </c>
      <c r="I159" t="s">
        <v>1609</v>
      </c>
      <c r="J159" t="s">
        <v>1438</v>
      </c>
    </row>
    <row r="160" spans="1:10" x14ac:dyDescent="0.3">
      <c r="A160" t="s">
        <v>1682</v>
      </c>
      <c r="B160" t="s">
        <v>1434</v>
      </c>
      <c r="C160" t="s">
        <v>1435</v>
      </c>
      <c r="D160" t="s">
        <v>1435</v>
      </c>
      <c r="E160" t="s">
        <v>130</v>
      </c>
      <c r="F160" t="s">
        <v>89</v>
      </c>
      <c r="G160" t="str">
        <f t="shared" si="2"/>
        <v>Sharp CountyArkansas</v>
      </c>
      <c r="H160" t="s">
        <v>1582</v>
      </c>
      <c r="I160" t="s">
        <v>1614</v>
      </c>
      <c r="J160" t="s">
        <v>1440</v>
      </c>
    </row>
    <row r="161" spans="1:10" x14ac:dyDescent="0.3">
      <c r="A161" t="s">
        <v>1683</v>
      </c>
      <c r="B161" t="s">
        <v>1445</v>
      </c>
      <c r="C161" t="s">
        <v>1435</v>
      </c>
      <c r="D161" t="s">
        <v>1435</v>
      </c>
      <c r="E161" t="s">
        <v>628</v>
      </c>
      <c r="F161" t="s">
        <v>626</v>
      </c>
      <c r="G161" t="str">
        <f t="shared" si="2"/>
        <v>Ascension ParishLouisiana</v>
      </c>
      <c r="H161" t="s">
        <v>1519</v>
      </c>
      <c r="I161" t="s">
        <v>1463</v>
      </c>
      <c r="J161" t="s">
        <v>1438</v>
      </c>
    </row>
    <row r="162" spans="1:10" x14ac:dyDescent="0.3">
      <c r="A162" t="s">
        <v>1683</v>
      </c>
      <c r="B162" t="s">
        <v>1445</v>
      </c>
      <c r="C162" t="s">
        <v>1435</v>
      </c>
      <c r="D162" t="s">
        <v>1435</v>
      </c>
      <c r="E162" t="s">
        <v>629</v>
      </c>
      <c r="F162" t="s">
        <v>626</v>
      </c>
      <c r="G162" t="str">
        <f t="shared" si="2"/>
        <v>Assumption ParishLouisiana</v>
      </c>
      <c r="H162" t="s">
        <v>1519</v>
      </c>
      <c r="I162" t="s">
        <v>1534</v>
      </c>
      <c r="J162" t="s">
        <v>1440</v>
      </c>
    </row>
    <row r="163" spans="1:10" x14ac:dyDescent="0.3">
      <c r="A163" t="s">
        <v>1683</v>
      </c>
      <c r="B163" t="s">
        <v>1445</v>
      </c>
      <c r="C163" t="s">
        <v>1435</v>
      </c>
      <c r="D163" t="s">
        <v>1435</v>
      </c>
      <c r="E163" t="s">
        <v>637</v>
      </c>
      <c r="F163" t="s">
        <v>626</v>
      </c>
      <c r="G163" t="str">
        <f t="shared" si="2"/>
        <v>East Baton Rouge ParishLouisiana</v>
      </c>
      <c r="H163" t="s">
        <v>1519</v>
      </c>
      <c r="I163" t="s">
        <v>1634</v>
      </c>
      <c r="J163" t="s">
        <v>1438</v>
      </c>
    </row>
    <row r="164" spans="1:10" x14ac:dyDescent="0.3">
      <c r="A164" t="s">
        <v>1683</v>
      </c>
      <c r="B164" t="s">
        <v>1445</v>
      </c>
      <c r="C164" t="s">
        <v>1435</v>
      </c>
      <c r="D164" t="s">
        <v>1435</v>
      </c>
      <c r="E164" t="s">
        <v>638</v>
      </c>
      <c r="F164" t="s">
        <v>626</v>
      </c>
      <c r="G164" t="str">
        <f t="shared" si="2"/>
        <v>East Feliciana ParishLouisiana</v>
      </c>
      <c r="H164" t="s">
        <v>1519</v>
      </c>
      <c r="I164" t="s">
        <v>1517</v>
      </c>
      <c r="J164" t="s">
        <v>1440</v>
      </c>
    </row>
    <row r="165" spans="1:10" x14ac:dyDescent="0.3">
      <c r="A165" t="s">
        <v>1683</v>
      </c>
      <c r="B165" t="s">
        <v>1445</v>
      </c>
      <c r="C165" t="s">
        <v>1435</v>
      </c>
      <c r="D165" t="s">
        <v>1435</v>
      </c>
      <c r="E165" t="s">
        <v>641</v>
      </c>
      <c r="F165" t="s">
        <v>626</v>
      </c>
      <c r="G165" t="str">
        <f t="shared" si="2"/>
        <v>Iberville ParishLouisiana</v>
      </c>
      <c r="H165" t="s">
        <v>1519</v>
      </c>
      <c r="I165" t="s">
        <v>1508</v>
      </c>
      <c r="J165" t="s">
        <v>1438</v>
      </c>
    </row>
    <row r="166" spans="1:10" x14ac:dyDescent="0.3">
      <c r="A166" t="s">
        <v>1683</v>
      </c>
      <c r="B166" t="s">
        <v>1445</v>
      </c>
      <c r="C166" t="s">
        <v>1435</v>
      </c>
      <c r="D166" t="s">
        <v>1435</v>
      </c>
      <c r="E166" t="s">
        <v>647</v>
      </c>
      <c r="F166" t="s">
        <v>626</v>
      </c>
      <c r="G166" t="str">
        <f t="shared" si="2"/>
        <v>Livingston ParishLouisiana</v>
      </c>
      <c r="H166" t="s">
        <v>1519</v>
      </c>
      <c r="I166" t="s">
        <v>1609</v>
      </c>
      <c r="J166" t="s">
        <v>1438</v>
      </c>
    </row>
    <row r="167" spans="1:10" x14ac:dyDescent="0.3">
      <c r="A167" t="s">
        <v>1683</v>
      </c>
      <c r="B167" t="s">
        <v>1445</v>
      </c>
      <c r="C167" t="s">
        <v>1435</v>
      </c>
      <c r="D167" t="s">
        <v>1435</v>
      </c>
      <c r="E167" t="s">
        <v>653</v>
      </c>
      <c r="F167" t="s">
        <v>626</v>
      </c>
      <c r="G167" t="str">
        <f t="shared" si="2"/>
        <v>Pointe Coupee ParishLouisiana</v>
      </c>
      <c r="H167" t="s">
        <v>1519</v>
      </c>
      <c r="I167" t="s">
        <v>1530</v>
      </c>
      <c r="J167" t="s">
        <v>1440</v>
      </c>
    </row>
    <row r="168" spans="1:10" x14ac:dyDescent="0.3">
      <c r="A168" t="s">
        <v>1683</v>
      </c>
      <c r="B168" t="s">
        <v>1445</v>
      </c>
      <c r="C168" t="s">
        <v>1435</v>
      </c>
      <c r="D168" t="s">
        <v>1435</v>
      </c>
      <c r="E168" t="s">
        <v>657</v>
      </c>
      <c r="F168" t="s">
        <v>626</v>
      </c>
      <c r="G168" t="str">
        <f t="shared" si="2"/>
        <v>St. Helena ParishLouisiana</v>
      </c>
      <c r="H168" t="s">
        <v>1519</v>
      </c>
      <c r="I168" t="s">
        <v>1456</v>
      </c>
      <c r="J168" t="s">
        <v>1440</v>
      </c>
    </row>
    <row r="169" spans="1:10" x14ac:dyDescent="0.3">
      <c r="A169" t="s">
        <v>1683</v>
      </c>
      <c r="B169" t="s">
        <v>1445</v>
      </c>
      <c r="C169" t="s">
        <v>1435</v>
      </c>
      <c r="D169" t="s">
        <v>1435</v>
      </c>
      <c r="E169" t="s">
        <v>671</v>
      </c>
      <c r="F169" t="s">
        <v>626</v>
      </c>
      <c r="G169" t="str">
        <f t="shared" si="2"/>
        <v>West Baton Rouge ParishLouisiana</v>
      </c>
      <c r="H169" t="s">
        <v>1519</v>
      </c>
      <c r="I169" t="s">
        <v>1613</v>
      </c>
      <c r="J169" t="s">
        <v>1438</v>
      </c>
    </row>
    <row r="170" spans="1:10" x14ac:dyDescent="0.3">
      <c r="A170" t="s">
        <v>1683</v>
      </c>
      <c r="B170" t="s">
        <v>1445</v>
      </c>
      <c r="C170" t="s">
        <v>1435</v>
      </c>
      <c r="D170" t="s">
        <v>1435</v>
      </c>
      <c r="E170" t="s">
        <v>672</v>
      </c>
      <c r="F170" t="s">
        <v>626</v>
      </c>
      <c r="G170" t="str">
        <f t="shared" si="2"/>
        <v>West Feliciana ParishLouisiana</v>
      </c>
      <c r="H170" t="s">
        <v>1519</v>
      </c>
      <c r="I170" t="s">
        <v>1684</v>
      </c>
      <c r="J170" t="s">
        <v>1440</v>
      </c>
    </row>
    <row r="171" spans="1:10" x14ac:dyDescent="0.3">
      <c r="A171" t="s">
        <v>1685</v>
      </c>
      <c r="B171" t="s">
        <v>1445</v>
      </c>
      <c r="C171" t="s">
        <v>1435</v>
      </c>
      <c r="D171" t="s">
        <v>1686</v>
      </c>
      <c r="E171" t="s">
        <v>16</v>
      </c>
      <c r="F171" t="s">
        <v>706</v>
      </c>
      <c r="G171" t="str">
        <f t="shared" si="2"/>
        <v>Calhoun CountyMichigan</v>
      </c>
      <c r="H171" t="s">
        <v>1455</v>
      </c>
      <c r="I171" t="s">
        <v>1529</v>
      </c>
      <c r="J171" t="s">
        <v>1438</v>
      </c>
    </row>
    <row r="172" spans="1:10" x14ac:dyDescent="0.3">
      <c r="A172" t="s">
        <v>1687</v>
      </c>
      <c r="B172" t="s">
        <v>1445</v>
      </c>
      <c r="C172" t="s">
        <v>1435</v>
      </c>
      <c r="D172" t="s">
        <v>1688</v>
      </c>
      <c r="E172" t="s">
        <v>252</v>
      </c>
      <c r="F172" t="s">
        <v>706</v>
      </c>
      <c r="G172" t="str">
        <f t="shared" si="2"/>
        <v>Bay CountyMichigan</v>
      </c>
      <c r="H172" t="s">
        <v>1455</v>
      </c>
      <c r="I172" t="s">
        <v>1689</v>
      </c>
      <c r="J172" t="s">
        <v>1438</v>
      </c>
    </row>
    <row r="173" spans="1:10" x14ac:dyDescent="0.3">
      <c r="A173" t="s">
        <v>1690</v>
      </c>
      <c r="B173" t="s">
        <v>1434</v>
      </c>
      <c r="C173" t="s">
        <v>1435</v>
      </c>
      <c r="D173" t="s">
        <v>1691</v>
      </c>
      <c r="E173" t="s">
        <v>1249</v>
      </c>
      <c r="F173" t="s">
        <v>1198</v>
      </c>
      <c r="G173" t="str">
        <f t="shared" si="2"/>
        <v>Matagorda CountyTexas</v>
      </c>
      <c r="H173" t="s">
        <v>1446</v>
      </c>
      <c r="I173" t="s">
        <v>1491</v>
      </c>
      <c r="J173" t="s">
        <v>1438</v>
      </c>
    </row>
    <row r="174" spans="1:10" x14ac:dyDescent="0.3">
      <c r="A174" t="s">
        <v>1692</v>
      </c>
      <c r="B174" t="s">
        <v>1434</v>
      </c>
      <c r="C174" t="s">
        <v>1435</v>
      </c>
      <c r="D174" t="s">
        <v>1693</v>
      </c>
      <c r="E174" t="s">
        <v>856</v>
      </c>
      <c r="F174" t="s">
        <v>840</v>
      </c>
      <c r="G174" t="str">
        <f t="shared" si="2"/>
        <v>Gage CountyNebraska</v>
      </c>
      <c r="H174" t="s">
        <v>1694</v>
      </c>
      <c r="I174" t="s">
        <v>1610</v>
      </c>
      <c r="J174" t="s">
        <v>1438</v>
      </c>
    </row>
    <row r="175" spans="1:10" x14ac:dyDescent="0.3">
      <c r="A175" t="s">
        <v>1695</v>
      </c>
      <c r="B175" t="s">
        <v>1445</v>
      </c>
      <c r="C175" t="s">
        <v>1435</v>
      </c>
      <c r="D175" t="s">
        <v>1435</v>
      </c>
      <c r="E175" t="s">
        <v>425</v>
      </c>
      <c r="F175" t="s">
        <v>1198</v>
      </c>
      <c r="G175" t="str">
        <f t="shared" si="2"/>
        <v>Hardin CountyTexas</v>
      </c>
      <c r="H175" t="s">
        <v>1446</v>
      </c>
      <c r="I175" t="s">
        <v>1619</v>
      </c>
      <c r="J175" t="s">
        <v>1440</v>
      </c>
    </row>
    <row r="176" spans="1:10" x14ac:dyDescent="0.3">
      <c r="A176" t="s">
        <v>1695</v>
      </c>
      <c r="B176" t="s">
        <v>1445</v>
      </c>
      <c r="C176" t="s">
        <v>1435</v>
      </c>
      <c r="D176" t="s">
        <v>1435</v>
      </c>
      <c r="E176" t="s">
        <v>42</v>
      </c>
      <c r="F176" t="s">
        <v>1198</v>
      </c>
      <c r="G176" t="str">
        <f t="shared" si="2"/>
        <v>Jefferson CountyTexas</v>
      </c>
      <c r="H176" t="s">
        <v>1446</v>
      </c>
      <c r="I176" t="s">
        <v>1643</v>
      </c>
      <c r="J176" t="s">
        <v>1438</v>
      </c>
    </row>
    <row r="177" spans="1:10" x14ac:dyDescent="0.3">
      <c r="A177" t="s">
        <v>1695</v>
      </c>
      <c r="B177" t="s">
        <v>1445</v>
      </c>
      <c r="C177" t="s">
        <v>1435</v>
      </c>
      <c r="D177" t="s">
        <v>1435</v>
      </c>
      <c r="E177" t="s">
        <v>155</v>
      </c>
      <c r="F177" t="s">
        <v>1198</v>
      </c>
      <c r="G177" t="str">
        <f t="shared" si="2"/>
        <v>Orange CountyTexas</v>
      </c>
      <c r="H177" t="s">
        <v>1446</v>
      </c>
      <c r="I177" t="s">
        <v>1696</v>
      </c>
      <c r="J177" t="s">
        <v>1438</v>
      </c>
    </row>
    <row r="178" spans="1:10" x14ac:dyDescent="0.3">
      <c r="A178" t="s">
        <v>1697</v>
      </c>
      <c r="B178" t="s">
        <v>1434</v>
      </c>
      <c r="C178" t="s">
        <v>1435</v>
      </c>
      <c r="D178" t="s">
        <v>1698</v>
      </c>
      <c r="E178" t="s">
        <v>321</v>
      </c>
      <c r="F178" t="s">
        <v>1388</v>
      </c>
      <c r="G178" t="str">
        <f t="shared" si="2"/>
        <v>Dodge CountyWisconsin</v>
      </c>
      <c r="H178" t="s">
        <v>1566</v>
      </c>
      <c r="I178" t="s">
        <v>1443</v>
      </c>
      <c r="J178" t="s">
        <v>1438</v>
      </c>
    </row>
    <row r="179" spans="1:10" x14ac:dyDescent="0.3">
      <c r="A179" t="s">
        <v>1699</v>
      </c>
      <c r="B179" t="s">
        <v>1445</v>
      </c>
      <c r="C179" t="s">
        <v>1435</v>
      </c>
      <c r="D179" t="s">
        <v>1435</v>
      </c>
      <c r="E179" t="s">
        <v>34</v>
      </c>
      <c r="F179" t="s">
        <v>1379</v>
      </c>
      <c r="G179" t="str">
        <f t="shared" si="2"/>
        <v>Fayette CountyWest Virginia</v>
      </c>
      <c r="H179" t="s">
        <v>1700</v>
      </c>
      <c r="I179" t="s">
        <v>1572</v>
      </c>
      <c r="J179" t="s">
        <v>1438</v>
      </c>
    </row>
    <row r="180" spans="1:10" x14ac:dyDescent="0.3">
      <c r="A180" t="s">
        <v>1699</v>
      </c>
      <c r="B180" t="s">
        <v>1445</v>
      </c>
      <c r="C180" t="s">
        <v>1435</v>
      </c>
      <c r="D180" t="s">
        <v>1435</v>
      </c>
      <c r="E180" t="s">
        <v>1386</v>
      </c>
      <c r="F180" t="s">
        <v>1379</v>
      </c>
      <c r="G180" t="str">
        <f t="shared" si="2"/>
        <v>Raleigh CountyWest Virginia</v>
      </c>
      <c r="H180" t="s">
        <v>1700</v>
      </c>
      <c r="I180" t="s">
        <v>1469</v>
      </c>
      <c r="J180" t="s">
        <v>1438</v>
      </c>
    </row>
    <row r="181" spans="1:10" x14ac:dyDescent="0.3">
      <c r="A181" t="s">
        <v>1701</v>
      </c>
      <c r="B181" t="s">
        <v>1434</v>
      </c>
      <c r="C181" t="s">
        <v>1435</v>
      </c>
      <c r="D181" t="s">
        <v>1702</v>
      </c>
      <c r="E181" t="s">
        <v>45</v>
      </c>
      <c r="F181" t="s">
        <v>459</v>
      </c>
      <c r="G181" t="str">
        <f t="shared" si="2"/>
        <v>Lawrence CountyIndiana</v>
      </c>
      <c r="H181" t="s">
        <v>1559</v>
      </c>
      <c r="I181" t="s">
        <v>1501</v>
      </c>
      <c r="J181" t="s">
        <v>1438</v>
      </c>
    </row>
    <row r="182" spans="1:10" x14ac:dyDescent="0.3">
      <c r="A182" t="s">
        <v>1703</v>
      </c>
      <c r="B182" t="s">
        <v>1434</v>
      </c>
      <c r="C182" t="s">
        <v>1435</v>
      </c>
      <c r="D182" t="s">
        <v>1435</v>
      </c>
      <c r="E182" t="s">
        <v>1207</v>
      </c>
      <c r="F182" t="s">
        <v>1198</v>
      </c>
      <c r="G182" t="str">
        <f t="shared" si="2"/>
        <v>Bee CountyTexas</v>
      </c>
      <c r="H182" t="s">
        <v>1446</v>
      </c>
      <c r="I182" t="s">
        <v>1529</v>
      </c>
      <c r="J182" t="s">
        <v>1438</v>
      </c>
    </row>
    <row r="183" spans="1:10" x14ac:dyDescent="0.3">
      <c r="A183" t="s">
        <v>1704</v>
      </c>
      <c r="B183" t="s">
        <v>1434</v>
      </c>
      <c r="C183" t="s">
        <v>1435</v>
      </c>
      <c r="D183" t="s">
        <v>1705</v>
      </c>
      <c r="E183" t="s">
        <v>113</v>
      </c>
      <c r="F183" t="s">
        <v>1021</v>
      </c>
      <c r="G183" t="str">
        <f t="shared" si="2"/>
        <v>Logan CountyOhio</v>
      </c>
      <c r="H183" t="s">
        <v>1480</v>
      </c>
      <c r="I183" t="s">
        <v>1456</v>
      </c>
      <c r="J183" t="s">
        <v>1438</v>
      </c>
    </row>
    <row r="184" spans="1:10" x14ac:dyDescent="0.3">
      <c r="A184" t="s">
        <v>1706</v>
      </c>
      <c r="B184" t="s">
        <v>1445</v>
      </c>
      <c r="C184" t="s">
        <v>1435</v>
      </c>
      <c r="D184" t="s">
        <v>1435</v>
      </c>
      <c r="E184" t="s">
        <v>1376</v>
      </c>
      <c r="F184" t="s">
        <v>1362</v>
      </c>
      <c r="G184" t="str">
        <f t="shared" si="2"/>
        <v>Whatcom CountyWashington</v>
      </c>
      <c r="H184" t="s">
        <v>1442</v>
      </c>
      <c r="I184" t="s">
        <v>1640</v>
      </c>
      <c r="J184" t="s">
        <v>1438</v>
      </c>
    </row>
    <row r="185" spans="1:10" x14ac:dyDescent="0.3">
      <c r="A185" t="s">
        <v>1707</v>
      </c>
      <c r="B185" t="s">
        <v>1434</v>
      </c>
      <c r="C185" t="s">
        <v>1435</v>
      </c>
      <c r="D185" t="s">
        <v>1435</v>
      </c>
      <c r="E185" t="s">
        <v>745</v>
      </c>
      <c r="F185" t="s">
        <v>743</v>
      </c>
      <c r="G185" t="str">
        <f t="shared" si="2"/>
        <v>Beltrami CountyMinnesota</v>
      </c>
      <c r="H185" t="s">
        <v>1507</v>
      </c>
      <c r="I185" t="s">
        <v>1534</v>
      </c>
      <c r="J185" t="s">
        <v>1438</v>
      </c>
    </row>
    <row r="186" spans="1:10" x14ac:dyDescent="0.3">
      <c r="A186" t="s">
        <v>1708</v>
      </c>
      <c r="B186" t="s">
        <v>1445</v>
      </c>
      <c r="C186" t="s">
        <v>1435</v>
      </c>
      <c r="D186" t="s">
        <v>1709</v>
      </c>
      <c r="E186" t="s">
        <v>1099</v>
      </c>
      <c r="F186" t="s">
        <v>1095</v>
      </c>
      <c r="G186" t="str">
        <f t="shared" si="2"/>
        <v>Deschutes CountyOregon</v>
      </c>
      <c r="H186" t="s">
        <v>1494</v>
      </c>
      <c r="I186" t="s">
        <v>1689</v>
      </c>
      <c r="J186" t="s">
        <v>1438</v>
      </c>
    </row>
    <row r="187" spans="1:10" x14ac:dyDescent="0.3">
      <c r="A187" t="s">
        <v>1710</v>
      </c>
      <c r="B187" t="s">
        <v>1434</v>
      </c>
      <c r="C187" t="s">
        <v>1435</v>
      </c>
      <c r="D187" t="s">
        <v>1435</v>
      </c>
      <c r="E187" t="s">
        <v>1155</v>
      </c>
      <c r="F187" t="s">
        <v>1141</v>
      </c>
      <c r="G187" t="str">
        <f t="shared" si="2"/>
        <v>Marlboro CountySouth Carolina</v>
      </c>
      <c r="H187" t="s">
        <v>1644</v>
      </c>
      <c r="I187" t="s">
        <v>1711</v>
      </c>
      <c r="J187" t="s">
        <v>1438</v>
      </c>
    </row>
    <row r="188" spans="1:10" x14ac:dyDescent="0.3">
      <c r="A188" t="s">
        <v>1712</v>
      </c>
      <c r="B188" t="s">
        <v>1434</v>
      </c>
      <c r="C188" t="s">
        <v>1435</v>
      </c>
      <c r="D188" t="s">
        <v>1435</v>
      </c>
      <c r="E188" t="s">
        <v>1291</v>
      </c>
      <c r="F188" t="s">
        <v>1290</v>
      </c>
      <c r="G188" t="str">
        <f t="shared" si="2"/>
        <v>Bennington CountyVermont</v>
      </c>
      <c r="H188" t="s">
        <v>1675</v>
      </c>
      <c r="I188" t="s">
        <v>1461</v>
      </c>
      <c r="J188" t="s">
        <v>1438</v>
      </c>
    </row>
    <row r="189" spans="1:10" x14ac:dyDescent="0.3">
      <c r="A189" t="s">
        <v>1713</v>
      </c>
      <c r="B189" t="s">
        <v>1434</v>
      </c>
      <c r="C189" t="s">
        <v>1435</v>
      </c>
      <c r="D189" t="s">
        <v>1435</v>
      </c>
      <c r="E189" t="s">
        <v>892</v>
      </c>
      <c r="F189" t="s">
        <v>889</v>
      </c>
      <c r="G189" t="str">
        <f t="shared" si="2"/>
        <v>Coos CountyNew Hampshire</v>
      </c>
      <c r="H189" t="s">
        <v>1714</v>
      </c>
      <c r="I189" t="s">
        <v>1534</v>
      </c>
      <c r="J189" t="s">
        <v>1438</v>
      </c>
    </row>
    <row r="190" spans="1:10" x14ac:dyDescent="0.3">
      <c r="A190" t="s">
        <v>1715</v>
      </c>
      <c r="B190" t="s">
        <v>1434</v>
      </c>
      <c r="C190" t="s">
        <v>1435</v>
      </c>
      <c r="D190" t="s">
        <v>1716</v>
      </c>
      <c r="E190" t="s">
        <v>731</v>
      </c>
      <c r="F190" t="s">
        <v>706</v>
      </c>
      <c r="G190" t="str">
        <f t="shared" si="2"/>
        <v>Mecosta CountyMichigan</v>
      </c>
      <c r="H190" t="s">
        <v>1455</v>
      </c>
      <c r="I190" t="s">
        <v>1599</v>
      </c>
      <c r="J190" t="s">
        <v>1438</v>
      </c>
    </row>
    <row r="191" spans="1:10" x14ac:dyDescent="0.3">
      <c r="A191" t="s">
        <v>1717</v>
      </c>
      <c r="B191" t="s">
        <v>1434</v>
      </c>
      <c r="C191" t="s">
        <v>1435</v>
      </c>
      <c r="D191" t="s">
        <v>1435</v>
      </c>
      <c r="E191" t="s">
        <v>107</v>
      </c>
      <c r="F191" t="s">
        <v>1198</v>
      </c>
      <c r="G191" t="str">
        <f t="shared" si="2"/>
        <v>Howard CountyTexas</v>
      </c>
      <c r="H191" t="s">
        <v>1446</v>
      </c>
      <c r="I191" t="s">
        <v>1623</v>
      </c>
      <c r="J191" t="s">
        <v>1438</v>
      </c>
    </row>
    <row r="192" spans="1:10" x14ac:dyDescent="0.3">
      <c r="A192" t="s">
        <v>1718</v>
      </c>
      <c r="B192" t="s">
        <v>1434</v>
      </c>
      <c r="C192" t="s">
        <v>1435</v>
      </c>
      <c r="D192" t="s">
        <v>1435</v>
      </c>
      <c r="E192" t="s">
        <v>1278</v>
      </c>
      <c r="F192" t="s">
        <v>1296</v>
      </c>
      <c r="G192" t="str">
        <f t="shared" si="2"/>
        <v>Wise CountyVirginia</v>
      </c>
      <c r="H192" t="s">
        <v>1719</v>
      </c>
      <c r="I192" t="s">
        <v>1605</v>
      </c>
      <c r="J192" t="s">
        <v>1438</v>
      </c>
    </row>
    <row r="193" spans="1:10" x14ac:dyDescent="0.3">
      <c r="A193" t="s">
        <v>1718</v>
      </c>
      <c r="B193" t="s">
        <v>1434</v>
      </c>
      <c r="C193" t="s">
        <v>1435</v>
      </c>
      <c r="D193" t="s">
        <v>1435</v>
      </c>
      <c r="E193" t="s">
        <v>1348</v>
      </c>
      <c r="F193" t="s">
        <v>1296</v>
      </c>
      <c r="G193" t="str">
        <f t="shared" si="2"/>
        <v>Norton cityVirginia</v>
      </c>
      <c r="H193" t="s">
        <v>1719</v>
      </c>
      <c r="I193" t="s">
        <v>1720</v>
      </c>
      <c r="J193" t="s">
        <v>1438</v>
      </c>
    </row>
    <row r="194" spans="1:10" x14ac:dyDescent="0.3">
      <c r="A194" t="s">
        <v>1721</v>
      </c>
      <c r="B194" t="s">
        <v>1445</v>
      </c>
      <c r="C194" t="s">
        <v>1435</v>
      </c>
      <c r="D194" t="s">
        <v>1435</v>
      </c>
      <c r="E194" t="s">
        <v>831</v>
      </c>
      <c r="F194" t="s">
        <v>829</v>
      </c>
      <c r="G194" t="str">
        <f t="shared" si="2"/>
        <v>Carbon CountyMontana</v>
      </c>
      <c r="H194" t="s">
        <v>1722</v>
      </c>
      <c r="I194" t="s">
        <v>1595</v>
      </c>
      <c r="J194" t="s">
        <v>1440</v>
      </c>
    </row>
    <row r="195" spans="1:10" x14ac:dyDescent="0.3">
      <c r="A195" t="s">
        <v>1721</v>
      </c>
      <c r="B195" t="s">
        <v>1445</v>
      </c>
      <c r="C195" t="s">
        <v>1435</v>
      </c>
      <c r="D195" t="s">
        <v>1435</v>
      </c>
      <c r="E195" t="s">
        <v>838</v>
      </c>
      <c r="F195" t="s">
        <v>829</v>
      </c>
      <c r="G195" t="str">
        <f t="shared" ref="G195:G258" si="3">_xlfn.CONCAT(E195,F195)</f>
        <v>Stillwater CountyMontana</v>
      </c>
      <c r="H195" t="s">
        <v>1722</v>
      </c>
      <c r="I195" t="s">
        <v>1488</v>
      </c>
      <c r="J195" t="s">
        <v>1440</v>
      </c>
    </row>
    <row r="196" spans="1:10" x14ac:dyDescent="0.3">
      <c r="A196" t="s">
        <v>1721</v>
      </c>
      <c r="B196" t="s">
        <v>1445</v>
      </c>
      <c r="C196" t="s">
        <v>1435</v>
      </c>
      <c r="D196" t="s">
        <v>1435</v>
      </c>
      <c r="E196" t="s">
        <v>839</v>
      </c>
      <c r="F196" t="s">
        <v>829</v>
      </c>
      <c r="G196" t="str">
        <f t="shared" si="3"/>
        <v>Yellowstone CountyMontana</v>
      </c>
      <c r="H196" t="s">
        <v>1722</v>
      </c>
      <c r="I196" t="s">
        <v>1665</v>
      </c>
      <c r="J196" t="s">
        <v>1438</v>
      </c>
    </row>
    <row r="197" spans="1:10" x14ac:dyDescent="0.3">
      <c r="A197" t="s">
        <v>1723</v>
      </c>
      <c r="B197" t="s">
        <v>1445</v>
      </c>
      <c r="C197" t="s">
        <v>1435</v>
      </c>
      <c r="D197" t="s">
        <v>1435</v>
      </c>
      <c r="E197" t="s">
        <v>933</v>
      </c>
      <c r="F197" t="s">
        <v>930</v>
      </c>
      <c r="G197" t="str">
        <f t="shared" si="3"/>
        <v>Broome CountyNew York</v>
      </c>
      <c r="H197" t="s">
        <v>1498</v>
      </c>
      <c r="I197" t="s">
        <v>1534</v>
      </c>
      <c r="J197" t="s">
        <v>1438</v>
      </c>
    </row>
    <row r="198" spans="1:10" x14ac:dyDescent="0.3">
      <c r="A198" t="s">
        <v>1723</v>
      </c>
      <c r="B198" t="s">
        <v>1445</v>
      </c>
      <c r="C198" t="s">
        <v>1435</v>
      </c>
      <c r="D198" t="s">
        <v>1435</v>
      </c>
      <c r="E198" t="s">
        <v>955</v>
      </c>
      <c r="F198" t="s">
        <v>930</v>
      </c>
      <c r="G198" t="str">
        <f t="shared" si="3"/>
        <v>Tioga CountyNew York</v>
      </c>
      <c r="H198" t="s">
        <v>1498</v>
      </c>
      <c r="I198" t="s">
        <v>1599</v>
      </c>
      <c r="J198" t="s">
        <v>1438</v>
      </c>
    </row>
    <row r="199" spans="1:10" x14ac:dyDescent="0.3">
      <c r="A199" t="s">
        <v>1724</v>
      </c>
      <c r="B199" t="s">
        <v>1445</v>
      </c>
      <c r="C199" t="s">
        <v>1435</v>
      </c>
      <c r="D199" t="s">
        <v>1725</v>
      </c>
      <c r="E199" t="s">
        <v>13</v>
      </c>
      <c r="F199" t="s">
        <v>9</v>
      </c>
      <c r="G199" t="str">
        <f t="shared" si="3"/>
        <v>Bibb CountyAlabama</v>
      </c>
      <c r="H199" t="s">
        <v>1510</v>
      </c>
      <c r="I199" t="s">
        <v>1534</v>
      </c>
      <c r="J199" t="s">
        <v>1440</v>
      </c>
    </row>
    <row r="200" spans="1:10" x14ac:dyDescent="0.3">
      <c r="A200" t="s">
        <v>1724</v>
      </c>
      <c r="B200" t="s">
        <v>1445</v>
      </c>
      <c r="C200" t="s">
        <v>1435</v>
      </c>
      <c r="D200" t="s">
        <v>1725</v>
      </c>
      <c r="E200" t="s">
        <v>14</v>
      </c>
      <c r="F200" t="s">
        <v>9</v>
      </c>
      <c r="G200" t="str">
        <f t="shared" si="3"/>
        <v>Blount CountyAlabama</v>
      </c>
      <c r="H200" t="s">
        <v>1510</v>
      </c>
      <c r="I200" t="s">
        <v>1595</v>
      </c>
      <c r="J200" t="s">
        <v>1440</v>
      </c>
    </row>
    <row r="201" spans="1:10" x14ac:dyDescent="0.3">
      <c r="A201" t="s">
        <v>1724</v>
      </c>
      <c r="B201" t="s">
        <v>1445</v>
      </c>
      <c r="C201" t="s">
        <v>1435</v>
      </c>
      <c r="D201" t="s">
        <v>1725</v>
      </c>
      <c r="E201" t="s">
        <v>19</v>
      </c>
      <c r="F201" t="s">
        <v>9</v>
      </c>
      <c r="G201" t="str">
        <f t="shared" si="3"/>
        <v>Chilton CountyAlabama</v>
      </c>
      <c r="H201" t="s">
        <v>1510</v>
      </c>
      <c r="I201" t="s">
        <v>1585</v>
      </c>
      <c r="J201" t="s">
        <v>1440</v>
      </c>
    </row>
    <row r="202" spans="1:10" x14ac:dyDescent="0.3">
      <c r="A202" t="s">
        <v>1724</v>
      </c>
      <c r="B202" t="s">
        <v>1445</v>
      </c>
      <c r="C202" t="s">
        <v>1435</v>
      </c>
      <c r="D202" t="s">
        <v>1725</v>
      </c>
      <c r="E202" t="s">
        <v>42</v>
      </c>
      <c r="F202" t="s">
        <v>9</v>
      </c>
      <c r="G202" t="str">
        <f t="shared" si="3"/>
        <v>Jefferson CountyAlabama</v>
      </c>
      <c r="H202" t="s">
        <v>1510</v>
      </c>
      <c r="I202" t="s">
        <v>1640</v>
      </c>
      <c r="J202" t="s">
        <v>1438</v>
      </c>
    </row>
    <row r="203" spans="1:10" x14ac:dyDescent="0.3">
      <c r="A203" t="s">
        <v>1724</v>
      </c>
      <c r="B203" t="s">
        <v>1445</v>
      </c>
      <c r="C203" t="s">
        <v>1435</v>
      </c>
      <c r="D203" t="s">
        <v>1725</v>
      </c>
      <c r="E203" t="s">
        <v>62</v>
      </c>
      <c r="F203" t="s">
        <v>9</v>
      </c>
      <c r="G203" t="str">
        <f t="shared" si="3"/>
        <v>St. Clair CountyAlabama</v>
      </c>
      <c r="H203" t="s">
        <v>1510</v>
      </c>
      <c r="I203" t="s">
        <v>1580</v>
      </c>
      <c r="J203" t="s">
        <v>1440</v>
      </c>
    </row>
    <row r="204" spans="1:10" x14ac:dyDescent="0.3">
      <c r="A204" t="s">
        <v>1724</v>
      </c>
      <c r="B204" t="s">
        <v>1445</v>
      </c>
      <c r="C204" t="s">
        <v>1435</v>
      </c>
      <c r="D204" t="s">
        <v>1725</v>
      </c>
      <c r="E204" t="s">
        <v>63</v>
      </c>
      <c r="F204" t="s">
        <v>9</v>
      </c>
      <c r="G204" t="str">
        <f t="shared" si="3"/>
        <v>Shelby CountyAlabama</v>
      </c>
      <c r="H204" t="s">
        <v>1510</v>
      </c>
      <c r="I204" t="s">
        <v>1473</v>
      </c>
      <c r="J204" t="s">
        <v>1438</v>
      </c>
    </row>
    <row r="205" spans="1:10" x14ac:dyDescent="0.3">
      <c r="A205" t="s">
        <v>1726</v>
      </c>
      <c r="B205" t="s">
        <v>1445</v>
      </c>
      <c r="C205" t="s">
        <v>1435</v>
      </c>
      <c r="D205" t="s">
        <v>1435</v>
      </c>
      <c r="E205" t="s">
        <v>1014</v>
      </c>
      <c r="F205" t="s">
        <v>1012</v>
      </c>
      <c r="G205" t="str">
        <f t="shared" si="3"/>
        <v>Burleigh CountyNorth Dakota</v>
      </c>
      <c r="H205" t="s">
        <v>1727</v>
      </c>
      <c r="I205" t="s">
        <v>1549</v>
      </c>
      <c r="J205" t="s">
        <v>1438</v>
      </c>
    </row>
    <row r="206" spans="1:10" x14ac:dyDescent="0.3">
      <c r="A206" t="s">
        <v>1726</v>
      </c>
      <c r="B206" t="s">
        <v>1445</v>
      </c>
      <c r="C206" t="s">
        <v>1435</v>
      </c>
      <c r="D206" t="s">
        <v>1435</v>
      </c>
      <c r="E206" t="s">
        <v>557</v>
      </c>
      <c r="F206" t="s">
        <v>1012</v>
      </c>
      <c r="G206" t="str">
        <f t="shared" si="3"/>
        <v>Morton CountyNorth Dakota</v>
      </c>
      <c r="H206" t="s">
        <v>1727</v>
      </c>
      <c r="I206" t="s">
        <v>1447</v>
      </c>
      <c r="J206" t="s">
        <v>1438</v>
      </c>
    </row>
    <row r="207" spans="1:10" x14ac:dyDescent="0.3">
      <c r="A207" t="s">
        <v>1726</v>
      </c>
      <c r="B207" t="s">
        <v>1445</v>
      </c>
      <c r="C207" t="s">
        <v>1435</v>
      </c>
      <c r="D207" t="s">
        <v>1435</v>
      </c>
      <c r="E207" t="s">
        <v>1017</v>
      </c>
      <c r="F207" t="s">
        <v>1012</v>
      </c>
      <c r="G207" t="str">
        <f t="shared" si="3"/>
        <v>Oliver CountyNorth Dakota</v>
      </c>
      <c r="H207" t="s">
        <v>1727</v>
      </c>
      <c r="I207" t="s">
        <v>1538</v>
      </c>
      <c r="J207" t="s">
        <v>1440</v>
      </c>
    </row>
    <row r="208" spans="1:10" x14ac:dyDescent="0.3">
      <c r="A208" t="s">
        <v>1728</v>
      </c>
      <c r="B208" t="s">
        <v>1434</v>
      </c>
      <c r="C208" t="s">
        <v>1435</v>
      </c>
      <c r="D208" t="s">
        <v>1729</v>
      </c>
      <c r="E208" t="s">
        <v>387</v>
      </c>
      <c r="F208" t="s">
        <v>384</v>
      </c>
      <c r="G208" t="str">
        <f t="shared" si="3"/>
        <v>Bingham CountyIdaho</v>
      </c>
      <c r="H208" t="s">
        <v>1730</v>
      </c>
      <c r="I208" t="s">
        <v>1465</v>
      </c>
      <c r="J208" t="s">
        <v>1438</v>
      </c>
    </row>
    <row r="209" spans="1:10" x14ac:dyDescent="0.3">
      <c r="A209" t="s">
        <v>1731</v>
      </c>
      <c r="B209" t="s">
        <v>1445</v>
      </c>
      <c r="C209" t="s">
        <v>1435</v>
      </c>
      <c r="D209" t="s">
        <v>1435</v>
      </c>
      <c r="E209" t="s">
        <v>1183</v>
      </c>
      <c r="F209" t="s">
        <v>1296</v>
      </c>
      <c r="G209" t="str">
        <f t="shared" si="3"/>
        <v>Giles CountyVirginia</v>
      </c>
      <c r="H209" t="s">
        <v>1719</v>
      </c>
      <c r="I209" t="s">
        <v>1467</v>
      </c>
      <c r="J209" t="s">
        <v>1440</v>
      </c>
    </row>
    <row r="210" spans="1:10" x14ac:dyDescent="0.3">
      <c r="A210" t="s">
        <v>1731</v>
      </c>
      <c r="B210" t="s">
        <v>1445</v>
      </c>
      <c r="C210" t="s">
        <v>1435</v>
      </c>
      <c r="D210" t="s">
        <v>1435</v>
      </c>
      <c r="E210" t="s">
        <v>55</v>
      </c>
      <c r="F210" t="s">
        <v>1296</v>
      </c>
      <c r="G210" t="str">
        <f t="shared" si="3"/>
        <v>Montgomery CountyVirginia</v>
      </c>
      <c r="H210" t="s">
        <v>1719</v>
      </c>
      <c r="I210" t="s">
        <v>1613</v>
      </c>
      <c r="J210" t="s">
        <v>1438</v>
      </c>
    </row>
    <row r="211" spans="1:10" x14ac:dyDescent="0.3">
      <c r="A211" t="s">
        <v>1731</v>
      </c>
      <c r="B211" t="s">
        <v>1445</v>
      </c>
      <c r="C211" t="s">
        <v>1435</v>
      </c>
      <c r="D211" t="s">
        <v>1435</v>
      </c>
      <c r="E211" t="s">
        <v>124</v>
      </c>
      <c r="F211" t="s">
        <v>1296</v>
      </c>
      <c r="G211" t="str">
        <f t="shared" si="3"/>
        <v>Pulaski CountyVirginia</v>
      </c>
      <c r="H211" t="s">
        <v>1719</v>
      </c>
      <c r="I211" t="s">
        <v>1732</v>
      </c>
      <c r="J211" t="s">
        <v>1440</v>
      </c>
    </row>
    <row r="212" spans="1:10" x14ac:dyDescent="0.3">
      <c r="A212" t="s">
        <v>1731</v>
      </c>
      <c r="B212" t="s">
        <v>1445</v>
      </c>
      <c r="C212" t="s">
        <v>1435</v>
      </c>
      <c r="D212" t="s">
        <v>1435</v>
      </c>
      <c r="E212" t="s">
        <v>1352</v>
      </c>
      <c r="F212" t="s">
        <v>1296</v>
      </c>
      <c r="G212" t="str">
        <f t="shared" si="3"/>
        <v>Radford cityVirginia</v>
      </c>
      <c r="H212" t="s">
        <v>1719</v>
      </c>
      <c r="I212" t="s">
        <v>1733</v>
      </c>
      <c r="J212" t="s">
        <v>1438</v>
      </c>
    </row>
    <row r="213" spans="1:10" x14ac:dyDescent="0.3">
      <c r="A213" t="s">
        <v>1734</v>
      </c>
      <c r="B213" t="s">
        <v>1445</v>
      </c>
      <c r="C213" t="s">
        <v>1435</v>
      </c>
      <c r="D213" t="s">
        <v>1735</v>
      </c>
      <c r="E213" t="s">
        <v>436</v>
      </c>
      <c r="F213" t="s">
        <v>409</v>
      </c>
      <c r="G213" t="str">
        <f t="shared" si="3"/>
        <v>McLean CountyIllinois</v>
      </c>
      <c r="H213" t="s">
        <v>1736</v>
      </c>
      <c r="I213" t="s">
        <v>1612</v>
      </c>
      <c r="J213" t="s">
        <v>1438</v>
      </c>
    </row>
    <row r="214" spans="1:10" x14ac:dyDescent="0.3">
      <c r="A214" t="s">
        <v>1737</v>
      </c>
      <c r="B214" t="s">
        <v>1445</v>
      </c>
      <c r="C214" t="s">
        <v>1435</v>
      </c>
      <c r="D214" t="s">
        <v>1702</v>
      </c>
      <c r="E214" t="s">
        <v>54</v>
      </c>
      <c r="F214" t="s">
        <v>459</v>
      </c>
      <c r="G214" t="str">
        <f t="shared" si="3"/>
        <v>Monroe CountyIndiana</v>
      </c>
      <c r="H214" t="s">
        <v>1559</v>
      </c>
      <c r="I214" t="s">
        <v>1738</v>
      </c>
      <c r="J214" t="s">
        <v>1438</v>
      </c>
    </row>
    <row r="215" spans="1:10" x14ac:dyDescent="0.3">
      <c r="A215" t="s">
        <v>1737</v>
      </c>
      <c r="B215" t="s">
        <v>1445</v>
      </c>
      <c r="C215" t="s">
        <v>1435</v>
      </c>
      <c r="D215" t="s">
        <v>1702</v>
      </c>
      <c r="E215" t="s">
        <v>477</v>
      </c>
      <c r="F215" t="s">
        <v>459</v>
      </c>
      <c r="G215" t="str">
        <f t="shared" si="3"/>
        <v>Owen CountyIndiana</v>
      </c>
      <c r="H215" t="s">
        <v>1559</v>
      </c>
      <c r="I215" t="s">
        <v>1739</v>
      </c>
      <c r="J215" t="s">
        <v>1440</v>
      </c>
    </row>
    <row r="216" spans="1:10" x14ac:dyDescent="0.3">
      <c r="A216" t="s">
        <v>1740</v>
      </c>
      <c r="B216" t="s">
        <v>1445</v>
      </c>
      <c r="C216" t="s">
        <v>1435</v>
      </c>
      <c r="D216" t="s">
        <v>1741</v>
      </c>
      <c r="E216" t="s">
        <v>97</v>
      </c>
      <c r="F216" t="s">
        <v>1108</v>
      </c>
      <c r="G216" t="str">
        <f t="shared" si="3"/>
        <v>Columbia CountyPennsylvania</v>
      </c>
      <c r="H216" t="s">
        <v>1528</v>
      </c>
      <c r="I216" t="s">
        <v>1517</v>
      </c>
      <c r="J216" t="s">
        <v>1438</v>
      </c>
    </row>
    <row r="217" spans="1:10" x14ac:dyDescent="0.3">
      <c r="A217" t="s">
        <v>1740</v>
      </c>
      <c r="B217" t="s">
        <v>1445</v>
      </c>
      <c r="C217" t="s">
        <v>1435</v>
      </c>
      <c r="D217" t="s">
        <v>1741</v>
      </c>
      <c r="E217" t="s">
        <v>1130</v>
      </c>
      <c r="F217" t="s">
        <v>1108</v>
      </c>
      <c r="G217" t="str">
        <f t="shared" si="3"/>
        <v>Montour CountyPennsylvania</v>
      </c>
      <c r="H217" t="s">
        <v>1528</v>
      </c>
      <c r="I217" t="s">
        <v>1501</v>
      </c>
      <c r="J217" t="s">
        <v>1438</v>
      </c>
    </row>
    <row r="218" spans="1:10" x14ac:dyDescent="0.3">
      <c r="A218" t="s">
        <v>1742</v>
      </c>
      <c r="B218" t="s">
        <v>1434</v>
      </c>
      <c r="C218" t="s">
        <v>1435</v>
      </c>
      <c r="D218" t="s">
        <v>1435</v>
      </c>
      <c r="E218" t="s">
        <v>1303</v>
      </c>
      <c r="F218" t="s">
        <v>1296</v>
      </c>
      <c r="G218" t="str">
        <f t="shared" si="3"/>
        <v>Bland CountyVirginia</v>
      </c>
      <c r="H218" t="s">
        <v>1719</v>
      </c>
      <c r="I218" t="s">
        <v>1585</v>
      </c>
      <c r="J218" t="s">
        <v>1440</v>
      </c>
    </row>
    <row r="219" spans="1:10" x14ac:dyDescent="0.3">
      <c r="A219" t="s">
        <v>1742</v>
      </c>
      <c r="B219" t="s">
        <v>1434</v>
      </c>
      <c r="C219" t="s">
        <v>1435</v>
      </c>
      <c r="D219" t="s">
        <v>1435</v>
      </c>
      <c r="E219" t="s">
        <v>451</v>
      </c>
      <c r="F219" t="s">
        <v>1296</v>
      </c>
      <c r="G219" t="str">
        <f t="shared" si="3"/>
        <v>Tazewell CountyVirginia</v>
      </c>
      <c r="H219" t="s">
        <v>1719</v>
      </c>
      <c r="I219" t="s">
        <v>1743</v>
      </c>
      <c r="J219" t="s">
        <v>1438</v>
      </c>
    </row>
    <row r="220" spans="1:10" x14ac:dyDescent="0.3">
      <c r="A220" t="s">
        <v>1742</v>
      </c>
      <c r="B220" t="s">
        <v>1434</v>
      </c>
      <c r="C220" t="s">
        <v>1435</v>
      </c>
      <c r="D220" t="s">
        <v>1435</v>
      </c>
      <c r="E220" t="s">
        <v>441</v>
      </c>
      <c r="F220" t="s">
        <v>1379</v>
      </c>
      <c r="G220" t="str">
        <f t="shared" si="3"/>
        <v>Mercer CountyWest Virginia</v>
      </c>
      <c r="H220" t="s">
        <v>1700</v>
      </c>
      <c r="I220" t="s">
        <v>1650</v>
      </c>
      <c r="J220" t="s">
        <v>1438</v>
      </c>
    </row>
    <row r="221" spans="1:10" x14ac:dyDescent="0.3">
      <c r="A221" t="s">
        <v>1744</v>
      </c>
      <c r="B221" t="s">
        <v>1434</v>
      </c>
      <c r="C221" t="s">
        <v>1435</v>
      </c>
      <c r="D221" t="s">
        <v>1558</v>
      </c>
      <c r="E221" t="s">
        <v>493</v>
      </c>
      <c r="F221" t="s">
        <v>459</v>
      </c>
      <c r="G221" t="str">
        <f t="shared" si="3"/>
        <v>Wells CountyIndiana</v>
      </c>
      <c r="H221" t="s">
        <v>1559</v>
      </c>
      <c r="I221" t="s">
        <v>1669</v>
      </c>
      <c r="J221" t="s">
        <v>1438</v>
      </c>
    </row>
    <row r="222" spans="1:10" x14ac:dyDescent="0.3">
      <c r="A222" t="s">
        <v>1745</v>
      </c>
      <c r="B222" t="s">
        <v>1434</v>
      </c>
      <c r="C222" t="s">
        <v>1435</v>
      </c>
      <c r="D222" t="s">
        <v>1435</v>
      </c>
      <c r="E222" t="s">
        <v>116</v>
      </c>
      <c r="F222" t="s">
        <v>89</v>
      </c>
      <c r="G222" t="str">
        <f t="shared" si="3"/>
        <v>Mississippi CountyArkansas</v>
      </c>
      <c r="H222" t="s">
        <v>1582</v>
      </c>
      <c r="I222" t="s">
        <v>1501</v>
      </c>
      <c r="J222" t="s">
        <v>1438</v>
      </c>
    </row>
    <row r="223" spans="1:10" x14ac:dyDescent="0.3">
      <c r="A223" t="s">
        <v>1746</v>
      </c>
      <c r="B223" t="s">
        <v>1434</v>
      </c>
      <c r="C223" t="s">
        <v>1435</v>
      </c>
      <c r="D223" t="s">
        <v>1747</v>
      </c>
      <c r="E223" t="s">
        <v>669</v>
      </c>
      <c r="F223" t="s">
        <v>626</v>
      </c>
      <c r="G223" t="str">
        <f t="shared" si="3"/>
        <v>Washington ParishLouisiana</v>
      </c>
      <c r="H223" t="s">
        <v>1519</v>
      </c>
      <c r="I223" t="s">
        <v>1473</v>
      </c>
      <c r="J223" t="s">
        <v>1438</v>
      </c>
    </row>
    <row r="224" spans="1:10" x14ac:dyDescent="0.3">
      <c r="A224" t="s">
        <v>1748</v>
      </c>
      <c r="B224" t="s">
        <v>1445</v>
      </c>
      <c r="C224" t="s">
        <v>1435</v>
      </c>
      <c r="D224" t="s">
        <v>1749</v>
      </c>
      <c r="E224" t="s">
        <v>385</v>
      </c>
      <c r="F224" t="s">
        <v>384</v>
      </c>
      <c r="G224" t="str">
        <f t="shared" si="3"/>
        <v>Ada CountyIdaho</v>
      </c>
      <c r="H224" t="s">
        <v>1730</v>
      </c>
      <c r="I224" t="s">
        <v>1499</v>
      </c>
      <c r="J224" t="s">
        <v>1438</v>
      </c>
    </row>
    <row r="225" spans="1:10" x14ac:dyDescent="0.3">
      <c r="A225" t="s">
        <v>1748</v>
      </c>
      <c r="B225" t="s">
        <v>1445</v>
      </c>
      <c r="C225" t="s">
        <v>1435</v>
      </c>
      <c r="D225" t="s">
        <v>1749</v>
      </c>
      <c r="E225" t="s">
        <v>389</v>
      </c>
      <c r="F225" t="s">
        <v>384</v>
      </c>
      <c r="G225" t="str">
        <f t="shared" si="3"/>
        <v>Boise CountyIdaho</v>
      </c>
      <c r="H225" t="s">
        <v>1730</v>
      </c>
      <c r="I225" t="s">
        <v>1549</v>
      </c>
      <c r="J225" t="s">
        <v>1440</v>
      </c>
    </row>
    <row r="226" spans="1:10" x14ac:dyDescent="0.3">
      <c r="A226" t="s">
        <v>1748</v>
      </c>
      <c r="B226" t="s">
        <v>1445</v>
      </c>
      <c r="C226" t="s">
        <v>1435</v>
      </c>
      <c r="D226" t="s">
        <v>1749</v>
      </c>
      <c r="E226" t="s">
        <v>393</v>
      </c>
      <c r="F226" t="s">
        <v>384</v>
      </c>
      <c r="G226" t="str">
        <f t="shared" si="3"/>
        <v>Canyon CountyIdaho</v>
      </c>
      <c r="H226" t="s">
        <v>1730</v>
      </c>
      <c r="I226" t="s">
        <v>1443</v>
      </c>
      <c r="J226" t="s">
        <v>1440</v>
      </c>
    </row>
    <row r="227" spans="1:10" x14ac:dyDescent="0.3">
      <c r="A227" t="s">
        <v>1748</v>
      </c>
      <c r="B227" t="s">
        <v>1445</v>
      </c>
      <c r="C227" t="s">
        <v>1435</v>
      </c>
      <c r="D227" t="s">
        <v>1749</v>
      </c>
      <c r="E227" t="s">
        <v>395</v>
      </c>
      <c r="F227" t="s">
        <v>384</v>
      </c>
      <c r="G227" t="str">
        <f t="shared" si="3"/>
        <v>Gem CountyIdaho</v>
      </c>
      <c r="H227" t="s">
        <v>1730</v>
      </c>
      <c r="I227" t="s">
        <v>1439</v>
      </c>
      <c r="J227" t="s">
        <v>1440</v>
      </c>
    </row>
    <row r="228" spans="1:10" x14ac:dyDescent="0.3">
      <c r="A228" t="s">
        <v>1748</v>
      </c>
      <c r="B228" t="s">
        <v>1445</v>
      </c>
      <c r="C228" t="s">
        <v>1435</v>
      </c>
      <c r="D228" t="s">
        <v>1749</v>
      </c>
      <c r="E228" t="s">
        <v>403</v>
      </c>
      <c r="F228" t="s">
        <v>384</v>
      </c>
      <c r="G228" t="str">
        <f t="shared" si="3"/>
        <v>Owyhee CountyIdaho</v>
      </c>
      <c r="H228" t="s">
        <v>1730</v>
      </c>
      <c r="I228" t="s">
        <v>1640</v>
      </c>
      <c r="J228" t="s">
        <v>1440</v>
      </c>
    </row>
    <row r="229" spans="1:10" x14ac:dyDescent="0.3">
      <c r="A229" t="s">
        <v>1750</v>
      </c>
      <c r="B229" t="s">
        <v>1434</v>
      </c>
      <c r="C229" t="s">
        <v>1435</v>
      </c>
      <c r="D229" t="s">
        <v>1601</v>
      </c>
      <c r="E229" t="s">
        <v>325</v>
      </c>
      <c r="F229" t="s">
        <v>1198</v>
      </c>
      <c r="G229" t="str">
        <f t="shared" si="3"/>
        <v>Fannin CountyTexas</v>
      </c>
      <c r="H229" t="s">
        <v>1446</v>
      </c>
      <c r="I229" t="s">
        <v>1679</v>
      </c>
      <c r="J229" t="s">
        <v>1438</v>
      </c>
    </row>
    <row r="230" spans="1:10" x14ac:dyDescent="0.3">
      <c r="A230" t="s">
        <v>1751</v>
      </c>
      <c r="B230" t="s">
        <v>1434</v>
      </c>
      <c r="C230" t="s">
        <v>1435</v>
      </c>
      <c r="D230" t="s">
        <v>1435</v>
      </c>
      <c r="E230" t="s">
        <v>1010</v>
      </c>
      <c r="F230" t="s">
        <v>961</v>
      </c>
      <c r="G230" t="str">
        <f t="shared" si="3"/>
        <v>Watauga CountyNorth Carolina</v>
      </c>
      <c r="H230" t="s">
        <v>1504</v>
      </c>
      <c r="I230" t="s">
        <v>1642</v>
      </c>
      <c r="J230" t="s">
        <v>1438</v>
      </c>
    </row>
    <row r="231" spans="1:10" x14ac:dyDescent="0.3">
      <c r="A231" t="s">
        <v>1752</v>
      </c>
      <c r="B231" t="s">
        <v>1434</v>
      </c>
      <c r="C231" t="s">
        <v>1435</v>
      </c>
      <c r="D231" t="s">
        <v>1540</v>
      </c>
      <c r="E231" t="s">
        <v>1168</v>
      </c>
      <c r="F231" t="s">
        <v>1198</v>
      </c>
      <c r="G231" t="str">
        <f t="shared" si="3"/>
        <v>Hutchinson CountyTexas</v>
      </c>
      <c r="H231" t="s">
        <v>1446</v>
      </c>
      <c r="I231" t="s">
        <v>1753</v>
      </c>
      <c r="J231" t="s">
        <v>1438</v>
      </c>
    </row>
    <row r="232" spans="1:10" x14ac:dyDescent="0.3">
      <c r="A232" t="s">
        <v>1754</v>
      </c>
      <c r="B232" t="s">
        <v>1445</v>
      </c>
      <c r="C232" t="s">
        <v>1755</v>
      </c>
      <c r="D232" t="s">
        <v>1671</v>
      </c>
      <c r="E232" t="s">
        <v>704</v>
      </c>
      <c r="F232" t="s">
        <v>696</v>
      </c>
      <c r="G232" t="str">
        <f t="shared" si="3"/>
        <v>Norfolk CountyMassachusetts</v>
      </c>
      <c r="H232" t="s">
        <v>1672</v>
      </c>
      <c r="I232" t="s">
        <v>1585</v>
      </c>
      <c r="J232" t="s">
        <v>1438</v>
      </c>
    </row>
    <row r="233" spans="1:10" x14ac:dyDescent="0.3">
      <c r="A233" t="s">
        <v>1754</v>
      </c>
      <c r="B233" t="s">
        <v>1445</v>
      </c>
      <c r="C233" t="s">
        <v>1755</v>
      </c>
      <c r="D233" t="s">
        <v>1671</v>
      </c>
      <c r="E233" t="s">
        <v>515</v>
      </c>
      <c r="F233" t="s">
        <v>696</v>
      </c>
      <c r="G233" t="str">
        <f t="shared" si="3"/>
        <v>Plymouth CountyMassachusetts</v>
      </c>
      <c r="H233" t="s">
        <v>1672</v>
      </c>
      <c r="I233" t="s">
        <v>1676</v>
      </c>
      <c r="J233" t="s">
        <v>1438</v>
      </c>
    </row>
    <row r="234" spans="1:10" x14ac:dyDescent="0.3">
      <c r="A234" t="s">
        <v>1754</v>
      </c>
      <c r="B234" t="s">
        <v>1445</v>
      </c>
      <c r="C234" t="s">
        <v>1755</v>
      </c>
      <c r="D234" t="s">
        <v>1671</v>
      </c>
      <c r="E234" t="s">
        <v>705</v>
      </c>
      <c r="F234" t="s">
        <v>696</v>
      </c>
      <c r="G234" t="str">
        <f t="shared" si="3"/>
        <v>Suffolk CountyMassachusetts</v>
      </c>
      <c r="H234" t="s">
        <v>1672</v>
      </c>
      <c r="I234" t="s">
        <v>1529</v>
      </c>
      <c r="J234" t="s">
        <v>1438</v>
      </c>
    </row>
    <row r="235" spans="1:10" x14ac:dyDescent="0.3">
      <c r="A235" t="s">
        <v>1754</v>
      </c>
      <c r="B235" t="s">
        <v>1445</v>
      </c>
      <c r="C235" t="s">
        <v>1756</v>
      </c>
      <c r="D235" t="s">
        <v>1671</v>
      </c>
      <c r="E235" t="s">
        <v>701</v>
      </c>
      <c r="F235" t="s">
        <v>696</v>
      </c>
      <c r="G235" t="str">
        <f t="shared" si="3"/>
        <v>Essex CountyMassachusetts</v>
      </c>
      <c r="H235" t="s">
        <v>1672</v>
      </c>
      <c r="I235" t="s">
        <v>1595</v>
      </c>
      <c r="J235" t="s">
        <v>1438</v>
      </c>
    </row>
    <row r="236" spans="1:10" x14ac:dyDescent="0.3">
      <c r="A236" t="s">
        <v>1754</v>
      </c>
      <c r="B236" t="s">
        <v>1445</v>
      </c>
      <c r="C236" t="s">
        <v>1756</v>
      </c>
      <c r="D236" t="s">
        <v>1671</v>
      </c>
      <c r="E236" t="s">
        <v>239</v>
      </c>
      <c r="F236" t="s">
        <v>696</v>
      </c>
      <c r="G236" t="str">
        <f t="shared" si="3"/>
        <v>Middlesex CountyMassachusetts</v>
      </c>
      <c r="H236" t="s">
        <v>1672</v>
      </c>
      <c r="I236" t="s">
        <v>1689</v>
      </c>
      <c r="J236" t="s">
        <v>1438</v>
      </c>
    </row>
    <row r="237" spans="1:10" x14ac:dyDescent="0.3">
      <c r="A237" t="s">
        <v>1754</v>
      </c>
      <c r="B237" t="s">
        <v>1445</v>
      </c>
      <c r="C237" t="s">
        <v>1757</v>
      </c>
      <c r="D237" t="s">
        <v>1671</v>
      </c>
      <c r="E237" t="s">
        <v>895</v>
      </c>
      <c r="F237" t="s">
        <v>889</v>
      </c>
      <c r="G237" t="str">
        <f t="shared" si="3"/>
        <v>Rockingham CountyNew Hampshire</v>
      </c>
      <c r="H237" t="s">
        <v>1714</v>
      </c>
      <c r="I237" t="s">
        <v>1549</v>
      </c>
      <c r="J237" t="s">
        <v>1438</v>
      </c>
    </row>
    <row r="238" spans="1:10" x14ac:dyDescent="0.3">
      <c r="A238" t="s">
        <v>1754</v>
      </c>
      <c r="B238" t="s">
        <v>1445</v>
      </c>
      <c r="C238" t="s">
        <v>1757</v>
      </c>
      <c r="D238" t="s">
        <v>1671</v>
      </c>
      <c r="E238" t="s">
        <v>896</v>
      </c>
      <c r="F238" t="s">
        <v>889</v>
      </c>
      <c r="G238" t="str">
        <f t="shared" si="3"/>
        <v>Strafford CountyNew Hampshire</v>
      </c>
      <c r="H238" t="s">
        <v>1714</v>
      </c>
      <c r="I238" t="s">
        <v>1689</v>
      </c>
      <c r="J238" t="s">
        <v>1440</v>
      </c>
    </row>
    <row r="239" spans="1:10" x14ac:dyDescent="0.3">
      <c r="A239" t="s">
        <v>1758</v>
      </c>
      <c r="B239" t="s">
        <v>1445</v>
      </c>
      <c r="C239" t="s">
        <v>1435</v>
      </c>
      <c r="D239" t="s">
        <v>1759</v>
      </c>
      <c r="E239" t="s">
        <v>186</v>
      </c>
      <c r="F239" t="s">
        <v>179</v>
      </c>
      <c r="G239" t="str">
        <f t="shared" si="3"/>
        <v>Boulder CountyColorado</v>
      </c>
      <c r="H239" t="s">
        <v>1760</v>
      </c>
      <c r="I239" t="s">
        <v>1437</v>
      </c>
      <c r="J239" t="s">
        <v>1438</v>
      </c>
    </row>
    <row r="240" spans="1:10" x14ac:dyDescent="0.3">
      <c r="A240" t="s">
        <v>1761</v>
      </c>
      <c r="B240" t="s">
        <v>1445</v>
      </c>
      <c r="C240" t="s">
        <v>1435</v>
      </c>
      <c r="D240" t="s">
        <v>1762</v>
      </c>
      <c r="E240" t="s">
        <v>460</v>
      </c>
      <c r="F240" t="s">
        <v>590</v>
      </c>
      <c r="G240" t="str">
        <f t="shared" si="3"/>
        <v>Allen CountyKentucky</v>
      </c>
      <c r="H240" t="s">
        <v>1668</v>
      </c>
      <c r="I240" t="s">
        <v>1461</v>
      </c>
      <c r="J240" t="s">
        <v>1440</v>
      </c>
    </row>
    <row r="241" spans="1:10" x14ac:dyDescent="0.3">
      <c r="A241" t="s">
        <v>1761</v>
      </c>
      <c r="B241" t="s">
        <v>1445</v>
      </c>
      <c r="C241" t="s">
        <v>1435</v>
      </c>
      <c r="D241" t="s">
        <v>1762</v>
      </c>
      <c r="E241" t="s">
        <v>15</v>
      </c>
      <c r="F241" t="s">
        <v>590</v>
      </c>
      <c r="G241" t="str">
        <f t="shared" si="3"/>
        <v>Butler CountyKentucky</v>
      </c>
      <c r="H241" t="s">
        <v>1668</v>
      </c>
      <c r="I241" t="s">
        <v>1763</v>
      </c>
      <c r="J241" t="s">
        <v>1440</v>
      </c>
    </row>
    <row r="242" spans="1:10" x14ac:dyDescent="0.3">
      <c r="A242" t="s">
        <v>1761</v>
      </c>
      <c r="B242" t="s">
        <v>1445</v>
      </c>
      <c r="C242" t="s">
        <v>1435</v>
      </c>
      <c r="D242" t="s">
        <v>1762</v>
      </c>
      <c r="E242" t="s">
        <v>603</v>
      </c>
      <c r="F242" t="s">
        <v>590</v>
      </c>
      <c r="G242" t="str">
        <f t="shared" si="3"/>
        <v>Edmonson CountyKentucky</v>
      </c>
      <c r="H242" t="s">
        <v>1668</v>
      </c>
      <c r="I242" t="s">
        <v>1514</v>
      </c>
      <c r="J242" t="s">
        <v>1440</v>
      </c>
    </row>
    <row r="243" spans="1:10" x14ac:dyDescent="0.3">
      <c r="A243" t="s">
        <v>1761</v>
      </c>
      <c r="B243" t="s">
        <v>1445</v>
      </c>
      <c r="C243" t="s">
        <v>1435</v>
      </c>
      <c r="D243" t="s">
        <v>1762</v>
      </c>
      <c r="E243" t="s">
        <v>372</v>
      </c>
      <c r="F243" t="s">
        <v>590</v>
      </c>
      <c r="G243" t="str">
        <f t="shared" si="3"/>
        <v>Warren CountyKentucky</v>
      </c>
      <c r="H243" t="s">
        <v>1668</v>
      </c>
      <c r="I243" t="s">
        <v>1623</v>
      </c>
      <c r="J243" t="s">
        <v>1438</v>
      </c>
    </row>
    <row r="244" spans="1:10" x14ac:dyDescent="0.3">
      <c r="A244" t="s">
        <v>1764</v>
      </c>
      <c r="B244" t="s">
        <v>1434</v>
      </c>
      <c r="C244" t="s">
        <v>1435</v>
      </c>
      <c r="D244" t="s">
        <v>1435</v>
      </c>
      <c r="E244" t="s">
        <v>423</v>
      </c>
      <c r="F244" t="s">
        <v>829</v>
      </c>
      <c r="G244" t="str">
        <f t="shared" si="3"/>
        <v>Gallatin CountyMontana</v>
      </c>
      <c r="H244" t="s">
        <v>1722</v>
      </c>
      <c r="I244" t="s">
        <v>1763</v>
      </c>
      <c r="J244" t="s">
        <v>1438</v>
      </c>
    </row>
    <row r="245" spans="1:10" x14ac:dyDescent="0.3">
      <c r="A245" t="s">
        <v>1765</v>
      </c>
      <c r="B245" t="s">
        <v>1434</v>
      </c>
      <c r="C245" t="s">
        <v>1435</v>
      </c>
      <c r="D245" t="s">
        <v>1435</v>
      </c>
      <c r="E245" t="s">
        <v>1128</v>
      </c>
      <c r="F245" t="s">
        <v>1108</v>
      </c>
      <c r="G245" t="str">
        <f t="shared" si="3"/>
        <v>McKean CountyPennsylvania</v>
      </c>
      <c r="H245" t="s">
        <v>1528</v>
      </c>
      <c r="I245" t="s">
        <v>1500</v>
      </c>
      <c r="J245" t="s">
        <v>1438</v>
      </c>
    </row>
    <row r="246" spans="1:10" x14ac:dyDescent="0.3">
      <c r="A246" t="s">
        <v>1766</v>
      </c>
      <c r="B246" t="s">
        <v>1434</v>
      </c>
      <c r="C246" t="s">
        <v>1435</v>
      </c>
      <c r="D246" t="s">
        <v>1435</v>
      </c>
      <c r="E246" t="s">
        <v>414</v>
      </c>
      <c r="F246" t="s">
        <v>743</v>
      </c>
      <c r="G246" t="str">
        <f t="shared" si="3"/>
        <v>Cass CountyMinnesota</v>
      </c>
      <c r="H246" t="s">
        <v>1507</v>
      </c>
      <c r="I246" t="s">
        <v>1585</v>
      </c>
      <c r="J246" t="s">
        <v>1440</v>
      </c>
    </row>
    <row r="247" spans="1:10" x14ac:dyDescent="0.3">
      <c r="A247" t="s">
        <v>1766</v>
      </c>
      <c r="B247" t="s">
        <v>1434</v>
      </c>
      <c r="C247" t="s">
        <v>1435</v>
      </c>
      <c r="D247" t="s">
        <v>1435</v>
      </c>
      <c r="E247" t="s">
        <v>750</v>
      </c>
      <c r="F247" t="s">
        <v>743</v>
      </c>
      <c r="G247" t="str">
        <f t="shared" si="3"/>
        <v>Crow Wing CountyMinnesota</v>
      </c>
      <c r="H247" t="s">
        <v>1507</v>
      </c>
      <c r="I247" t="s">
        <v>1485</v>
      </c>
      <c r="J247" t="s">
        <v>1438</v>
      </c>
    </row>
    <row r="248" spans="1:10" x14ac:dyDescent="0.3">
      <c r="A248" t="s">
        <v>1767</v>
      </c>
      <c r="B248" t="s">
        <v>1434</v>
      </c>
      <c r="C248" t="s">
        <v>1435</v>
      </c>
      <c r="D248" t="s">
        <v>1435</v>
      </c>
      <c r="E248" t="s">
        <v>825</v>
      </c>
      <c r="F248" t="s">
        <v>798</v>
      </c>
      <c r="G248" t="str">
        <f t="shared" si="3"/>
        <v>Taney CountyMissouri</v>
      </c>
      <c r="H248" t="s">
        <v>1768</v>
      </c>
      <c r="I248" t="s">
        <v>1602</v>
      </c>
      <c r="J248" t="s">
        <v>1438</v>
      </c>
    </row>
    <row r="249" spans="1:10" x14ac:dyDescent="0.3">
      <c r="A249" t="s">
        <v>1769</v>
      </c>
      <c r="B249" t="s">
        <v>1434</v>
      </c>
      <c r="C249" t="s">
        <v>1435</v>
      </c>
      <c r="D249" t="s">
        <v>1435</v>
      </c>
      <c r="E249" t="s">
        <v>232</v>
      </c>
      <c r="F249" t="s">
        <v>179</v>
      </c>
      <c r="G249" t="str">
        <f t="shared" si="3"/>
        <v>Summit CountyColorado</v>
      </c>
      <c r="H249" t="s">
        <v>1760</v>
      </c>
      <c r="I249" t="s">
        <v>1473</v>
      </c>
      <c r="J249" t="s">
        <v>1438</v>
      </c>
    </row>
    <row r="250" spans="1:10" x14ac:dyDescent="0.3">
      <c r="A250" t="s">
        <v>1770</v>
      </c>
      <c r="B250" t="s">
        <v>1445</v>
      </c>
      <c r="C250" t="s">
        <v>1435</v>
      </c>
      <c r="D250" t="s">
        <v>1771</v>
      </c>
      <c r="E250" t="s">
        <v>1369</v>
      </c>
      <c r="F250" t="s">
        <v>1362</v>
      </c>
      <c r="G250" t="str">
        <f t="shared" si="3"/>
        <v>Kitsap CountyWashington</v>
      </c>
      <c r="H250" t="s">
        <v>1442</v>
      </c>
      <c r="I250" t="s">
        <v>1485</v>
      </c>
      <c r="J250" t="s">
        <v>1438</v>
      </c>
    </row>
    <row r="251" spans="1:10" x14ac:dyDescent="0.3">
      <c r="A251" t="s">
        <v>1772</v>
      </c>
      <c r="B251" t="s">
        <v>1434</v>
      </c>
      <c r="C251" t="s">
        <v>1435</v>
      </c>
      <c r="D251" t="s">
        <v>1691</v>
      </c>
      <c r="E251" t="s">
        <v>69</v>
      </c>
      <c r="F251" t="s">
        <v>1198</v>
      </c>
      <c r="G251" t="str">
        <f t="shared" si="3"/>
        <v>Washington CountyTexas</v>
      </c>
      <c r="H251" t="s">
        <v>1446</v>
      </c>
      <c r="I251" t="s">
        <v>1773</v>
      </c>
      <c r="J251" t="s">
        <v>1438</v>
      </c>
    </row>
    <row r="252" spans="1:10" x14ac:dyDescent="0.3">
      <c r="A252" t="s">
        <v>1774</v>
      </c>
      <c r="B252" t="s">
        <v>1434</v>
      </c>
      <c r="C252" t="s">
        <v>1435</v>
      </c>
      <c r="D252" t="s">
        <v>1584</v>
      </c>
      <c r="E252" t="s">
        <v>1007</v>
      </c>
      <c r="F252" t="s">
        <v>961</v>
      </c>
      <c r="G252" t="str">
        <f t="shared" si="3"/>
        <v>Transylvania CountyNorth Carolina</v>
      </c>
      <c r="H252" t="s">
        <v>1504</v>
      </c>
      <c r="I252" t="s">
        <v>1775</v>
      </c>
      <c r="J252" t="s">
        <v>1438</v>
      </c>
    </row>
    <row r="253" spans="1:10" x14ac:dyDescent="0.3">
      <c r="A253" t="s">
        <v>1776</v>
      </c>
      <c r="B253" t="s">
        <v>1445</v>
      </c>
      <c r="C253" t="s">
        <v>1435</v>
      </c>
      <c r="D253" t="s">
        <v>1777</v>
      </c>
      <c r="E253" t="s">
        <v>236</v>
      </c>
      <c r="F253" t="s">
        <v>235</v>
      </c>
      <c r="G253" t="str">
        <f t="shared" si="3"/>
        <v>Fairfield CountyConnecticut</v>
      </c>
      <c r="H253" t="s">
        <v>1778</v>
      </c>
      <c r="I253" t="s">
        <v>1499</v>
      </c>
      <c r="J253" t="s">
        <v>1438</v>
      </c>
    </row>
    <row r="254" spans="1:10" x14ac:dyDescent="0.3">
      <c r="A254" t="s">
        <v>1779</v>
      </c>
      <c r="B254" t="s">
        <v>1434</v>
      </c>
      <c r="C254" t="s">
        <v>1435</v>
      </c>
      <c r="D254" t="s">
        <v>1780</v>
      </c>
      <c r="E254" t="s">
        <v>111</v>
      </c>
      <c r="F254" t="s">
        <v>778</v>
      </c>
      <c r="G254" t="str">
        <f t="shared" si="3"/>
        <v>Lincoln CountyMississippi</v>
      </c>
      <c r="H254" t="s">
        <v>1781</v>
      </c>
      <c r="I254" t="s">
        <v>1573</v>
      </c>
      <c r="J254" t="s">
        <v>1438</v>
      </c>
    </row>
    <row r="255" spans="1:10" x14ac:dyDescent="0.3">
      <c r="A255" t="s">
        <v>1782</v>
      </c>
      <c r="B255" t="s">
        <v>1434</v>
      </c>
      <c r="C255" t="s">
        <v>1435</v>
      </c>
      <c r="D255" t="s">
        <v>1435</v>
      </c>
      <c r="E255" t="s">
        <v>913</v>
      </c>
      <c r="F255" t="s">
        <v>1095</v>
      </c>
      <c r="G255" t="str">
        <f t="shared" si="3"/>
        <v>Curry CountyOregon</v>
      </c>
      <c r="H255" t="s">
        <v>1494</v>
      </c>
      <c r="I255" t="s">
        <v>1549</v>
      </c>
      <c r="J255" t="s">
        <v>1438</v>
      </c>
    </row>
    <row r="256" spans="1:10" x14ac:dyDescent="0.3">
      <c r="A256" t="s">
        <v>1783</v>
      </c>
      <c r="B256" t="s">
        <v>1434</v>
      </c>
      <c r="C256" t="s">
        <v>1435</v>
      </c>
      <c r="D256" t="s">
        <v>1435</v>
      </c>
      <c r="E256" t="s">
        <v>1162</v>
      </c>
      <c r="F256" t="s">
        <v>1160</v>
      </c>
      <c r="G256" t="str">
        <f t="shared" si="3"/>
        <v>Brookings CountySouth Dakota</v>
      </c>
      <c r="H256" t="s">
        <v>1436</v>
      </c>
      <c r="I256" t="s">
        <v>1465</v>
      </c>
      <c r="J256" t="s">
        <v>1438</v>
      </c>
    </row>
    <row r="257" spans="1:10" x14ac:dyDescent="0.3">
      <c r="A257" t="s">
        <v>1784</v>
      </c>
      <c r="B257" t="s">
        <v>1434</v>
      </c>
      <c r="C257" t="s">
        <v>1435</v>
      </c>
      <c r="D257" t="s">
        <v>1785</v>
      </c>
      <c r="E257" t="s">
        <v>983</v>
      </c>
      <c r="F257" t="s">
        <v>1176</v>
      </c>
      <c r="G257" t="str">
        <f t="shared" si="3"/>
        <v>Haywood CountyTennessee</v>
      </c>
      <c r="H257" t="s">
        <v>1598</v>
      </c>
      <c r="I257" t="s">
        <v>1786</v>
      </c>
      <c r="J257" t="s">
        <v>1438</v>
      </c>
    </row>
    <row r="258" spans="1:10" x14ac:dyDescent="0.3">
      <c r="A258" t="s">
        <v>1787</v>
      </c>
      <c r="B258" t="s">
        <v>1445</v>
      </c>
      <c r="C258" t="s">
        <v>1435</v>
      </c>
      <c r="D258" t="s">
        <v>1788</v>
      </c>
      <c r="E258" t="s">
        <v>1116</v>
      </c>
      <c r="F258" t="s">
        <v>1198</v>
      </c>
      <c r="G258" t="str">
        <f t="shared" si="3"/>
        <v>Cameron CountyTexas</v>
      </c>
      <c r="H258" t="s">
        <v>1446</v>
      </c>
      <c r="I258" t="s">
        <v>1514</v>
      </c>
      <c r="J258" t="s">
        <v>1438</v>
      </c>
    </row>
    <row r="259" spans="1:10" x14ac:dyDescent="0.3">
      <c r="A259" t="s">
        <v>1789</v>
      </c>
      <c r="B259" t="s">
        <v>1434</v>
      </c>
      <c r="C259" t="s">
        <v>1435</v>
      </c>
      <c r="D259" t="s">
        <v>1435</v>
      </c>
      <c r="E259" t="s">
        <v>412</v>
      </c>
      <c r="F259" t="s">
        <v>1198</v>
      </c>
      <c r="G259" t="str">
        <f t="shared" ref="G259:G322" si="4">_xlfn.CONCAT(E259,F259)</f>
        <v>Brown CountyTexas</v>
      </c>
      <c r="H259" t="s">
        <v>1446</v>
      </c>
      <c r="I259" t="s">
        <v>1790</v>
      </c>
      <c r="J259" t="s">
        <v>1438</v>
      </c>
    </row>
    <row r="260" spans="1:10" x14ac:dyDescent="0.3">
      <c r="A260" t="s">
        <v>1791</v>
      </c>
      <c r="B260" t="s">
        <v>1445</v>
      </c>
      <c r="C260" t="s">
        <v>1435</v>
      </c>
      <c r="D260" t="s">
        <v>1435</v>
      </c>
      <c r="E260" t="s">
        <v>301</v>
      </c>
      <c r="F260" t="s">
        <v>295</v>
      </c>
      <c r="G260" t="str">
        <f t="shared" si="4"/>
        <v>Brantley CountyGeorgia</v>
      </c>
      <c r="H260" t="s">
        <v>1487</v>
      </c>
      <c r="I260" t="s">
        <v>1529</v>
      </c>
      <c r="J260" t="s">
        <v>1440</v>
      </c>
    </row>
    <row r="261" spans="1:10" x14ac:dyDescent="0.3">
      <c r="A261" t="s">
        <v>1791</v>
      </c>
      <c r="B261" t="s">
        <v>1445</v>
      </c>
      <c r="C261" t="s">
        <v>1435</v>
      </c>
      <c r="D261" t="s">
        <v>1435</v>
      </c>
      <c r="E261" t="s">
        <v>328</v>
      </c>
      <c r="F261" t="s">
        <v>295</v>
      </c>
      <c r="G261" t="str">
        <f t="shared" si="4"/>
        <v>Glynn CountyGeorgia</v>
      </c>
      <c r="H261" t="s">
        <v>1487</v>
      </c>
      <c r="I261" t="s">
        <v>1792</v>
      </c>
      <c r="J261" t="s">
        <v>1438</v>
      </c>
    </row>
    <row r="262" spans="1:10" x14ac:dyDescent="0.3">
      <c r="A262" t="s">
        <v>1791</v>
      </c>
      <c r="B262" t="s">
        <v>1445</v>
      </c>
      <c r="C262" t="s">
        <v>1435</v>
      </c>
      <c r="D262" t="s">
        <v>1435</v>
      </c>
      <c r="E262" t="s">
        <v>344</v>
      </c>
      <c r="F262" t="s">
        <v>295</v>
      </c>
      <c r="G262" t="str">
        <f t="shared" si="4"/>
        <v>McIntosh CountyGeorgia</v>
      </c>
      <c r="H262" t="s">
        <v>1487</v>
      </c>
      <c r="I262" t="s">
        <v>1793</v>
      </c>
      <c r="J262" t="s">
        <v>1440</v>
      </c>
    </row>
    <row r="263" spans="1:10" x14ac:dyDescent="0.3">
      <c r="A263" t="s">
        <v>1794</v>
      </c>
      <c r="B263" t="s">
        <v>1434</v>
      </c>
      <c r="C263" t="s">
        <v>1435</v>
      </c>
      <c r="D263" t="s">
        <v>1588</v>
      </c>
      <c r="E263" t="s">
        <v>99</v>
      </c>
      <c r="F263" t="s">
        <v>1021</v>
      </c>
      <c r="G263" t="str">
        <f t="shared" si="4"/>
        <v>Crawford CountyOhio</v>
      </c>
      <c r="H263" t="s">
        <v>1480</v>
      </c>
      <c r="I263" t="s">
        <v>1634</v>
      </c>
      <c r="J263" t="s">
        <v>1438</v>
      </c>
    </row>
    <row r="264" spans="1:10" x14ac:dyDescent="0.3">
      <c r="A264" t="s">
        <v>1795</v>
      </c>
      <c r="B264" t="s">
        <v>1445</v>
      </c>
      <c r="C264" t="s">
        <v>1435</v>
      </c>
      <c r="D264" t="s">
        <v>1796</v>
      </c>
      <c r="E264" t="s">
        <v>939</v>
      </c>
      <c r="F264" t="s">
        <v>930</v>
      </c>
      <c r="G264" t="str">
        <f t="shared" si="4"/>
        <v>Erie CountyNew York</v>
      </c>
      <c r="H264" t="s">
        <v>1498</v>
      </c>
      <c r="I264" t="s">
        <v>1657</v>
      </c>
      <c r="J264" t="s">
        <v>1438</v>
      </c>
    </row>
    <row r="265" spans="1:10" x14ac:dyDescent="0.3">
      <c r="A265" t="s">
        <v>1795</v>
      </c>
      <c r="B265" t="s">
        <v>1445</v>
      </c>
      <c r="C265" t="s">
        <v>1435</v>
      </c>
      <c r="D265" t="s">
        <v>1796</v>
      </c>
      <c r="E265" t="s">
        <v>942</v>
      </c>
      <c r="F265" t="s">
        <v>930</v>
      </c>
      <c r="G265" t="str">
        <f t="shared" si="4"/>
        <v>Niagara CountyNew York</v>
      </c>
      <c r="H265" t="s">
        <v>1498</v>
      </c>
      <c r="I265" t="s">
        <v>1609</v>
      </c>
      <c r="J265" t="s">
        <v>1438</v>
      </c>
    </row>
    <row r="266" spans="1:10" x14ac:dyDescent="0.3">
      <c r="A266" t="s">
        <v>1797</v>
      </c>
      <c r="B266" t="s">
        <v>1434</v>
      </c>
      <c r="C266" t="s">
        <v>1435</v>
      </c>
      <c r="D266" t="s">
        <v>1435</v>
      </c>
      <c r="E266" t="s">
        <v>394</v>
      </c>
      <c r="F266" t="s">
        <v>384</v>
      </c>
      <c r="G266" t="str">
        <f t="shared" si="4"/>
        <v>Cassia CountyIdaho</v>
      </c>
      <c r="H266" t="s">
        <v>1730</v>
      </c>
      <c r="I266" t="s">
        <v>1763</v>
      </c>
      <c r="J266" t="s">
        <v>1438</v>
      </c>
    </row>
    <row r="267" spans="1:10" x14ac:dyDescent="0.3">
      <c r="A267" t="s">
        <v>1797</v>
      </c>
      <c r="B267" t="s">
        <v>1434</v>
      </c>
      <c r="C267" t="s">
        <v>1435</v>
      </c>
      <c r="D267" t="s">
        <v>1435</v>
      </c>
      <c r="E267" t="s">
        <v>400</v>
      </c>
      <c r="F267" t="s">
        <v>384</v>
      </c>
      <c r="G267" t="str">
        <f t="shared" si="4"/>
        <v>Minidoka CountyIdaho</v>
      </c>
      <c r="H267" t="s">
        <v>1730</v>
      </c>
      <c r="I267" t="s">
        <v>1610</v>
      </c>
      <c r="J267" t="s">
        <v>1440</v>
      </c>
    </row>
    <row r="268" spans="1:10" x14ac:dyDescent="0.3">
      <c r="A268" t="s">
        <v>1798</v>
      </c>
      <c r="B268" t="s">
        <v>1434</v>
      </c>
      <c r="C268" t="s">
        <v>1435</v>
      </c>
      <c r="D268" t="s">
        <v>1799</v>
      </c>
      <c r="E268" t="s">
        <v>426</v>
      </c>
      <c r="F268" t="s">
        <v>409</v>
      </c>
      <c r="G268" t="str">
        <f t="shared" si="4"/>
        <v>Henderson CountyIllinois</v>
      </c>
      <c r="H268" t="s">
        <v>1736</v>
      </c>
      <c r="I268" t="s">
        <v>1467</v>
      </c>
      <c r="J268" t="s">
        <v>1440</v>
      </c>
    </row>
    <row r="269" spans="1:10" x14ac:dyDescent="0.3">
      <c r="A269" t="s">
        <v>1798</v>
      </c>
      <c r="B269" t="s">
        <v>1434</v>
      </c>
      <c r="C269" t="s">
        <v>1435</v>
      </c>
      <c r="D269" t="s">
        <v>1799</v>
      </c>
      <c r="E269" t="s">
        <v>504</v>
      </c>
      <c r="F269" t="s">
        <v>495</v>
      </c>
      <c r="G269" t="str">
        <f t="shared" si="4"/>
        <v>Des Moines CountyIowa</v>
      </c>
      <c r="H269" t="s">
        <v>1548</v>
      </c>
      <c r="I269" t="s">
        <v>1513</v>
      </c>
      <c r="J269" t="s">
        <v>1438</v>
      </c>
    </row>
    <row r="270" spans="1:10" x14ac:dyDescent="0.3">
      <c r="A270" t="s">
        <v>1800</v>
      </c>
      <c r="B270" t="s">
        <v>1445</v>
      </c>
      <c r="C270" t="s">
        <v>1435</v>
      </c>
      <c r="D270" t="s">
        <v>1801</v>
      </c>
      <c r="E270" t="s">
        <v>962</v>
      </c>
      <c r="F270" t="s">
        <v>961</v>
      </c>
      <c r="G270" t="str">
        <f t="shared" si="4"/>
        <v>Alamance CountyNorth Carolina</v>
      </c>
      <c r="H270" t="s">
        <v>1504</v>
      </c>
      <c r="I270" t="s">
        <v>1499</v>
      </c>
      <c r="J270" t="s">
        <v>1438</v>
      </c>
    </row>
    <row r="271" spans="1:10" x14ac:dyDescent="0.3">
      <c r="A271" t="s">
        <v>1802</v>
      </c>
      <c r="B271" t="s">
        <v>1445</v>
      </c>
      <c r="C271" t="s">
        <v>1435</v>
      </c>
      <c r="D271" t="s">
        <v>1674</v>
      </c>
      <c r="E271" t="s">
        <v>1292</v>
      </c>
      <c r="F271" t="s">
        <v>1290</v>
      </c>
      <c r="G271" t="str">
        <f t="shared" si="4"/>
        <v>Chittenden CountyVermont</v>
      </c>
      <c r="H271" t="s">
        <v>1675</v>
      </c>
      <c r="I271" t="s">
        <v>1534</v>
      </c>
      <c r="J271" t="s">
        <v>1438</v>
      </c>
    </row>
    <row r="272" spans="1:10" x14ac:dyDescent="0.3">
      <c r="A272" t="s">
        <v>1802</v>
      </c>
      <c r="B272" t="s">
        <v>1445</v>
      </c>
      <c r="C272" t="s">
        <v>1435</v>
      </c>
      <c r="D272" t="s">
        <v>1674</v>
      </c>
      <c r="E272" t="s">
        <v>35</v>
      </c>
      <c r="F272" t="s">
        <v>1290</v>
      </c>
      <c r="G272" t="str">
        <f t="shared" si="4"/>
        <v>Franklin CountyVermont</v>
      </c>
      <c r="H272" t="s">
        <v>1675</v>
      </c>
      <c r="I272" t="s">
        <v>1465</v>
      </c>
      <c r="J272" t="s">
        <v>1440</v>
      </c>
    </row>
    <row r="273" spans="1:10" x14ac:dyDescent="0.3">
      <c r="A273" t="s">
        <v>1802</v>
      </c>
      <c r="B273" t="s">
        <v>1445</v>
      </c>
      <c r="C273" t="s">
        <v>1435</v>
      </c>
      <c r="D273" t="s">
        <v>1674</v>
      </c>
      <c r="E273" t="s">
        <v>1293</v>
      </c>
      <c r="F273" t="s">
        <v>1290</v>
      </c>
      <c r="G273" t="str">
        <f t="shared" si="4"/>
        <v>Grand Isle CountyVermont</v>
      </c>
      <c r="H273" t="s">
        <v>1675</v>
      </c>
      <c r="I273" t="s">
        <v>1437</v>
      </c>
      <c r="J273" t="s">
        <v>1440</v>
      </c>
    </row>
    <row r="274" spans="1:10" x14ac:dyDescent="0.3">
      <c r="A274" t="s">
        <v>1803</v>
      </c>
      <c r="B274" t="s">
        <v>1434</v>
      </c>
      <c r="C274" t="s">
        <v>1435</v>
      </c>
      <c r="D274" t="s">
        <v>1435</v>
      </c>
      <c r="E274" t="s">
        <v>837</v>
      </c>
      <c r="F274" t="s">
        <v>829</v>
      </c>
      <c r="G274" t="str">
        <f t="shared" si="4"/>
        <v>Silver Bow CountyMontana</v>
      </c>
      <c r="H274" t="s">
        <v>1722</v>
      </c>
      <c r="I274" t="s">
        <v>1501</v>
      </c>
      <c r="J274" t="s">
        <v>1438</v>
      </c>
    </row>
    <row r="275" spans="1:10" x14ac:dyDescent="0.3">
      <c r="A275" t="s">
        <v>1804</v>
      </c>
      <c r="B275" t="s">
        <v>1434</v>
      </c>
      <c r="C275" t="s">
        <v>1435</v>
      </c>
      <c r="D275" t="s">
        <v>1435</v>
      </c>
      <c r="E275" t="s">
        <v>734</v>
      </c>
      <c r="F275" t="s">
        <v>706</v>
      </c>
      <c r="G275" t="str">
        <f t="shared" si="4"/>
        <v>Missaukee CountyMichigan</v>
      </c>
      <c r="H275" t="s">
        <v>1455</v>
      </c>
      <c r="I275" t="s">
        <v>1612</v>
      </c>
      <c r="J275" t="s">
        <v>1440</v>
      </c>
    </row>
    <row r="276" spans="1:10" x14ac:dyDescent="0.3">
      <c r="A276" t="s">
        <v>1804</v>
      </c>
      <c r="B276" t="s">
        <v>1434</v>
      </c>
      <c r="C276" t="s">
        <v>1435</v>
      </c>
      <c r="D276" t="s">
        <v>1435</v>
      </c>
      <c r="E276" t="s">
        <v>742</v>
      </c>
      <c r="F276" t="s">
        <v>706</v>
      </c>
      <c r="G276" t="str">
        <f t="shared" si="4"/>
        <v>Wexford CountyMichigan</v>
      </c>
      <c r="H276" t="s">
        <v>1455</v>
      </c>
      <c r="I276" t="s">
        <v>1805</v>
      </c>
      <c r="J276" t="s">
        <v>1438</v>
      </c>
    </row>
    <row r="277" spans="1:10" x14ac:dyDescent="0.3">
      <c r="A277" t="s">
        <v>1806</v>
      </c>
      <c r="B277" t="s">
        <v>1434</v>
      </c>
      <c r="C277" t="s">
        <v>1435</v>
      </c>
      <c r="D277" t="s">
        <v>1597</v>
      </c>
      <c r="E277" t="s">
        <v>329</v>
      </c>
      <c r="F277" t="s">
        <v>295</v>
      </c>
      <c r="G277" t="str">
        <f t="shared" si="4"/>
        <v>Gordon CountyGeorgia</v>
      </c>
      <c r="H277" t="s">
        <v>1487</v>
      </c>
      <c r="I277" t="s">
        <v>1807</v>
      </c>
      <c r="J277" t="s">
        <v>1438</v>
      </c>
    </row>
    <row r="278" spans="1:10" x14ac:dyDescent="0.3">
      <c r="A278" t="s">
        <v>1808</v>
      </c>
      <c r="B278" t="s">
        <v>1445</v>
      </c>
      <c r="C278" t="s">
        <v>1435</v>
      </c>
      <c r="D278" t="s">
        <v>1659</v>
      </c>
      <c r="E278" t="s">
        <v>692</v>
      </c>
      <c r="F278" t="s">
        <v>680</v>
      </c>
      <c r="G278" t="str">
        <f t="shared" si="4"/>
        <v>St. Mary's CountyMaryland</v>
      </c>
      <c r="H278" t="s">
        <v>1660</v>
      </c>
      <c r="I278" t="s">
        <v>1517</v>
      </c>
      <c r="J278" t="s">
        <v>1438</v>
      </c>
    </row>
    <row r="279" spans="1:10" x14ac:dyDescent="0.3">
      <c r="A279" t="s">
        <v>1809</v>
      </c>
      <c r="B279" t="s">
        <v>1434</v>
      </c>
      <c r="C279" t="s">
        <v>1435</v>
      </c>
      <c r="D279" t="s">
        <v>1810</v>
      </c>
      <c r="E279" t="s">
        <v>687</v>
      </c>
      <c r="F279" t="s">
        <v>680</v>
      </c>
      <c r="G279" t="str">
        <f t="shared" si="4"/>
        <v>Dorchester CountyMaryland</v>
      </c>
      <c r="H279" t="s">
        <v>1660</v>
      </c>
      <c r="I279" t="s">
        <v>1572</v>
      </c>
      <c r="J279" t="s">
        <v>1438</v>
      </c>
    </row>
    <row r="280" spans="1:10" x14ac:dyDescent="0.3">
      <c r="A280" t="s">
        <v>1811</v>
      </c>
      <c r="B280" t="s">
        <v>1434</v>
      </c>
      <c r="C280" t="s">
        <v>1435</v>
      </c>
      <c r="D280" t="s">
        <v>1705</v>
      </c>
      <c r="E280" t="s">
        <v>1035</v>
      </c>
      <c r="F280" t="s">
        <v>1021</v>
      </c>
      <c r="G280" t="str">
        <f t="shared" si="4"/>
        <v>Guernsey CountyOhio</v>
      </c>
      <c r="H280" t="s">
        <v>1480</v>
      </c>
      <c r="I280" t="s">
        <v>1447</v>
      </c>
      <c r="J280" t="s">
        <v>1438</v>
      </c>
    </row>
    <row r="281" spans="1:10" x14ac:dyDescent="0.3">
      <c r="A281" t="s">
        <v>1812</v>
      </c>
      <c r="B281" t="s">
        <v>1434</v>
      </c>
      <c r="C281" t="s">
        <v>1435</v>
      </c>
      <c r="D281" t="s">
        <v>1435</v>
      </c>
      <c r="E281" t="s">
        <v>16</v>
      </c>
      <c r="F281" t="s">
        <v>89</v>
      </c>
      <c r="G281" t="str">
        <f t="shared" si="4"/>
        <v>Calhoun CountyArkansas</v>
      </c>
      <c r="H281" t="s">
        <v>1582</v>
      </c>
      <c r="I281" t="s">
        <v>1437</v>
      </c>
      <c r="J281" t="s">
        <v>1440</v>
      </c>
    </row>
    <row r="282" spans="1:10" x14ac:dyDescent="0.3">
      <c r="A282" t="s">
        <v>1812</v>
      </c>
      <c r="B282" t="s">
        <v>1434</v>
      </c>
      <c r="C282" t="s">
        <v>1435</v>
      </c>
      <c r="D282" t="s">
        <v>1435</v>
      </c>
      <c r="E282" t="s">
        <v>119</v>
      </c>
      <c r="F282" t="s">
        <v>89</v>
      </c>
      <c r="G282" t="str">
        <f t="shared" si="4"/>
        <v>Ouachita CountyArkansas</v>
      </c>
      <c r="H282" t="s">
        <v>1582</v>
      </c>
      <c r="I282" t="s">
        <v>1813</v>
      </c>
      <c r="J282" t="s">
        <v>1438</v>
      </c>
    </row>
    <row r="283" spans="1:10" x14ac:dyDescent="0.3">
      <c r="A283" t="s">
        <v>1814</v>
      </c>
      <c r="B283" t="s">
        <v>1434</v>
      </c>
      <c r="C283" t="s">
        <v>1435</v>
      </c>
      <c r="D283" t="s">
        <v>1435</v>
      </c>
      <c r="E283" t="s">
        <v>607</v>
      </c>
      <c r="F283" t="s">
        <v>590</v>
      </c>
      <c r="G283" t="str">
        <f t="shared" si="4"/>
        <v>Green CountyKentucky</v>
      </c>
      <c r="H283" t="s">
        <v>1668</v>
      </c>
      <c r="I283" t="s">
        <v>1567</v>
      </c>
      <c r="J283" t="s">
        <v>1440</v>
      </c>
    </row>
    <row r="284" spans="1:10" x14ac:dyDescent="0.3">
      <c r="A284" t="s">
        <v>1814</v>
      </c>
      <c r="B284" t="s">
        <v>1434</v>
      </c>
      <c r="C284" t="s">
        <v>1435</v>
      </c>
      <c r="D284" t="s">
        <v>1435</v>
      </c>
      <c r="E284" t="s">
        <v>291</v>
      </c>
      <c r="F284" t="s">
        <v>590</v>
      </c>
      <c r="G284" t="str">
        <f t="shared" si="4"/>
        <v>Taylor CountyKentucky</v>
      </c>
      <c r="H284" t="s">
        <v>1668</v>
      </c>
      <c r="I284" t="s">
        <v>1621</v>
      </c>
      <c r="J284" t="s">
        <v>1438</v>
      </c>
    </row>
    <row r="285" spans="1:10" x14ac:dyDescent="0.3">
      <c r="A285" t="s">
        <v>1815</v>
      </c>
      <c r="B285" t="s">
        <v>1434</v>
      </c>
      <c r="C285" t="s">
        <v>1435</v>
      </c>
      <c r="D285" t="s">
        <v>1816</v>
      </c>
      <c r="E285" t="s">
        <v>202</v>
      </c>
      <c r="F285" t="s">
        <v>179</v>
      </c>
      <c r="G285" t="str">
        <f t="shared" si="4"/>
        <v>Fremont CountyColorado</v>
      </c>
      <c r="H285" t="s">
        <v>1760</v>
      </c>
      <c r="I285" t="s">
        <v>1495</v>
      </c>
      <c r="J285" t="s">
        <v>1438</v>
      </c>
    </row>
    <row r="286" spans="1:10" x14ac:dyDescent="0.3">
      <c r="A286" t="s">
        <v>1817</v>
      </c>
      <c r="B286" t="s">
        <v>1445</v>
      </c>
      <c r="C286" t="s">
        <v>1435</v>
      </c>
      <c r="D286" t="s">
        <v>1479</v>
      </c>
      <c r="E286" t="s">
        <v>94</v>
      </c>
      <c r="F286" t="s">
        <v>1021</v>
      </c>
      <c r="G286" t="str">
        <f t="shared" si="4"/>
        <v>Carroll CountyOhio</v>
      </c>
      <c r="H286" t="s">
        <v>1480</v>
      </c>
      <c r="I286" t="s">
        <v>1572</v>
      </c>
      <c r="J286" t="s">
        <v>1440</v>
      </c>
    </row>
    <row r="287" spans="1:10" x14ac:dyDescent="0.3">
      <c r="A287" t="s">
        <v>1817</v>
      </c>
      <c r="B287" t="s">
        <v>1445</v>
      </c>
      <c r="C287" t="s">
        <v>1435</v>
      </c>
      <c r="D287" t="s">
        <v>1479</v>
      </c>
      <c r="E287" t="s">
        <v>449</v>
      </c>
      <c r="F287" t="s">
        <v>1021</v>
      </c>
      <c r="G287" t="str">
        <f t="shared" si="4"/>
        <v>Stark CountyOhio</v>
      </c>
      <c r="H287" t="s">
        <v>1480</v>
      </c>
      <c r="I287" t="s">
        <v>1560</v>
      </c>
      <c r="J287" t="s">
        <v>1438</v>
      </c>
    </row>
    <row r="288" spans="1:10" x14ac:dyDescent="0.3">
      <c r="A288" t="s">
        <v>1818</v>
      </c>
      <c r="B288" t="s">
        <v>1445</v>
      </c>
      <c r="C288" t="s">
        <v>1435</v>
      </c>
      <c r="D288" t="s">
        <v>1819</v>
      </c>
      <c r="E288" t="s">
        <v>46</v>
      </c>
      <c r="F288" t="s">
        <v>249</v>
      </c>
      <c r="G288" t="str">
        <f t="shared" si="4"/>
        <v>Lee CountyFlorida</v>
      </c>
      <c r="H288" t="s">
        <v>1570</v>
      </c>
      <c r="I288" t="s">
        <v>1467</v>
      </c>
      <c r="J288" t="s">
        <v>1438</v>
      </c>
    </row>
    <row r="289" spans="1:10" x14ac:dyDescent="0.3">
      <c r="A289" t="s">
        <v>1820</v>
      </c>
      <c r="B289" t="s">
        <v>1445</v>
      </c>
      <c r="C289" t="s">
        <v>1435</v>
      </c>
      <c r="D289" t="s">
        <v>1821</v>
      </c>
      <c r="E289" t="s">
        <v>410</v>
      </c>
      <c r="F289" t="s">
        <v>409</v>
      </c>
      <c r="G289" t="str">
        <f t="shared" si="4"/>
        <v>Alexander CountyIllinois</v>
      </c>
      <c r="H289" t="s">
        <v>1736</v>
      </c>
      <c r="I289" t="s">
        <v>1461</v>
      </c>
      <c r="J289" t="s">
        <v>1440</v>
      </c>
    </row>
    <row r="290" spans="1:10" x14ac:dyDescent="0.3">
      <c r="A290" t="s">
        <v>1820</v>
      </c>
      <c r="B290" t="s">
        <v>1445</v>
      </c>
      <c r="C290" t="s">
        <v>1435</v>
      </c>
      <c r="D290" t="s">
        <v>1821</v>
      </c>
      <c r="E290" t="s">
        <v>802</v>
      </c>
      <c r="F290" t="s">
        <v>798</v>
      </c>
      <c r="G290" t="str">
        <f t="shared" si="4"/>
        <v>Bollinger CountyMissouri</v>
      </c>
      <c r="H290" t="s">
        <v>1768</v>
      </c>
      <c r="I290" t="s">
        <v>1689</v>
      </c>
      <c r="J290" t="s">
        <v>1440</v>
      </c>
    </row>
    <row r="291" spans="1:10" x14ac:dyDescent="0.3">
      <c r="A291" t="s">
        <v>1820</v>
      </c>
      <c r="B291" t="s">
        <v>1445</v>
      </c>
      <c r="C291" t="s">
        <v>1435</v>
      </c>
      <c r="D291" t="s">
        <v>1821</v>
      </c>
      <c r="E291" t="s">
        <v>804</v>
      </c>
      <c r="F291" t="s">
        <v>798</v>
      </c>
      <c r="G291" t="str">
        <f t="shared" si="4"/>
        <v>Cape Girardeau CountyMissouri</v>
      </c>
      <c r="H291" t="s">
        <v>1768</v>
      </c>
      <c r="I291" t="s">
        <v>1763</v>
      </c>
      <c r="J291" t="s">
        <v>1438</v>
      </c>
    </row>
    <row r="292" spans="1:10" x14ac:dyDescent="0.3">
      <c r="A292" t="s">
        <v>1822</v>
      </c>
      <c r="B292" t="s">
        <v>1445</v>
      </c>
      <c r="C292" t="s">
        <v>1435</v>
      </c>
      <c r="D292" t="s">
        <v>1435</v>
      </c>
      <c r="E292" t="s">
        <v>41</v>
      </c>
      <c r="F292" t="s">
        <v>409</v>
      </c>
      <c r="G292" t="str">
        <f t="shared" si="4"/>
        <v>Jackson CountyIllinois</v>
      </c>
      <c r="H292" t="s">
        <v>1736</v>
      </c>
      <c r="I292" t="s">
        <v>1530</v>
      </c>
      <c r="J292" t="s">
        <v>1438</v>
      </c>
    </row>
    <row r="293" spans="1:10" x14ac:dyDescent="0.3">
      <c r="A293" t="s">
        <v>1822</v>
      </c>
      <c r="B293" t="s">
        <v>1445</v>
      </c>
      <c r="C293" t="s">
        <v>1435</v>
      </c>
      <c r="D293" t="s">
        <v>1435</v>
      </c>
      <c r="E293" t="s">
        <v>109</v>
      </c>
      <c r="F293" t="s">
        <v>409</v>
      </c>
      <c r="G293" t="str">
        <f t="shared" si="4"/>
        <v>Johnson CountyIllinois</v>
      </c>
      <c r="H293" t="s">
        <v>1736</v>
      </c>
      <c r="I293" t="s">
        <v>1567</v>
      </c>
      <c r="J293" t="s">
        <v>1440</v>
      </c>
    </row>
    <row r="294" spans="1:10" x14ac:dyDescent="0.3">
      <c r="A294" t="s">
        <v>1822</v>
      </c>
      <c r="B294" t="s">
        <v>1445</v>
      </c>
      <c r="C294" t="s">
        <v>1435</v>
      </c>
      <c r="D294" t="s">
        <v>1435</v>
      </c>
      <c r="E294" t="s">
        <v>456</v>
      </c>
      <c r="F294" t="s">
        <v>409</v>
      </c>
      <c r="G294" t="str">
        <f t="shared" si="4"/>
        <v>Williamson CountyIllinois</v>
      </c>
      <c r="H294" t="s">
        <v>1736</v>
      </c>
      <c r="I294" t="s">
        <v>1619</v>
      </c>
      <c r="J294" t="s">
        <v>1438</v>
      </c>
    </row>
    <row r="295" spans="1:10" x14ac:dyDescent="0.3">
      <c r="A295" t="s">
        <v>1823</v>
      </c>
      <c r="B295" t="s">
        <v>1434</v>
      </c>
      <c r="C295" t="s">
        <v>1435</v>
      </c>
      <c r="D295" t="s">
        <v>1435</v>
      </c>
      <c r="E295" t="s">
        <v>915</v>
      </c>
      <c r="F295" t="s">
        <v>909</v>
      </c>
      <c r="G295" t="str">
        <f t="shared" si="4"/>
        <v>Eddy CountyNew Mexico</v>
      </c>
      <c r="H295" t="s">
        <v>1484</v>
      </c>
      <c r="I295" t="s">
        <v>1549</v>
      </c>
      <c r="J295" t="s">
        <v>1438</v>
      </c>
    </row>
    <row r="296" spans="1:10" x14ac:dyDescent="0.3">
      <c r="A296" t="s">
        <v>1824</v>
      </c>
      <c r="B296" t="s">
        <v>1434</v>
      </c>
      <c r="C296" t="s">
        <v>1435</v>
      </c>
      <c r="D296" t="s">
        <v>1435</v>
      </c>
      <c r="E296" t="s">
        <v>94</v>
      </c>
      <c r="F296" t="s">
        <v>495</v>
      </c>
      <c r="G296" t="str">
        <f t="shared" si="4"/>
        <v>Carroll CountyIowa</v>
      </c>
      <c r="H296" t="s">
        <v>1548</v>
      </c>
      <c r="I296" t="s">
        <v>1443</v>
      </c>
      <c r="J296" t="s">
        <v>1438</v>
      </c>
    </row>
    <row r="297" spans="1:10" x14ac:dyDescent="0.3">
      <c r="A297" t="s">
        <v>1825</v>
      </c>
      <c r="B297" t="s">
        <v>1445</v>
      </c>
      <c r="C297" t="s">
        <v>1435</v>
      </c>
      <c r="D297" t="s">
        <v>1826</v>
      </c>
      <c r="E297" t="s">
        <v>888</v>
      </c>
      <c r="F297" t="s">
        <v>881</v>
      </c>
      <c r="G297" t="str">
        <f t="shared" si="4"/>
        <v>Carson CityNevada</v>
      </c>
      <c r="H297" t="s">
        <v>1827</v>
      </c>
      <c r="I297" t="s">
        <v>1661</v>
      </c>
      <c r="J297" t="s">
        <v>1438</v>
      </c>
    </row>
    <row r="298" spans="1:10" x14ac:dyDescent="0.3">
      <c r="A298" t="s">
        <v>1828</v>
      </c>
      <c r="B298" t="s">
        <v>1445</v>
      </c>
      <c r="C298" t="s">
        <v>1435</v>
      </c>
      <c r="D298" t="s">
        <v>1435</v>
      </c>
      <c r="E298" t="s">
        <v>1414</v>
      </c>
      <c r="F298" t="s">
        <v>1409</v>
      </c>
      <c r="G298" t="str">
        <f t="shared" si="4"/>
        <v>Natrona CountyWyoming</v>
      </c>
      <c r="H298" t="s">
        <v>1829</v>
      </c>
      <c r="I298" t="s">
        <v>1529</v>
      </c>
      <c r="J298" t="s">
        <v>1438</v>
      </c>
    </row>
    <row r="299" spans="1:10" x14ac:dyDescent="0.3">
      <c r="A299" t="s">
        <v>1830</v>
      </c>
      <c r="B299" t="s">
        <v>1434</v>
      </c>
      <c r="C299" t="s">
        <v>1435</v>
      </c>
      <c r="D299" t="s">
        <v>1435</v>
      </c>
      <c r="E299" t="s">
        <v>721</v>
      </c>
      <c r="F299" t="s">
        <v>1280</v>
      </c>
      <c r="G299" t="str">
        <f t="shared" si="4"/>
        <v>Iron CountyUtah</v>
      </c>
      <c r="H299" t="s">
        <v>1831</v>
      </c>
      <c r="I299" t="s">
        <v>1585</v>
      </c>
      <c r="J299" t="s">
        <v>1438</v>
      </c>
    </row>
    <row r="300" spans="1:10" x14ac:dyDescent="0.3">
      <c r="A300" t="s">
        <v>1832</v>
      </c>
      <c r="B300" t="s">
        <v>1445</v>
      </c>
      <c r="C300" t="s">
        <v>1435</v>
      </c>
      <c r="D300" t="s">
        <v>1833</v>
      </c>
      <c r="E300" t="s">
        <v>91</v>
      </c>
      <c r="F300" t="s">
        <v>495</v>
      </c>
      <c r="G300" t="str">
        <f t="shared" si="4"/>
        <v>Benton CountyIowa</v>
      </c>
      <c r="H300" t="s">
        <v>1548</v>
      </c>
      <c r="I300" t="s">
        <v>1465</v>
      </c>
      <c r="J300" t="s">
        <v>1440</v>
      </c>
    </row>
    <row r="301" spans="1:10" x14ac:dyDescent="0.3">
      <c r="A301" t="s">
        <v>1832</v>
      </c>
      <c r="B301" t="s">
        <v>1445</v>
      </c>
      <c r="C301" t="s">
        <v>1435</v>
      </c>
      <c r="D301" t="s">
        <v>1833</v>
      </c>
      <c r="E301" t="s">
        <v>339</v>
      </c>
      <c r="F301" t="s">
        <v>495</v>
      </c>
      <c r="G301" t="str">
        <f t="shared" si="4"/>
        <v>Jones CountyIowa</v>
      </c>
      <c r="H301" t="s">
        <v>1548</v>
      </c>
      <c r="I301" t="s">
        <v>1738</v>
      </c>
      <c r="J301" t="s">
        <v>1440</v>
      </c>
    </row>
    <row r="302" spans="1:10" x14ac:dyDescent="0.3">
      <c r="A302" t="s">
        <v>1832</v>
      </c>
      <c r="B302" t="s">
        <v>1445</v>
      </c>
      <c r="C302" t="s">
        <v>1435</v>
      </c>
      <c r="D302" t="s">
        <v>1833</v>
      </c>
      <c r="E302" t="s">
        <v>509</v>
      </c>
      <c r="F302" t="s">
        <v>495</v>
      </c>
      <c r="G302" t="str">
        <f t="shared" si="4"/>
        <v>Linn CountyIowa</v>
      </c>
      <c r="H302" t="s">
        <v>1548</v>
      </c>
      <c r="I302" t="s">
        <v>1612</v>
      </c>
      <c r="J302" t="s">
        <v>1438</v>
      </c>
    </row>
    <row r="303" spans="1:10" x14ac:dyDescent="0.3">
      <c r="A303" t="s">
        <v>1834</v>
      </c>
      <c r="B303" t="s">
        <v>1434</v>
      </c>
      <c r="C303" t="s">
        <v>1435</v>
      </c>
      <c r="D303" t="s">
        <v>1604</v>
      </c>
      <c r="E303" t="s">
        <v>122</v>
      </c>
      <c r="F303" t="s">
        <v>295</v>
      </c>
      <c r="G303" t="str">
        <f t="shared" si="4"/>
        <v>Polk CountyGeorgia</v>
      </c>
      <c r="H303" t="s">
        <v>1487</v>
      </c>
      <c r="I303" t="s">
        <v>1753</v>
      </c>
      <c r="J303" t="s">
        <v>1438</v>
      </c>
    </row>
    <row r="304" spans="1:10" x14ac:dyDescent="0.3">
      <c r="A304" t="s">
        <v>1835</v>
      </c>
      <c r="B304" t="s">
        <v>1434</v>
      </c>
      <c r="C304" t="s">
        <v>1435</v>
      </c>
      <c r="D304" t="s">
        <v>1836</v>
      </c>
      <c r="E304" t="s">
        <v>441</v>
      </c>
      <c r="F304" t="s">
        <v>1021</v>
      </c>
      <c r="G304" t="str">
        <f t="shared" si="4"/>
        <v>Mercer CountyOhio</v>
      </c>
      <c r="H304" t="s">
        <v>1480</v>
      </c>
      <c r="I304" t="s">
        <v>1599</v>
      </c>
      <c r="J304" t="s">
        <v>1438</v>
      </c>
    </row>
    <row r="305" spans="1:10" x14ac:dyDescent="0.3">
      <c r="A305" t="s">
        <v>1837</v>
      </c>
      <c r="B305" t="s">
        <v>1434</v>
      </c>
      <c r="C305" t="s">
        <v>1435</v>
      </c>
      <c r="D305" t="s">
        <v>1435</v>
      </c>
      <c r="E305" t="s">
        <v>618</v>
      </c>
      <c r="F305" t="s">
        <v>590</v>
      </c>
      <c r="G305" t="str">
        <f t="shared" si="4"/>
        <v>Muhlenberg CountyKentucky</v>
      </c>
      <c r="H305" t="s">
        <v>1668</v>
      </c>
      <c r="I305" t="s">
        <v>1489</v>
      </c>
      <c r="J305" t="s">
        <v>1438</v>
      </c>
    </row>
    <row r="306" spans="1:10" x14ac:dyDescent="0.3">
      <c r="A306" t="s">
        <v>1838</v>
      </c>
      <c r="B306" t="s">
        <v>1434</v>
      </c>
      <c r="C306" t="s">
        <v>1435</v>
      </c>
      <c r="D306" t="s">
        <v>1839</v>
      </c>
      <c r="E306" t="s">
        <v>51</v>
      </c>
      <c r="F306" t="s">
        <v>409</v>
      </c>
      <c r="G306" t="str">
        <f t="shared" si="4"/>
        <v>Marion CountyIllinois</v>
      </c>
      <c r="H306" t="s">
        <v>1736</v>
      </c>
      <c r="I306" t="s">
        <v>1613</v>
      </c>
      <c r="J306" t="s">
        <v>1438</v>
      </c>
    </row>
    <row r="307" spans="1:10" x14ac:dyDescent="0.3">
      <c r="A307" t="s">
        <v>1840</v>
      </c>
      <c r="B307" t="s">
        <v>1434</v>
      </c>
      <c r="C307" t="s">
        <v>1435</v>
      </c>
      <c r="D307" t="s">
        <v>1771</v>
      </c>
      <c r="E307" t="s">
        <v>399</v>
      </c>
      <c r="F307" t="s">
        <v>1362</v>
      </c>
      <c r="G307" t="str">
        <f t="shared" si="4"/>
        <v>Lewis CountyWashington</v>
      </c>
      <c r="H307" t="s">
        <v>1442</v>
      </c>
      <c r="I307" t="s">
        <v>1522</v>
      </c>
      <c r="J307" t="s">
        <v>1438</v>
      </c>
    </row>
    <row r="308" spans="1:10" x14ac:dyDescent="0.3">
      <c r="A308" t="s">
        <v>1841</v>
      </c>
      <c r="B308" t="s">
        <v>1445</v>
      </c>
      <c r="C308" t="s">
        <v>1435</v>
      </c>
      <c r="D308" t="s">
        <v>1659</v>
      </c>
      <c r="E308" t="s">
        <v>35</v>
      </c>
      <c r="F308" t="s">
        <v>1108</v>
      </c>
      <c r="G308" t="str">
        <f t="shared" si="4"/>
        <v>Franklin CountyPennsylvania</v>
      </c>
      <c r="H308" t="s">
        <v>1528</v>
      </c>
      <c r="I308" t="s">
        <v>1650</v>
      </c>
      <c r="J308" t="s">
        <v>1438</v>
      </c>
    </row>
    <row r="309" spans="1:10" x14ac:dyDescent="0.3">
      <c r="A309" t="s">
        <v>1842</v>
      </c>
      <c r="B309" t="s">
        <v>1445</v>
      </c>
      <c r="C309" t="s">
        <v>1435</v>
      </c>
      <c r="D309" t="s">
        <v>1435</v>
      </c>
      <c r="E309" t="s">
        <v>415</v>
      </c>
      <c r="F309" t="s">
        <v>409</v>
      </c>
      <c r="G309" t="str">
        <f t="shared" si="4"/>
        <v>Champaign CountyIllinois</v>
      </c>
      <c r="H309" t="s">
        <v>1736</v>
      </c>
      <c r="I309" t="s">
        <v>1572</v>
      </c>
      <c r="J309" t="s">
        <v>1438</v>
      </c>
    </row>
    <row r="310" spans="1:10" x14ac:dyDescent="0.3">
      <c r="A310" t="s">
        <v>1842</v>
      </c>
      <c r="B310" t="s">
        <v>1445</v>
      </c>
      <c r="C310" t="s">
        <v>1435</v>
      </c>
      <c r="D310" t="s">
        <v>1435</v>
      </c>
      <c r="E310" t="s">
        <v>444</v>
      </c>
      <c r="F310" t="s">
        <v>409</v>
      </c>
      <c r="G310" t="str">
        <f t="shared" si="4"/>
        <v>Piatt CountyIllinois</v>
      </c>
      <c r="H310" t="s">
        <v>1736</v>
      </c>
      <c r="I310" t="s">
        <v>1679</v>
      </c>
      <c r="J310" t="s">
        <v>1440</v>
      </c>
    </row>
    <row r="311" spans="1:10" x14ac:dyDescent="0.3">
      <c r="A311" t="s">
        <v>1843</v>
      </c>
      <c r="B311" t="s">
        <v>1445</v>
      </c>
      <c r="C311" t="s">
        <v>1435</v>
      </c>
      <c r="D311" t="s">
        <v>1844</v>
      </c>
      <c r="E311" t="s">
        <v>92</v>
      </c>
      <c r="F311" t="s">
        <v>1379</v>
      </c>
      <c r="G311" t="str">
        <f t="shared" si="4"/>
        <v>Boone CountyWest Virginia</v>
      </c>
      <c r="H311" t="s">
        <v>1700</v>
      </c>
      <c r="I311" t="s">
        <v>1463</v>
      </c>
      <c r="J311" t="s">
        <v>1440</v>
      </c>
    </row>
    <row r="312" spans="1:10" x14ac:dyDescent="0.3">
      <c r="A312" t="s">
        <v>1843</v>
      </c>
      <c r="B312" t="s">
        <v>1445</v>
      </c>
      <c r="C312" t="s">
        <v>1435</v>
      </c>
      <c r="D312" t="s">
        <v>1844</v>
      </c>
      <c r="E312" t="s">
        <v>22</v>
      </c>
      <c r="F312" t="s">
        <v>1379</v>
      </c>
      <c r="G312" t="str">
        <f t="shared" si="4"/>
        <v>Clay CountyWest Virginia</v>
      </c>
      <c r="H312" t="s">
        <v>1700</v>
      </c>
      <c r="I312" t="s">
        <v>1549</v>
      </c>
      <c r="J312" t="s">
        <v>1440</v>
      </c>
    </row>
    <row r="313" spans="1:10" x14ac:dyDescent="0.3">
      <c r="A313" t="s">
        <v>1843</v>
      </c>
      <c r="B313" t="s">
        <v>1445</v>
      </c>
      <c r="C313" t="s">
        <v>1435</v>
      </c>
      <c r="D313" t="s">
        <v>1844</v>
      </c>
      <c r="E313" t="s">
        <v>41</v>
      </c>
      <c r="F313" t="s">
        <v>1379</v>
      </c>
      <c r="G313" t="str">
        <f t="shared" si="4"/>
        <v>Jackson CountyWest Virginia</v>
      </c>
      <c r="H313" t="s">
        <v>1700</v>
      </c>
      <c r="I313" t="s">
        <v>1485</v>
      </c>
      <c r="J313" t="s">
        <v>1440</v>
      </c>
    </row>
    <row r="314" spans="1:10" x14ac:dyDescent="0.3">
      <c r="A314" t="s">
        <v>1843</v>
      </c>
      <c r="B314" t="s">
        <v>1445</v>
      </c>
      <c r="C314" t="s">
        <v>1435</v>
      </c>
      <c r="D314" t="s">
        <v>1844</v>
      </c>
      <c r="E314" t="s">
        <v>1383</v>
      </c>
      <c r="F314" t="s">
        <v>1379</v>
      </c>
      <c r="G314" t="str">
        <f t="shared" si="4"/>
        <v>Kanawha CountyWest Virginia</v>
      </c>
      <c r="H314" t="s">
        <v>1700</v>
      </c>
      <c r="I314" t="s">
        <v>1845</v>
      </c>
      <c r="J314" t="s">
        <v>1438</v>
      </c>
    </row>
    <row r="315" spans="1:10" x14ac:dyDescent="0.3">
      <c r="A315" t="s">
        <v>1843</v>
      </c>
      <c r="B315" t="s">
        <v>1445</v>
      </c>
      <c r="C315" t="s">
        <v>1435</v>
      </c>
      <c r="D315" t="s">
        <v>1844</v>
      </c>
      <c r="E315" t="s">
        <v>111</v>
      </c>
      <c r="F315" t="s">
        <v>1379</v>
      </c>
      <c r="G315" t="str">
        <f t="shared" si="4"/>
        <v>Lincoln CountyWest Virginia</v>
      </c>
      <c r="H315" t="s">
        <v>1700</v>
      </c>
      <c r="I315" t="s">
        <v>1495</v>
      </c>
      <c r="J315" t="s">
        <v>1440</v>
      </c>
    </row>
    <row r="316" spans="1:10" x14ac:dyDescent="0.3">
      <c r="A316" t="s">
        <v>1846</v>
      </c>
      <c r="B316" t="s">
        <v>1434</v>
      </c>
      <c r="C316" t="s">
        <v>1435</v>
      </c>
      <c r="D316" t="s">
        <v>1435</v>
      </c>
      <c r="E316" t="s">
        <v>418</v>
      </c>
      <c r="F316" t="s">
        <v>409</v>
      </c>
      <c r="G316" t="str">
        <f t="shared" si="4"/>
        <v>Coles CountyIllinois</v>
      </c>
      <c r="H316" t="s">
        <v>1736</v>
      </c>
      <c r="I316" t="s">
        <v>1657</v>
      </c>
      <c r="J316" t="s">
        <v>1438</v>
      </c>
    </row>
    <row r="317" spans="1:10" x14ac:dyDescent="0.3">
      <c r="A317" t="s">
        <v>1846</v>
      </c>
      <c r="B317" t="s">
        <v>1434</v>
      </c>
      <c r="C317" t="s">
        <v>1435</v>
      </c>
      <c r="D317" t="s">
        <v>1435</v>
      </c>
      <c r="E317" t="s">
        <v>419</v>
      </c>
      <c r="F317" t="s">
        <v>409</v>
      </c>
      <c r="G317" t="str">
        <f t="shared" si="4"/>
        <v>Cumberland CountyIllinois</v>
      </c>
      <c r="H317" t="s">
        <v>1736</v>
      </c>
      <c r="I317" t="s">
        <v>1485</v>
      </c>
      <c r="J317" t="s">
        <v>1440</v>
      </c>
    </row>
    <row r="318" spans="1:10" x14ac:dyDescent="0.3">
      <c r="A318" t="s">
        <v>1847</v>
      </c>
      <c r="B318" t="s">
        <v>1445</v>
      </c>
      <c r="C318" t="s">
        <v>1435</v>
      </c>
      <c r="D318" t="s">
        <v>1435</v>
      </c>
      <c r="E318" t="s">
        <v>1143</v>
      </c>
      <c r="F318" t="s">
        <v>1141</v>
      </c>
      <c r="G318" t="str">
        <f t="shared" si="4"/>
        <v>Berkeley CountySouth Carolina</v>
      </c>
      <c r="H318" t="s">
        <v>1644</v>
      </c>
      <c r="I318" t="s">
        <v>1549</v>
      </c>
      <c r="J318" t="s">
        <v>1438</v>
      </c>
    </row>
    <row r="319" spans="1:10" x14ac:dyDescent="0.3">
      <c r="A319" t="s">
        <v>1847</v>
      </c>
      <c r="B319" t="s">
        <v>1445</v>
      </c>
      <c r="C319" t="s">
        <v>1435</v>
      </c>
      <c r="D319" t="s">
        <v>1435</v>
      </c>
      <c r="E319" t="s">
        <v>1144</v>
      </c>
      <c r="F319" t="s">
        <v>1141</v>
      </c>
      <c r="G319" t="str">
        <f t="shared" si="4"/>
        <v>Charleston CountySouth Carolina</v>
      </c>
      <c r="H319" t="s">
        <v>1644</v>
      </c>
      <c r="I319" t="s">
        <v>1572</v>
      </c>
      <c r="J319" t="s">
        <v>1438</v>
      </c>
    </row>
    <row r="320" spans="1:10" x14ac:dyDescent="0.3">
      <c r="A320" t="s">
        <v>1847</v>
      </c>
      <c r="B320" t="s">
        <v>1445</v>
      </c>
      <c r="C320" t="s">
        <v>1435</v>
      </c>
      <c r="D320" t="s">
        <v>1435</v>
      </c>
      <c r="E320" t="s">
        <v>687</v>
      </c>
      <c r="F320" t="s">
        <v>1141</v>
      </c>
      <c r="G320" t="str">
        <f t="shared" si="4"/>
        <v>Dorchester CountySouth Carolina</v>
      </c>
      <c r="H320" t="s">
        <v>1644</v>
      </c>
      <c r="I320" t="s">
        <v>1485</v>
      </c>
      <c r="J320" t="s">
        <v>1438</v>
      </c>
    </row>
    <row r="321" spans="1:10" x14ac:dyDescent="0.3">
      <c r="A321" t="s">
        <v>1848</v>
      </c>
      <c r="B321" t="s">
        <v>1445</v>
      </c>
      <c r="C321" t="s">
        <v>1435</v>
      </c>
      <c r="D321" t="s">
        <v>1503</v>
      </c>
      <c r="E321" t="s">
        <v>963</v>
      </c>
      <c r="F321" t="s">
        <v>961</v>
      </c>
      <c r="G321" t="str">
        <f t="shared" si="4"/>
        <v>Anson CountyNorth Carolina</v>
      </c>
      <c r="H321" t="s">
        <v>1504</v>
      </c>
      <c r="I321" t="s">
        <v>1534</v>
      </c>
      <c r="J321" t="s">
        <v>1440</v>
      </c>
    </row>
    <row r="322" spans="1:10" x14ac:dyDescent="0.3">
      <c r="A322" t="s">
        <v>1848</v>
      </c>
      <c r="B322" t="s">
        <v>1445</v>
      </c>
      <c r="C322" t="s">
        <v>1435</v>
      </c>
      <c r="D322" t="s">
        <v>1503</v>
      </c>
      <c r="E322" t="s">
        <v>967</v>
      </c>
      <c r="F322" t="s">
        <v>961</v>
      </c>
      <c r="G322" t="str">
        <f t="shared" si="4"/>
        <v>Cabarrus CountyNorth Carolina</v>
      </c>
      <c r="H322" t="s">
        <v>1504</v>
      </c>
      <c r="I322" t="s">
        <v>1529</v>
      </c>
      <c r="J322" t="s">
        <v>1440</v>
      </c>
    </row>
    <row r="323" spans="1:10" x14ac:dyDescent="0.3">
      <c r="A323" t="s">
        <v>1848</v>
      </c>
      <c r="B323" t="s">
        <v>1445</v>
      </c>
      <c r="C323" t="s">
        <v>1435</v>
      </c>
      <c r="D323" t="s">
        <v>1503</v>
      </c>
      <c r="E323" t="s">
        <v>977</v>
      </c>
      <c r="F323" t="s">
        <v>961</v>
      </c>
      <c r="G323" t="str">
        <f t="shared" ref="G323:G386" si="5">_xlfn.CONCAT(E323,F323)</f>
        <v>Gaston CountyNorth Carolina</v>
      </c>
      <c r="H323" t="s">
        <v>1504</v>
      </c>
      <c r="I323" t="s">
        <v>1467</v>
      </c>
      <c r="J323" t="s">
        <v>1440</v>
      </c>
    </row>
    <row r="324" spans="1:10" x14ac:dyDescent="0.3">
      <c r="A324" t="s">
        <v>1848</v>
      </c>
      <c r="B324" t="s">
        <v>1445</v>
      </c>
      <c r="C324" t="s">
        <v>1435</v>
      </c>
      <c r="D324" t="s">
        <v>1503</v>
      </c>
      <c r="E324" t="s">
        <v>985</v>
      </c>
      <c r="F324" t="s">
        <v>961</v>
      </c>
      <c r="G324" t="str">
        <f t="shared" si="5"/>
        <v>Iredell CountyNorth Carolina</v>
      </c>
      <c r="H324" t="s">
        <v>1504</v>
      </c>
      <c r="I324" t="s">
        <v>1611</v>
      </c>
      <c r="J324" t="s">
        <v>1438</v>
      </c>
    </row>
    <row r="325" spans="1:10" x14ac:dyDescent="0.3">
      <c r="A325" t="s">
        <v>1848</v>
      </c>
      <c r="B325" t="s">
        <v>1445</v>
      </c>
      <c r="C325" t="s">
        <v>1435</v>
      </c>
      <c r="D325" t="s">
        <v>1503</v>
      </c>
      <c r="E325" t="s">
        <v>111</v>
      </c>
      <c r="F325" t="s">
        <v>961</v>
      </c>
      <c r="G325" t="str">
        <f t="shared" si="5"/>
        <v>Lincoln CountyNorth Carolina</v>
      </c>
      <c r="H325" t="s">
        <v>1504</v>
      </c>
      <c r="I325" t="s">
        <v>1849</v>
      </c>
      <c r="J325" t="s">
        <v>1440</v>
      </c>
    </row>
    <row r="326" spans="1:10" x14ac:dyDescent="0.3">
      <c r="A326" t="s">
        <v>1848</v>
      </c>
      <c r="B326" t="s">
        <v>1445</v>
      </c>
      <c r="C326" t="s">
        <v>1435</v>
      </c>
      <c r="D326" t="s">
        <v>1503</v>
      </c>
      <c r="E326" t="s">
        <v>989</v>
      </c>
      <c r="F326" t="s">
        <v>961</v>
      </c>
      <c r="G326" t="str">
        <f t="shared" si="5"/>
        <v>Mecklenburg CountyNorth Carolina</v>
      </c>
      <c r="H326" t="s">
        <v>1504</v>
      </c>
      <c r="I326" t="s">
        <v>1739</v>
      </c>
      <c r="J326" t="s">
        <v>1438</v>
      </c>
    </row>
    <row r="327" spans="1:10" x14ac:dyDescent="0.3">
      <c r="A327" t="s">
        <v>1848</v>
      </c>
      <c r="B327" t="s">
        <v>1445</v>
      </c>
      <c r="C327" t="s">
        <v>1435</v>
      </c>
      <c r="D327" t="s">
        <v>1503</v>
      </c>
      <c r="E327" t="s">
        <v>623</v>
      </c>
      <c r="F327" t="s">
        <v>961</v>
      </c>
      <c r="G327" t="str">
        <f t="shared" si="5"/>
        <v>Rowan CountyNorth Carolina</v>
      </c>
      <c r="H327" t="s">
        <v>1504</v>
      </c>
      <c r="I327" t="s">
        <v>1617</v>
      </c>
      <c r="J327" t="s">
        <v>1440</v>
      </c>
    </row>
    <row r="328" spans="1:10" x14ac:dyDescent="0.3">
      <c r="A328" t="s">
        <v>1848</v>
      </c>
      <c r="B328" t="s">
        <v>1445</v>
      </c>
      <c r="C328" t="s">
        <v>1435</v>
      </c>
      <c r="D328" t="s">
        <v>1503</v>
      </c>
      <c r="E328" t="s">
        <v>132</v>
      </c>
      <c r="F328" t="s">
        <v>961</v>
      </c>
      <c r="G328" t="str">
        <f t="shared" si="5"/>
        <v>Union CountyNorth Carolina</v>
      </c>
      <c r="H328" t="s">
        <v>1504</v>
      </c>
      <c r="I328" t="s">
        <v>1669</v>
      </c>
      <c r="J328" t="s">
        <v>1438</v>
      </c>
    </row>
    <row r="329" spans="1:10" x14ac:dyDescent="0.3">
      <c r="A329" t="s">
        <v>1848</v>
      </c>
      <c r="B329" t="s">
        <v>1445</v>
      </c>
      <c r="C329" t="s">
        <v>1435</v>
      </c>
      <c r="D329" t="s">
        <v>1503</v>
      </c>
      <c r="E329" t="s">
        <v>1118</v>
      </c>
      <c r="F329" t="s">
        <v>1141</v>
      </c>
      <c r="G329" t="str">
        <f t="shared" si="5"/>
        <v>Chester CountySouth Carolina</v>
      </c>
      <c r="H329" t="s">
        <v>1644</v>
      </c>
      <c r="I329" t="s">
        <v>1676</v>
      </c>
      <c r="J329" t="s">
        <v>1440</v>
      </c>
    </row>
    <row r="330" spans="1:10" x14ac:dyDescent="0.3">
      <c r="A330" t="s">
        <v>1848</v>
      </c>
      <c r="B330" t="s">
        <v>1445</v>
      </c>
      <c r="C330" t="s">
        <v>1435</v>
      </c>
      <c r="D330" t="s">
        <v>1503</v>
      </c>
      <c r="E330" t="s">
        <v>866</v>
      </c>
      <c r="F330" t="s">
        <v>1141</v>
      </c>
      <c r="G330" t="str">
        <f t="shared" si="5"/>
        <v>Lancaster CountySouth Carolina</v>
      </c>
      <c r="H330" t="s">
        <v>1644</v>
      </c>
      <c r="I330" t="s">
        <v>1513</v>
      </c>
      <c r="J330" t="s">
        <v>1440</v>
      </c>
    </row>
    <row r="331" spans="1:10" x14ac:dyDescent="0.3">
      <c r="A331" t="s">
        <v>1848</v>
      </c>
      <c r="B331" t="s">
        <v>1445</v>
      </c>
      <c r="C331" t="s">
        <v>1435</v>
      </c>
      <c r="D331" t="s">
        <v>1503</v>
      </c>
      <c r="E331" t="s">
        <v>679</v>
      </c>
      <c r="F331" t="s">
        <v>1141</v>
      </c>
      <c r="G331" t="str">
        <f t="shared" si="5"/>
        <v>York CountySouth Carolina</v>
      </c>
      <c r="H331" t="s">
        <v>1644</v>
      </c>
      <c r="I331" t="s">
        <v>1456</v>
      </c>
      <c r="J331" t="s">
        <v>1440</v>
      </c>
    </row>
    <row r="332" spans="1:10" x14ac:dyDescent="0.3">
      <c r="A332" t="s">
        <v>1850</v>
      </c>
      <c r="B332" t="s">
        <v>1445</v>
      </c>
      <c r="C332" t="s">
        <v>1435</v>
      </c>
      <c r="D332" t="s">
        <v>1435</v>
      </c>
      <c r="E332" t="s">
        <v>1297</v>
      </c>
      <c r="F332" t="s">
        <v>1296</v>
      </c>
      <c r="G332" t="str">
        <f t="shared" si="5"/>
        <v>Albemarle CountyVirginia</v>
      </c>
      <c r="H332" t="s">
        <v>1719</v>
      </c>
      <c r="I332" t="s">
        <v>1461</v>
      </c>
      <c r="J332" t="s">
        <v>1438</v>
      </c>
    </row>
    <row r="333" spans="1:10" x14ac:dyDescent="0.3">
      <c r="A333" t="s">
        <v>1850</v>
      </c>
      <c r="B333" t="s">
        <v>1445</v>
      </c>
      <c r="C333" t="s">
        <v>1435</v>
      </c>
      <c r="D333" t="s">
        <v>1435</v>
      </c>
      <c r="E333" t="s">
        <v>1310</v>
      </c>
      <c r="F333" t="s">
        <v>1296</v>
      </c>
      <c r="G333" t="str">
        <f t="shared" si="5"/>
        <v>Fluvanna CountyVirginia</v>
      </c>
      <c r="H333" t="s">
        <v>1719</v>
      </c>
      <c r="I333" t="s">
        <v>1538</v>
      </c>
      <c r="J333" t="s">
        <v>1440</v>
      </c>
    </row>
    <row r="334" spans="1:10" x14ac:dyDescent="0.3">
      <c r="A334" t="s">
        <v>1850</v>
      </c>
      <c r="B334" t="s">
        <v>1445</v>
      </c>
      <c r="C334" t="s">
        <v>1435</v>
      </c>
      <c r="D334" t="s">
        <v>1435</v>
      </c>
      <c r="E334" t="s">
        <v>37</v>
      </c>
      <c r="F334" t="s">
        <v>1296</v>
      </c>
      <c r="G334" t="str">
        <f t="shared" si="5"/>
        <v>Greene CountyVirginia</v>
      </c>
      <c r="H334" t="s">
        <v>1719</v>
      </c>
      <c r="I334" t="s">
        <v>1520</v>
      </c>
      <c r="J334" t="s">
        <v>1440</v>
      </c>
    </row>
    <row r="335" spans="1:10" x14ac:dyDescent="0.3">
      <c r="A335" t="s">
        <v>1850</v>
      </c>
      <c r="B335" t="s">
        <v>1445</v>
      </c>
      <c r="C335" t="s">
        <v>1435</v>
      </c>
      <c r="D335" t="s">
        <v>1435</v>
      </c>
      <c r="E335" t="s">
        <v>619</v>
      </c>
      <c r="F335" t="s">
        <v>1296</v>
      </c>
      <c r="G335" t="str">
        <f t="shared" si="5"/>
        <v>Nelson CountyVirginia</v>
      </c>
      <c r="H335" t="s">
        <v>1719</v>
      </c>
      <c r="I335" t="s">
        <v>1684</v>
      </c>
      <c r="J335" t="s">
        <v>1440</v>
      </c>
    </row>
    <row r="336" spans="1:10" x14ac:dyDescent="0.3">
      <c r="A336" t="s">
        <v>1850</v>
      </c>
      <c r="B336" t="s">
        <v>1445</v>
      </c>
      <c r="C336" t="s">
        <v>1435</v>
      </c>
      <c r="D336" t="s">
        <v>1435</v>
      </c>
      <c r="E336" t="s">
        <v>1331</v>
      </c>
      <c r="F336" t="s">
        <v>1296</v>
      </c>
      <c r="G336" t="str">
        <f t="shared" si="5"/>
        <v>Charlottesville cityVirginia</v>
      </c>
      <c r="H336" t="s">
        <v>1719</v>
      </c>
      <c r="I336" t="s">
        <v>1851</v>
      </c>
      <c r="J336" t="s">
        <v>1438</v>
      </c>
    </row>
    <row r="337" spans="1:10" x14ac:dyDescent="0.3">
      <c r="A337" t="s">
        <v>1852</v>
      </c>
      <c r="B337" t="s">
        <v>1445</v>
      </c>
      <c r="C337" t="s">
        <v>1435</v>
      </c>
      <c r="D337" t="s">
        <v>1597</v>
      </c>
      <c r="E337" t="s">
        <v>308</v>
      </c>
      <c r="F337" t="s">
        <v>295</v>
      </c>
      <c r="G337" t="str">
        <f t="shared" si="5"/>
        <v>Catoosa CountyGeorgia</v>
      </c>
      <c r="H337" t="s">
        <v>1487</v>
      </c>
      <c r="I337" t="s">
        <v>1508</v>
      </c>
      <c r="J337" t="s">
        <v>1438</v>
      </c>
    </row>
    <row r="338" spans="1:10" x14ac:dyDescent="0.3">
      <c r="A338" t="s">
        <v>1852</v>
      </c>
      <c r="B338" t="s">
        <v>1445</v>
      </c>
      <c r="C338" t="s">
        <v>1435</v>
      </c>
      <c r="D338" t="s">
        <v>1597</v>
      </c>
      <c r="E338" t="s">
        <v>318</v>
      </c>
      <c r="F338" t="s">
        <v>295</v>
      </c>
      <c r="G338" t="str">
        <f t="shared" si="5"/>
        <v>Dade CountyGeorgia</v>
      </c>
      <c r="H338" t="s">
        <v>1487</v>
      </c>
      <c r="I338" t="s">
        <v>1500</v>
      </c>
      <c r="J338" t="s">
        <v>1440</v>
      </c>
    </row>
    <row r="339" spans="1:10" x14ac:dyDescent="0.3">
      <c r="A339" t="s">
        <v>1852</v>
      </c>
      <c r="B339" t="s">
        <v>1445</v>
      </c>
      <c r="C339" t="s">
        <v>1435</v>
      </c>
      <c r="D339" t="s">
        <v>1597</v>
      </c>
      <c r="E339" t="s">
        <v>68</v>
      </c>
      <c r="F339" t="s">
        <v>295</v>
      </c>
      <c r="G339" t="str">
        <f t="shared" si="5"/>
        <v>Walker CountyGeorgia</v>
      </c>
      <c r="H339" t="s">
        <v>1487</v>
      </c>
      <c r="I339" t="s">
        <v>1853</v>
      </c>
      <c r="J339" t="s">
        <v>1438</v>
      </c>
    </row>
    <row r="340" spans="1:10" x14ac:dyDescent="0.3">
      <c r="A340" t="s">
        <v>1852</v>
      </c>
      <c r="B340" t="s">
        <v>1445</v>
      </c>
      <c r="C340" t="s">
        <v>1435</v>
      </c>
      <c r="D340" t="s">
        <v>1597</v>
      </c>
      <c r="E340" t="s">
        <v>264</v>
      </c>
      <c r="F340" t="s">
        <v>1176</v>
      </c>
      <c r="G340" t="str">
        <f t="shared" si="5"/>
        <v>Hamilton CountyTennessee</v>
      </c>
      <c r="H340" t="s">
        <v>1598</v>
      </c>
      <c r="I340" t="s">
        <v>1538</v>
      </c>
      <c r="J340" t="s">
        <v>1438</v>
      </c>
    </row>
    <row r="341" spans="1:10" x14ac:dyDescent="0.3">
      <c r="A341" t="s">
        <v>1852</v>
      </c>
      <c r="B341" t="s">
        <v>1445</v>
      </c>
      <c r="C341" t="s">
        <v>1435</v>
      </c>
      <c r="D341" t="s">
        <v>1597</v>
      </c>
      <c r="E341" t="s">
        <v>51</v>
      </c>
      <c r="F341" t="s">
        <v>1176</v>
      </c>
      <c r="G341" t="str">
        <f t="shared" si="5"/>
        <v>Marion CountyTennessee</v>
      </c>
      <c r="H341" t="s">
        <v>1598</v>
      </c>
      <c r="I341" t="s">
        <v>1580</v>
      </c>
      <c r="J341" t="s">
        <v>1440</v>
      </c>
    </row>
    <row r="342" spans="1:10" x14ac:dyDescent="0.3">
      <c r="A342" t="s">
        <v>1852</v>
      </c>
      <c r="B342" t="s">
        <v>1445</v>
      </c>
      <c r="C342" t="s">
        <v>1435</v>
      </c>
      <c r="D342" t="s">
        <v>1597</v>
      </c>
      <c r="E342" t="s">
        <v>1194</v>
      </c>
      <c r="F342" t="s">
        <v>1176</v>
      </c>
      <c r="G342" t="str">
        <f t="shared" si="5"/>
        <v>Sequatchie CountyTennessee</v>
      </c>
      <c r="H342" t="s">
        <v>1598</v>
      </c>
      <c r="I342" t="s">
        <v>1482</v>
      </c>
      <c r="J342" t="s">
        <v>1440</v>
      </c>
    </row>
    <row r="343" spans="1:10" x14ac:dyDescent="0.3">
      <c r="A343" t="s">
        <v>1854</v>
      </c>
      <c r="B343" t="s">
        <v>1445</v>
      </c>
      <c r="C343" t="s">
        <v>1435</v>
      </c>
      <c r="D343" t="s">
        <v>1435</v>
      </c>
      <c r="E343" t="s">
        <v>1413</v>
      </c>
      <c r="F343" t="s">
        <v>1409</v>
      </c>
      <c r="G343" t="str">
        <f t="shared" si="5"/>
        <v>Laramie CountyWyoming</v>
      </c>
      <c r="H343" t="s">
        <v>1829</v>
      </c>
      <c r="I343" t="s">
        <v>1585</v>
      </c>
      <c r="J343" t="s">
        <v>1438</v>
      </c>
    </row>
    <row r="344" spans="1:10" x14ac:dyDescent="0.3">
      <c r="A344" t="s">
        <v>1855</v>
      </c>
      <c r="B344" t="s">
        <v>1445</v>
      </c>
      <c r="C344" t="s">
        <v>1856</v>
      </c>
      <c r="D344" t="s">
        <v>1857</v>
      </c>
      <c r="E344" t="s">
        <v>315</v>
      </c>
      <c r="F344" t="s">
        <v>409</v>
      </c>
      <c r="G344" t="str">
        <f t="shared" si="5"/>
        <v>Cook CountyIllinois</v>
      </c>
      <c r="H344" t="s">
        <v>1736</v>
      </c>
      <c r="I344" t="s">
        <v>1763</v>
      </c>
      <c r="J344" t="s">
        <v>1438</v>
      </c>
    </row>
    <row r="345" spans="1:10" x14ac:dyDescent="0.3">
      <c r="A345" t="s">
        <v>1855</v>
      </c>
      <c r="B345" t="s">
        <v>1445</v>
      </c>
      <c r="C345" t="s">
        <v>1856</v>
      </c>
      <c r="D345" t="s">
        <v>1857</v>
      </c>
      <c r="E345" t="s">
        <v>420</v>
      </c>
      <c r="F345" t="s">
        <v>409</v>
      </c>
      <c r="G345" t="str">
        <f t="shared" si="5"/>
        <v>DuPage CountyIllinois</v>
      </c>
      <c r="H345" t="s">
        <v>1736</v>
      </c>
      <c r="I345" t="s">
        <v>1495</v>
      </c>
      <c r="J345" t="s">
        <v>1438</v>
      </c>
    </row>
    <row r="346" spans="1:10" x14ac:dyDescent="0.3">
      <c r="A346" t="s">
        <v>1855</v>
      </c>
      <c r="B346" t="s">
        <v>1445</v>
      </c>
      <c r="C346" t="s">
        <v>1856</v>
      </c>
      <c r="D346" t="s">
        <v>1857</v>
      </c>
      <c r="E346" t="s">
        <v>424</v>
      </c>
      <c r="F346" t="s">
        <v>409</v>
      </c>
      <c r="G346" t="str">
        <f t="shared" si="5"/>
        <v>Grundy CountyIllinois</v>
      </c>
      <c r="H346" t="s">
        <v>1736</v>
      </c>
      <c r="I346" t="s">
        <v>1609</v>
      </c>
      <c r="J346" t="s">
        <v>1440</v>
      </c>
    </row>
    <row r="347" spans="1:10" x14ac:dyDescent="0.3">
      <c r="A347" t="s">
        <v>1855</v>
      </c>
      <c r="B347" t="s">
        <v>1445</v>
      </c>
      <c r="C347" t="s">
        <v>1856</v>
      </c>
      <c r="D347" t="s">
        <v>1857</v>
      </c>
      <c r="E347" t="s">
        <v>435</v>
      </c>
      <c r="F347" t="s">
        <v>409</v>
      </c>
      <c r="G347" t="str">
        <f t="shared" si="5"/>
        <v>McHenry CountyIllinois</v>
      </c>
      <c r="H347" t="s">
        <v>1736</v>
      </c>
      <c r="I347" t="s">
        <v>1665</v>
      </c>
      <c r="J347" t="s">
        <v>1438</v>
      </c>
    </row>
    <row r="348" spans="1:10" x14ac:dyDescent="0.3">
      <c r="A348" t="s">
        <v>1855</v>
      </c>
      <c r="B348" t="s">
        <v>1445</v>
      </c>
      <c r="C348" t="s">
        <v>1856</v>
      </c>
      <c r="D348" t="s">
        <v>1857</v>
      </c>
      <c r="E348" t="s">
        <v>455</v>
      </c>
      <c r="F348" t="s">
        <v>409</v>
      </c>
      <c r="G348" t="str">
        <f t="shared" si="5"/>
        <v>Will CountyIllinois</v>
      </c>
      <c r="H348" t="s">
        <v>1736</v>
      </c>
      <c r="I348" t="s">
        <v>1858</v>
      </c>
      <c r="J348" t="s">
        <v>1438</v>
      </c>
    </row>
    <row r="349" spans="1:10" x14ac:dyDescent="0.3">
      <c r="A349" t="s">
        <v>1855</v>
      </c>
      <c r="B349" t="s">
        <v>1445</v>
      </c>
      <c r="C349" t="s">
        <v>1859</v>
      </c>
      <c r="D349" t="s">
        <v>1857</v>
      </c>
      <c r="E349" t="s">
        <v>30</v>
      </c>
      <c r="F349" t="s">
        <v>409</v>
      </c>
      <c r="G349" t="str">
        <f t="shared" si="5"/>
        <v>DeKalb CountyIllinois</v>
      </c>
      <c r="H349" t="s">
        <v>1736</v>
      </c>
      <c r="I349" t="s">
        <v>1517</v>
      </c>
      <c r="J349" t="s">
        <v>1440</v>
      </c>
    </row>
    <row r="350" spans="1:10" x14ac:dyDescent="0.3">
      <c r="A350" t="s">
        <v>1855</v>
      </c>
      <c r="B350" t="s">
        <v>1445</v>
      </c>
      <c r="C350" t="s">
        <v>1859</v>
      </c>
      <c r="D350" t="s">
        <v>1857</v>
      </c>
      <c r="E350" t="s">
        <v>428</v>
      </c>
      <c r="F350" t="s">
        <v>409</v>
      </c>
      <c r="G350" t="str">
        <f t="shared" si="5"/>
        <v>Kane CountyIllinois</v>
      </c>
      <c r="H350" t="s">
        <v>1736</v>
      </c>
      <c r="I350" t="s">
        <v>1586</v>
      </c>
      <c r="J350" t="s">
        <v>1438</v>
      </c>
    </row>
    <row r="351" spans="1:10" x14ac:dyDescent="0.3">
      <c r="A351" t="s">
        <v>1855</v>
      </c>
      <c r="B351" t="s">
        <v>1445</v>
      </c>
      <c r="C351" t="s">
        <v>1859</v>
      </c>
      <c r="D351" t="s">
        <v>1857</v>
      </c>
      <c r="E351" t="s">
        <v>430</v>
      </c>
      <c r="F351" t="s">
        <v>409</v>
      </c>
      <c r="G351" t="str">
        <f t="shared" si="5"/>
        <v>Kendall CountyIllinois</v>
      </c>
      <c r="H351" t="s">
        <v>1736</v>
      </c>
      <c r="I351" t="s">
        <v>1501</v>
      </c>
      <c r="J351" t="s">
        <v>1438</v>
      </c>
    </row>
    <row r="352" spans="1:10" x14ac:dyDescent="0.3">
      <c r="A352" t="s">
        <v>1855</v>
      </c>
      <c r="B352" t="s">
        <v>1445</v>
      </c>
      <c r="C352" t="s">
        <v>1860</v>
      </c>
      <c r="D352" t="s">
        <v>1857</v>
      </c>
      <c r="E352" t="s">
        <v>338</v>
      </c>
      <c r="F352" t="s">
        <v>459</v>
      </c>
      <c r="G352" t="str">
        <f t="shared" si="5"/>
        <v>Jasper CountyIndiana</v>
      </c>
      <c r="H352" t="s">
        <v>1559</v>
      </c>
      <c r="I352" t="s">
        <v>1640</v>
      </c>
      <c r="J352" t="s">
        <v>1440</v>
      </c>
    </row>
    <row r="353" spans="1:10" x14ac:dyDescent="0.3">
      <c r="A353" t="s">
        <v>1855</v>
      </c>
      <c r="B353" t="s">
        <v>1445</v>
      </c>
      <c r="C353" t="s">
        <v>1860</v>
      </c>
      <c r="D353" t="s">
        <v>1857</v>
      </c>
      <c r="E353" t="s">
        <v>146</v>
      </c>
      <c r="F353" t="s">
        <v>459</v>
      </c>
      <c r="G353" t="str">
        <f t="shared" si="5"/>
        <v>Lake CountyIndiana</v>
      </c>
      <c r="H353" t="s">
        <v>1559</v>
      </c>
      <c r="I353" t="s">
        <v>1586</v>
      </c>
      <c r="J353" t="s">
        <v>1438</v>
      </c>
    </row>
    <row r="354" spans="1:10" x14ac:dyDescent="0.3">
      <c r="A354" t="s">
        <v>1855</v>
      </c>
      <c r="B354" t="s">
        <v>1445</v>
      </c>
      <c r="C354" t="s">
        <v>1860</v>
      </c>
      <c r="D354" t="s">
        <v>1857</v>
      </c>
      <c r="E354" t="s">
        <v>118</v>
      </c>
      <c r="F354" t="s">
        <v>459</v>
      </c>
      <c r="G354" t="str">
        <f t="shared" si="5"/>
        <v>Newton CountyIndiana</v>
      </c>
      <c r="H354" t="s">
        <v>1559</v>
      </c>
      <c r="I354" t="s">
        <v>1665</v>
      </c>
      <c r="J354" t="s">
        <v>1440</v>
      </c>
    </row>
    <row r="355" spans="1:10" x14ac:dyDescent="0.3">
      <c r="A355" t="s">
        <v>1855</v>
      </c>
      <c r="B355" t="s">
        <v>1445</v>
      </c>
      <c r="C355" t="s">
        <v>1860</v>
      </c>
      <c r="D355" t="s">
        <v>1857</v>
      </c>
      <c r="E355" t="s">
        <v>479</v>
      </c>
      <c r="F355" t="s">
        <v>459</v>
      </c>
      <c r="G355" t="str">
        <f t="shared" si="5"/>
        <v>Porter CountyIndiana</v>
      </c>
      <c r="H355" t="s">
        <v>1559</v>
      </c>
      <c r="I355" t="s">
        <v>1792</v>
      </c>
      <c r="J355" t="s">
        <v>1438</v>
      </c>
    </row>
    <row r="356" spans="1:10" x14ac:dyDescent="0.3">
      <c r="A356" t="s">
        <v>1855</v>
      </c>
      <c r="B356" t="s">
        <v>1445</v>
      </c>
      <c r="C356" t="s">
        <v>1861</v>
      </c>
      <c r="D356" t="s">
        <v>1857</v>
      </c>
      <c r="E356" t="s">
        <v>146</v>
      </c>
      <c r="F356" t="s">
        <v>409</v>
      </c>
      <c r="G356" t="str">
        <f t="shared" si="5"/>
        <v>Lake CountyIllinois</v>
      </c>
      <c r="H356" t="s">
        <v>1736</v>
      </c>
      <c r="I356" t="s">
        <v>1611</v>
      </c>
      <c r="J356" t="s">
        <v>1438</v>
      </c>
    </row>
    <row r="357" spans="1:10" x14ac:dyDescent="0.3">
      <c r="A357" t="s">
        <v>1855</v>
      </c>
      <c r="B357" t="s">
        <v>1445</v>
      </c>
      <c r="C357" t="s">
        <v>1861</v>
      </c>
      <c r="D357" t="s">
        <v>1857</v>
      </c>
      <c r="E357" t="s">
        <v>1393</v>
      </c>
      <c r="F357" t="s">
        <v>1388</v>
      </c>
      <c r="G357" t="str">
        <f t="shared" si="5"/>
        <v>Kenosha CountyWisconsin</v>
      </c>
      <c r="H357" t="s">
        <v>1566</v>
      </c>
      <c r="I357" t="s">
        <v>1447</v>
      </c>
      <c r="J357" t="s">
        <v>1440</v>
      </c>
    </row>
    <row r="358" spans="1:10" x14ac:dyDescent="0.3">
      <c r="A358" t="s">
        <v>1862</v>
      </c>
      <c r="B358" t="s">
        <v>1445</v>
      </c>
      <c r="C358" t="s">
        <v>1435</v>
      </c>
      <c r="D358" t="s">
        <v>1435</v>
      </c>
      <c r="E358" t="s">
        <v>137</v>
      </c>
      <c r="F358" t="s">
        <v>135</v>
      </c>
      <c r="G358" t="str">
        <f t="shared" si="5"/>
        <v>Butte CountyCalifornia</v>
      </c>
      <c r="H358" t="s">
        <v>1656</v>
      </c>
      <c r="I358" t="s">
        <v>1534</v>
      </c>
      <c r="J358" t="s">
        <v>1438</v>
      </c>
    </row>
    <row r="359" spans="1:10" x14ac:dyDescent="0.3">
      <c r="A359" t="s">
        <v>1863</v>
      </c>
      <c r="B359" t="s">
        <v>1434</v>
      </c>
      <c r="C359" t="s">
        <v>1435</v>
      </c>
      <c r="D359" t="s">
        <v>1705</v>
      </c>
      <c r="E359" t="s">
        <v>1045</v>
      </c>
      <c r="F359" t="s">
        <v>1021</v>
      </c>
      <c r="G359" t="str">
        <f t="shared" si="5"/>
        <v>Ross CountyOhio</v>
      </c>
      <c r="H359" t="s">
        <v>1480</v>
      </c>
      <c r="I359" t="s">
        <v>1477</v>
      </c>
      <c r="J359" t="s">
        <v>1438</v>
      </c>
    </row>
    <row r="360" spans="1:10" x14ac:dyDescent="0.3">
      <c r="A360" t="s">
        <v>1864</v>
      </c>
      <c r="B360" t="s">
        <v>1445</v>
      </c>
      <c r="C360" t="s">
        <v>1435</v>
      </c>
      <c r="D360" t="s">
        <v>1865</v>
      </c>
      <c r="E360" t="s">
        <v>463</v>
      </c>
      <c r="F360" t="s">
        <v>459</v>
      </c>
      <c r="G360" t="str">
        <f t="shared" si="5"/>
        <v>Dearborn CountyIndiana</v>
      </c>
      <c r="H360" t="s">
        <v>1559</v>
      </c>
      <c r="I360" t="s">
        <v>1657</v>
      </c>
      <c r="J360" t="s">
        <v>1440</v>
      </c>
    </row>
    <row r="361" spans="1:10" x14ac:dyDescent="0.3">
      <c r="A361" t="s">
        <v>1864</v>
      </c>
      <c r="B361" t="s">
        <v>1445</v>
      </c>
      <c r="C361" t="s">
        <v>1435</v>
      </c>
      <c r="D361" t="s">
        <v>1865</v>
      </c>
      <c r="E361" t="s">
        <v>35</v>
      </c>
      <c r="F361" t="s">
        <v>459</v>
      </c>
      <c r="G361" t="str">
        <f t="shared" si="5"/>
        <v>Franklin CountyIndiana</v>
      </c>
      <c r="H361" t="s">
        <v>1559</v>
      </c>
      <c r="I361" t="s">
        <v>1508</v>
      </c>
      <c r="J361" t="s">
        <v>1440</v>
      </c>
    </row>
    <row r="362" spans="1:10" x14ac:dyDescent="0.3">
      <c r="A362" t="s">
        <v>1864</v>
      </c>
      <c r="B362" t="s">
        <v>1445</v>
      </c>
      <c r="C362" t="s">
        <v>1435</v>
      </c>
      <c r="D362" t="s">
        <v>1865</v>
      </c>
      <c r="E362" t="s">
        <v>476</v>
      </c>
      <c r="F362" t="s">
        <v>459</v>
      </c>
      <c r="G362" t="str">
        <f t="shared" si="5"/>
        <v>Ohio CountyIndiana</v>
      </c>
      <c r="H362" t="s">
        <v>1559</v>
      </c>
      <c r="I362" t="s">
        <v>1580</v>
      </c>
      <c r="J362" t="s">
        <v>1440</v>
      </c>
    </row>
    <row r="363" spans="1:10" x14ac:dyDescent="0.3">
      <c r="A363" t="s">
        <v>1864</v>
      </c>
      <c r="B363" t="s">
        <v>1445</v>
      </c>
      <c r="C363" t="s">
        <v>1435</v>
      </c>
      <c r="D363" t="s">
        <v>1865</v>
      </c>
      <c r="E363" t="s">
        <v>132</v>
      </c>
      <c r="F363" t="s">
        <v>459</v>
      </c>
      <c r="G363" t="str">
        <f t="shared" si="5"/>
        <v>Union CountyIndiana</v>
      </c>
      <c r="H363" t="s">
        <v>1559</v>
      </c>
      <c r="I363" t="s">
        <v>1562</v>
      </c>
      <c r="J363" t="s">
        <v>1440</v>
      </c>
    </row>
    <row r="364" spans="1:10" x14ac:dyDescent="0.3">
      <c r="A364" t="s">
        <v>1864</v>
      </c>
      <c r="B364" t="s">
        <v>1445</v>
      </c>
      <c r="C364" t="s">
        <v>1435</v>
      </c>
      <c r="D364" t="s">
        <v>1865</v>
      </c>
      <c r="E364" t="s">
        <v>92</v>
      </c>
      <c r="F364" t="s">
        <v>590</v>
      </c>
      <c r="G364" t="str">
        <f t="shared" si="5"/>
        <v>Boone CountyKentucky</v>
      </c>
      <c r="H364" t="s">
        <v>1668</v>
      </c>
      <c r="I364" t="s">
        <v>1549</v>
      </c>
      <c r="J364" t="s">
        <v>1438</v>
      </c>
    </row>
    <row r="365" spans="1:10" x14ac:dyDescent="0.3">
      <c r="A365" t="s">
        <v>1864</v>
      </c>
      <c r="B365" t="s">
        <v>1445</v>
      </c>
      <c r="C365" t="s">
        <v>1435</v>
      </c>
      <c r="D365" t="s">
        <v>1865</v>
      </c>
      <c r="E365" t="s">
        <v>597</v>
      </c>
      <c r="F365" t="s">
        <v>590</v>
      </c>
      <c r="G365" t="str">
        <f t="shared" si="5"/>
        <v>Bracken CountyKentucky</v>
      </c>
      <c r="H365" t="s">
        <v>1668</v>
      </c>
      <c r="I365" t="s">
        <v>1676</v>
      </c>
      <c r="J365" t="s">
        <v>1440</v>
      </c>
    </row>
    <row r="366" spans="1:10" x14ac:dyDescent="0.3">
      <c r="A366" t="s">
        <v>1864</v>
      </c>
      <c r="B366" t="s">
        <v>1445</v>
      </c>
      <c r="C366" t="s">
        <v>1435</v>
      </c>
      <c r="D366" t="s">
        <v>1865</v>
      </c>
      <c r="E366" t="s">
        <v>601</v>
      </c>
      <c r="F366" t="s">
        <v>590</v>
      </c>
      <c r="G366" t="str">
        <f t="shared" si="5"/>
        <v>Campbell CountyKentucky</v>
      </c>
      <c r="H366" t="s">
        <v>1668</v>
      </c>
      <c r="I366" t="s">
        <v>1517</v>
      </c>
      <c r="J366" t="s">
        <v>1438</v>
      </c>
    </row>
    <row r="367" spans="1:10" x14ac:dyDescent="0.3">
      <c r="A367" t="s">
        <v>1864</v>
      </c>
      <c r="B367" t="s">
        <v>1445</v>
      </c>
      <c r="C367" t="s">
        <v>1435</v>
      </c>
      <c r="D367" t="s">
        <v>1865</v>
      </c>
      <c r="E367" t="s">
        <v>423</v>
      </c>
      <c r="F367" t="s">
        <v>590</v>
      </c>
      <c r="G367" t="str">
        <f t="shared" si="5"/>
        <v>Gallatin CountyKentucky</v>
      </c>
      <c r="H367" t="s">
        <v>1668</v>
      </c>
      <c r="I367" t="s">
        <v>1530</v>
      </c>
      <c r="J367" t="s">
        <v>1440</v>
      </c>
    </row>
    <row r="368" spans="1:10" x14ac:dyDescent="0.3">
      <c r="A368" t="s">
        <v>1864</v>
      </c>
      <c r="B368" t="s">
        <v>1445</v>
      </c>
      <c r="C368" t="s">
        <v>1435</v>
      </c>
      <c r="D368" t="s">
        <v>1865</v>
      </c>
      <c r="E368" t="s">
        <v>104</v>
      </c>
      <c r="F368" t="s">
        <v>590</v>
      </c>
      <c r="G368" t="str">
        <f t="shared" si="5"/>
        <v>Grant CountyKentucky</v>
      </c>
      <c r="H368" t="s">
        <v>1668</v>
      </c>
      <c r="I368" t="s">
        <v>1469</v>
      </c>
      <c r="J368" t="s">
        <v>1440</v>
      </c>
    </row>
    <row r="369" spans="1:10" x14ac:dyDescent="0.3">
      <c r="A369" t="s">
        <v>1864</v>
      </c>
      <c r="B369" t="s">
        <v>1445</v>
      </c>
      <c r="C369" t="s">
        <v>1435</v>
      </c>
      <c r="D369" t="s">
        <v>1865</v>
      </c>
      <c r="E369" t="s">
        <v>612</v>
      </c>
      <c r="F369" t="s">
        <v>590</v>
      </c>
      <c r="G369" t="str">
        <f t="shared" si="5"/>
        <v>Kenton CountyKentucky</v>
      </c>
      <c r="H369" t="s">
        <v>1668</v>
      </c>
      <c r="I369" t="s">
        <v>1473</v>
      </c>
      <c r="J369" t="s">
        <v>1438</v>
      </c>
    </row>
    <row r="370" spans="1:10" x14ac:dyDescent="0.3">
      <c r="A370" t="s">
        <v>1864</v>
      </c>
      <c r="B370" t="s">
        <v>1445</v>
      </c>
      <c r="C370" t="s">
        <v>1435</v>
      </c>
      <c r="D370" t="s">
        <v>1865</v>
      </c>
      <c r="E370" t="s">
        <v>621</v>
      </c>
      <c r="F370" t="s">
        <v>590</v>
      </c>
      <c r="G370" t="str">
        <f t="shared" si="5"/>
        <v>Pendleton CountyKentucky</v>
      </c>
      <c r="H370" t="s">
        <v>1668</v>
      </c>
      <c r="I370" t="s">
        <v>1793</v>
      </c>
      <c r="J370" t="s">
        <v>1440</v>
      </c>
    </row>
    <row r="371" spans="1:10" x14ac:dyDescent="0.3">
      <c r="A371" t="s">
        <v>1864</v>
      </c>
      <c r="B371" t="s">
        <v>1445</v>
      </c>
      <c r="C371" t="s">
        <v>1435</v>
      </c>
      <c r="D371" t="s">
        <v>1865</v>
      </c>
      <c r="E371" t="s">
        <v>412</v>
      </c>
      <c r="F371" t="s">
        <v>1021</v>
      </c>
      <c r="G371" t="str">
        <f t="shared" si="5"/>
        <v>Brown CountyOhio</v>
      </c>
      <c r="H371" t="s">
        <v>1480</v>
      </c>
      <c r="I371" t="s">
        <v>1549</v>
      </c>
      <c r="J371" t="s">
        <v>1440</v>
      </c>
    </row>
    <row r="372" spans="1:10" x14ac:dyDescent="0.3">
      <c r="A372" t="s">
        <v>1864</v>
      </c>
      <c r="B372" t="s">
        <v>1445</v>
      </c>
      <c r="C372" t="s">
        <v>1435</v>
      </c>
      <c r="D372" t="s">
        <v>1865</v>
      </c>
      <c r="E372" t="s">
        <v>15</v>
      </c>
      <c r="F372" t="s">
        <v>1021</v>
      </c>
      <c r="G372" t="str">
        <f t="shared" si="5"/>
        <v>Butler CountyOhio</v>
      </c>
      <c r="H372" t="s">
        <v>1480</v>
      </c>
      <c r="I372" t="s">
        <v>1689</v>
      </c>
      <c r="J372" t="s">
        <v>1438</v>
      </c>
    </row>
    <row r="373" spans="1:10" x14ac:dyDescent="0.3">
      <c r="A373" t="s">
        <v>1864</v>
      </c>
      <c r="B373" t="s">
        <v>1445</v>
      </c>
      <c r="C373" t="s">
        <v>1435</v>
      </c>
      <c r="D373" t="s">
        <v>1865</v>
      </c>
      <c r="E373" t="s">
        <v>1027</v>
      </c>
      <c r="F373" t="s">
        <v>1021</v>
      </c>
      <c r="G373" t="str">
        <f t="shared" si="5"/>
        <v>Clermont CountyOhio</v>
      </c>
      <c r="H373" t="s">
        <v>1480</v>
      </c>
      <c r="I373" t="s">
        <v>1529</v>
      </c>
      <c r="J373" t="s">
        <v>1438</v>
      </c>
    </row>
    <row r="374" spans="1:10" x14ac:dyDescent="0.3">
      <c r="A374" t="s">
        <v>1864</v>
      </c>
      <c r="B374" t="s">
        <v>1445</v>
      </c>
      <c r="C374" t="s">
        <v>1435</v>
      </c>
      <c r="D374" t="s">
        <v>1865</v>
      </c>
      <c r="E374" t="s">
        <v>264</v>
      </c>
      <c r="F374" t="s">
        <v>1021</v>
      </c>
      <c r="G374" t="str">
        <f t="shared" si="5"/>
        <v>Hamilton CountyOhio</v>
      </c>
      <c r="H374" t="s">
        <v>1480</v>
      </c>
      <c r="I374" t="s">
        <v>1514</v>
      </c>
      <c r="J374" t="s">
        <v>1438</v>
      </c>
    </row>
    <row r="375" spans="1:10" x14ac:dyDescent="0.3">
      <c r="A375" t="s">
        <v>1864</v>
      </c>
      <c r="B375" t="s">
        <v>1445</v>
      </c>
      <c r="C375" t="s">
        <v>1435</v>
      </c>
      <c r="D375" t="s">
        <v>1865</v>
      </c>
      <c r="E375" t="s">
        <v>372</v>
      </c>
      <c r="F375" t="s">
        <v>1021</v>
      </c>
      <c r="G375" t="str">
        <f t="shared" si="5"/>
        <v>Warren CountyOhio</v>
      </c>
      <c r="H375" t="s">
        <v>1480</v>
      </c>
      <c r="I375" t="s">
        <v>1805</v>
      </c>
      <c r="J375" t="s">
        <v>1438</v>
      </c>
    </row>
    <row r="376" spans="1:10" x14ac:dyDescent="0.3">
      <c r="A376" t="s">
        <v>1866</v>
      </c>
      <c r="B376" t="s">
        <v>1434</v>
      </c>
      <c r="C376" t="s">
        <v>1435</v>
      </c>
      <c r="D376" t="s">
        <v>1435</v>
      </c>
      <c r="E376" t="s">
        <v>1382</v>
      </c>
      <c r="F376" t="s">
        <v>1379</v>
      </c>
      <c r="G376" t="str">
        <f t="shared" si="5"/>
        <v>Doddridge CountyWest Virginia</v>
      </c>
      <c r="H376" t="s">
        <v>1700</v>
      </c>
      <c r="I376" t="s">
        <v>1689</v>
      </c>
      <c r="J376" t="s">
        <v>1440</v>
      </c>
    </row>
    <row r="377" spans="1:10" x14ac:dyDescent="0.3">
      <c r="A377" t="s">
        <v>1866</v>
      </c>
      <c r="B377" t="s">
        <v>1434</v>
      </c>
      <c r="C377" t="s">
        <v>1435</v>
      </c>
      <c r="D377" t="s">
        <v>1435</v>
      </c>
      <c r="E377" t="s">
        <v>468</v>
      </c>
      <c r="F377" t="s">
        <v>1379</v>
      </c>
      <c r="G377" t="str">
        <f t="shared" si="5"/>
        <v>Harrison CountyWest Virginia</v>
      </c>
      <c r="H377" t="s">
        <v>1700</v>
      </c>
      <c r="I377" t="s">
        <v>1634</v>
      </c>
      <c r="J377" t="s">
        <v>1438</v>
      </c>
    </row>
    <row r="378" spans="1:10" x14ac:dyDescent="0.3">
      <c r="A378" t="s">
        <v>1866</v>
      </c>
      <c r="B378" t="s">
        <v>1434</v>
      </c>
      <c r="C378" t="s">
        <v>1435</v>
      </c>
      <c r="D378" t="s">
        <v>1435</v>
      </c>
      <c r="E378" t="s">
        <v>291</v>
      </c>
      <c r="F378" t="s">
        <v>1379</v>
      </c>
      <c r="G378" t="str">
        <f t="shared" si="5"/>
        <v>Taylor CountyWest Virginia</v>
      </c>
      <c r="H378" t="s">
        <v>1700</v>
      </c>
      <c r="I378" t="s">
        <v>1456</v>
      </c>
      <c r="J378" t="s">
        <v>1440</v>
      </c>
    </row>
    <row r="379" spans="1:10" x14ac:dyDescent="0.3">
      <c r="A379" t="s">
        <v>1867</v>
      </c>
      <c r="B379" t="s">
        <v>1434</v>
      </c>
      <c r="C379" t="s">
        <v>1435</v>
      </c>
      <c r="D379" t="s">
        <v>1435</v>
      </c>
      <c r="E379" t="s">
        <v>781</v>
      </c>
      <c r="F379" t="s">
        <v>778</v>
      </c>
      <c r="G379" t="str">
        <f t="shared" si="5"/>
        <v>Coahoma CountyMississippi</v>
      </c>
      <c r="H379" t="s">
        <v>1781</v>
      </c>
      <c r="I379" t="s">
        <v>1443</v>
      </c>
      <c r="J379" t="s">
        <v>1438</v>
      </c>
    </row>
    <row r="380" spans="1:10" x14ac:dyDescent="0.3">
      <c r="A380" t="s">
        <v>1868</v>
      </c>
      <c r="B380" t="s">
        <v>1445</v>
      </c>
      <c r="C380" t="s">
        <v>1435</v>
      </c>
      <c r="D380" t="s">
        <v>1435</v>
      </c>
      <c r="E380" t="s">
        <v>416</v>
      </c>
      <c r="F380" t="s">
        <v>590</v>
      </c>
      <c r="G380" t="str">
        <f t="shared" si="5"/>
        <v>Christian CountyKentucky</v>
      </c>
      <c r="H380" t="s">
        <v>1668</v>
      </c>
      <c r="I380" t="s">
        <v>1508</v>
      </c>
      <c r="J380" t="s">
        <v>1440</v>
      </c>
    </row>
    <row r="381" spans="1:10" x14ac:dyDescent="0.3">
      <c r="A381" t="s">
        <v>1868</v>
      </c>
      <c r="B381" t="s">
        <v>1445</v>
      </c>
      <c r="C381" t="s">
        <v>1435</v>
      </c>
      <c r="D381" t="s">
        <v>1435</v>
      </c>
      <c r="E381" t="s">
        <v>625</v>
      </c>
      <c r="F381" t="s">
        <v>590</v>
      </c>
      <c r="G381" t="str">
        <f t="shared" si="5"/>
        <v>Trigg CountyKentucky</v>
      </c>
      <c r="H381" t="s">
        <v>1668</v>
      </c>
      <c r="I381" t="s">
        <v>1607</v>
      </c>
      <c r="J381" t="s">
        <v>1440</v>
      </c>
    </row>
    <row r="382" spans="1:10" x14ac:dyDescent="0.3">
      <c r="A382" t="s">
        <v>1868</v>
      </c>
      <c r="B382" t="s">
        <v>1445</v>
      </c>
      <c r="C382" t="s">
        <v>1435</v>
      </c>
      <c r="D382" t="s">
        <v>1435</v>
      </c>
      <c r="E382" t="s">
        <v>55</v>
      </c>
      <c r="F382" t="s">
        <v>1176</v>
      </c>
      <c r="G382" t="str">
        <f t="shared" si="5"/>
        <v>Montgomery CountyTennessee</v>
      </c>
      <c r="H382" t="s">
        <v>1598</v>
      </c>
      <c r="I382" t="s">
        <v>1684</v>
      </c>
      <c r="J382" t="s">
        <v>1438</v>
      </c>
    </row>
    <row r="383" spans="1:10" x14ac:dyDescent="0.3">
      <c r="A383" t="s">
        <v>1868</v>
      </c>
      <c r="B383" t="s">
        <v>1445</v>
      </c>
      <c r="C383" t="s">
        <v>1435</v>
      </c>
      <c r="D383" t="s">
        <v>1435</v>
      </c>
      <c r="E383" t="s">
        <v>360</v>
      </c>
      <c r="F383" t="s">
        <v>1176</v>
      </c>
      <c r="G383" t="str">
        <f t="shared" si="5"/>
        <v>Stewart CountyTennessee</v>
      </c>
      <c r="H383" t="s">
        <v>1598</v>
      </c>
      <c r="I383" t="s">
        <v>1562</v>
      </c>
      <c r="J383" t="s">
        <v>1440</v>
      </c>
    </row>
    <row r="384" spans="1:10" x14ac:dyDescent="0.3">
      <c r="A384" t="s">
        <v>1869</v>
      </c>
      <c r="B384" t="s">
        <v>1434</v>
      </c>
      <c r="C384" t="s">
        <v>1435</v>
      </c>
      <c r="D384" t="s">
        <v>1435</v>
      </c>
      <c r="E384" t="s">
        <v>146</v>
      </c>
      <c r="F384" t="s">
        <v>135</v>
      </c>
      <c r="G384" t="str">
        <f t="shared" si="5"/>
        <v>Lake CountyCalifornia</v>
      </c>
      <c r="H384" t="s">
        <v>1656</v>
      </c>
      <c r="I384" t="s">
        <v>1634</v>
      </c>
      <c r="J384" t="s">
        <v>1438</v>
      </c>
    </row>
    <row r="385" spans="1:10" x14ac:dyDescent="0.3">
      <c r="A385" t="s">
        <v>1870</v>
      </c>
      <c r="B385" t="s">
        <v>1434</v>
      </c>
      <c r="C385" t="s">
        <v>1435</v>
      </c>
      <c r="D385" t="s">
        <v>1871</v>
      </c>
      <c r="E385" t="s">
        <v>780</v>
      </c>
      <c r="F385" t="s">
        <v>778</v>
      </c>
      <c r="G385" t="str">
        <f t="shared" si="5"/>
        <v>Bolivar CountyMississippi</v>
      </c>
      <c r="H385" t="s">
        <v>1781</v>
      </c>
      <c r="I385" t="s">
        <v>1465</v>
      </c>
      <c r="J385" t="s">
        <v>1438</v>
      </c>
    </row>
    <row r="386" spans="1:10" x14ac:dyDescent="0.3">
      <c r="A386" t="s">
        <v>1872</v>
      </c>
      <c r="B386" t="s">
        <v>1445</v>
      </c>
      <c r="C386" t="s">
        <v>1435</v>
      </c>
      <c r="D386" t="s">
        <v>1597</v>
      </c>
      <c r="E386" t="s">
        <v>93</v>
      </c>
      <c r="F386" t="s">
        <v>1176</v>
      </c>
      <c r="G386" t="str">
        <f t="shared" si="5"/>
        <v>Bradley CountyTennessee</v>
      </c>
      <c r="H386" t="s">
        <v>1598</v>
      </c>
      <c r="I386" t="s">
        <v>1465</v>
      </c>
      <c r="J386" t="s">
        <v>1438</v>
      </c>
    </row>
    <row r="387" spans="1:10" x14ac:dyDescent="0.3">
      <c r="A387" t="s">
        <v>1872</v>
      </c>
      <c r="B387" t="s">
        <v>1445</v>
      </c>
      <c r="C387" t="s">
        <v>1435</v>
      </c>
      <c r="D387" t="s">
        <v>1597</v>
      </c>
      <c r="E387" t="s">
        <v>122</v>
      </c>
      <c r="F387" t="s">
        <v>1176</v>
      </c>
      <c r="G387" t="str">
        <f t="shared" ref="G387:G450" si="6">_xlfn.CONCAT(E387,F387)</f>
        <v>Polk CountyTennessee</v>
      </c>
      <c r="H387" t="s">
        <v>1598</v>
      </c>
      <c r="I387" t="s">
        <v>1873</v>
      </c>
      <c r="J387" t="s">
        <v>1440</v>
      </c>
    </row>
    <row r="388" spans="1:10" x14ac:dyDescent="0.3">
      <c r="A388" t="s">
        <v>1874</v>
      </c>
      <c r="B388" t="s">
        <v>1445</v>
      </c>
      <c r="C388" t="s">
        <v>1435</v>
      </c>
      <c r="D388" t="s">
        <v>1479</v>
      </c>
      <c r="E388" t="s">
        <v>1030</v>
      </c>
      <c r="F388" t="s">
        <v>1021</v>
      </c>
      <c r="G388" t="str">
        <f t="shared" si="6"/>
        <v>Cuyahoga CountyOhio</v>
      </c>
      <c r="H388" t="s">
        <v>1480</v>
      </c>
      <c r="I388" t="s">
        <v>1485</v>
      </c>
      <c r="J388" t="s">
        <v>1438</v>
      </c>
    </row>
    <row r="389" spans="1:10" x14ac:dyDescent="0.3">
      <c r="A389" t="s">
        <v>1874</v>
      </c>
      <c r="B389" t="s">
        <v>1445</v>
      </c>
      <c r="C389" t="s">
        <v>1435</v>
      </c>
      <c r="D389" t="s">
        <v>1479</v>
      </c>
      <c r="E389" t="s">
        <v>1034</v>
      </c>
      <c r="F389" t="s">
        <v>1021</v>
      </c>
      <c r="G389" t="str">
        <f t="shared" si="6"/>
        <v>Geauga CountyOhio</v>
      </c>
      <c r="H389" t="s">
        <v>1480</v>
      </c>
      <c r="I389" t="s">
        <v>1650</v>
      </c>
      <c r="J389" t="s">
        <v>1438</v>
      </c>
    </row>
    <row r="390" spans="1:10" x14ac:dyDescent="0.3">
      <c r="A390" t="s">
        <v>1874</v>
      </c>
      <c r="B390" t="s">
        <v>1445</v>
      </c>
      <c r="C390" t="s">
        <v>1435</v>
      </c>
      <c r="D390" t="s">
        <v>1479</v>
      </c>
      <c r="E390" t="s">
        <v>146</v>
      </c>
      <c r="F390" t="s">
        <v>1021</v>
      </c>
      <c r="G390" t="str">
        <f t="shared" si="6"/>
        <v>Lake CountyOhio</v>
      </c>
      <c r="H390" t="s">
        <v>1480</v>
      </c>
      <c r="I390" t="s">
        <v>1573</v>
      </c>
      <c r="J390" t="s">
        <v>1438</v>
      </c>
    </row>
    <row r="391" spans="1:10" x14ac:dyDescent="0.3">
      <c r="A391" t="s">
        <v>1874</v>
      </c>
      <c r="B391" t="s">
        <v>1445</v>
      </c>
      <c r="C391" t="s">
        <v>1435</v>
      </c>
      <c r="D391" t="s">
        <v>1479</v>
      </c>
      <c r="E391" t="s">
        <v>1038</v>
      </c>
      <c r="F391" t="s">
        <v>1021</v>
      </c>
      <c r="G391" t="str">
        <f t="shared" si="6"/>
        <v>Lorain CountyOhio</v>
      </c>
      <c r="H391" t="s">
        <v>1480</v>
      </c>
      <c r="I391" t="s">
        <v>1501</v>
      </c>
      <c r="J391" t="s">
        <v>1440</v>
      </c>
    </row>
    <row r="392" spans="1:10" x14ac:dyDescent="0.3">
      <c r="A392" t="s">
        <v>1874</v>
      </c>
      <c r="B392" t="s">
        <v>1445</v>
      </c>
      <c r="C392" t="s">
        <v>1435</v>
      </c>
      <c r="D392" t="s">
        <v>1479</v>
      </c>
      <c r="E392" t="s">
        <v>1040</v>
      </c>
      <c r="F392" t="s">
        <v>1021</v>
      </c>
      <c r="G392" t="str">
        <f t="shared" si="6"/>
        <v>Medina CountyOhio</v>
      </c>
      <c r="H392" t="s">
        <v>1480</v>
      </c>
      <c r="I392" t="s">
        <v>1813</v>
      </c>
      <c r="J392" t="s">
        <v>1438</v>
      </c>
    </row>
    <row r="393" spans="1:10" x14ac:dyDescent="0.3">
      <c r="A393" t="s">
        <v>1875</v>
      </c>
      <c r="B393" t="s">
        <v>1434</v>
      </c>
      <c r="C393" t="s">
        <v>1435</v>
      </c>
      <c r="D393" t="s">
        <v>1819</v>
      </c>
      <c r="E393" t="s">
        <v>266</v>
      </c>
      <c r="F393" t="s">
        <v>249</v>
      </c>
      <c r="G393" t="str">
        <f t="shared" si="6"/>
        <v>Hendry CountyFlorida</v>
      </c>
      <c r="H393" t="s">
        <v>1570</v>
      </c>
      <c r="I393" t="s">
        <v>1876</v>
      </c>
      <c r="J393" t="s">
        <v>1438</v>
      </c>
    </row>
    <row r="394" spans="1:10" x14ac:dyDescent="0.3">
      <c r="A394" t="s">
        <v>1877</v>
      </c>
      <c r="B394" t="s">
        <v>1434</v>
      </c>
      <c r="C394" t="s">
        <v>1435</v>
      </c>
      <c r="D394" t="s">
        <v>1878</v>
      </c>
      <c r="E394" t="s">
        <v>417</v>
      </c>
      <c r="F394" t="s">
        <v>495</v>
      </c>
      <c r="G394" t="str">
        <f t="shared" si="6"/>
        <v>Clinton CountyIowa</v>
      </c>
      <c r="H394" t="s">
        <v>1548</v>
      </c>
      <c r="I394" t="s">
        <v>1439</v>
      </c>
      <c r="J394" t="s">
        <v>1438</v>
      </c>
    </row>
    <row r="395" spans="1:10" x14ac:dyDescent="0.3">
      <c r="A395" t="s">
        <v>1879</v>
      </c>
      <c r="B395" t="s">
        <v>1434</v>
      </c>
      <c r="C395" t="s">
        <v>1435</v>
      </c>
      <c r="D395" t="s">
        <v>1880</v>
      </c>
      <c r="E395" t="s">
        <v>913</v>
      </c>
      <c r="F395" t="s">
        <v>909</v>
      </c>
      <c r="G395" t="str">
        <f t="shared" si="6"/>
        <v>Curry CountyNew Mexico</v>
      </c>
      <c r="H395" t="s">
        <v>1484</v>
      </c>
      <c r="I395" t="s">
        <v>1595</v>
      </c>
      <c r="J395" t="s">
        <v>1438</v>
      </c>
    </row>
    <row r="396" spans="1:10" x14ac:dyDescent="0.3">
      <c r="A396" t="s">
        <v>1881</v>
      </c>
      <c r="B396" t="s">
        <v>1434</v>
      </c>
      <c r="C396" t="s">
        <v>1435</v>
      </c>
      <c r="D396" t="s">
        <v>1882</v>
      </c>
      <c r="E396" t="s">
        <v>1883</v>
      </c>
      <c r="F396" t="s">
        <v>1459</v>
      </c>
      <c r="G396" t="str">
        <f t="shared" si="6"/>
        <v>Coamo MunicipioPuerto Rico</v>
      </c>
      <c r="H396" t="s">
        <v>1460</v>
      </c>
      <c r="I396" t="s">
        <v>1495</v>
      </c>
      <c r="J396" t="s">
        <v>1438</v>
      </c>
    </row>
    <row r="397" spans="1:10" x14ac:dyDescent="0.3">
      <c r="A397" t="s">
        <v>1884</v>
      </c>
      <c r="B397" t="s">
        <v>1434</v>
      </c>
      <c r="C397" t="s">
        <v>1435</v>
      </c>
      <c r="D397" t="s">
        <v>1575</v>
      </c>
      <c r="E397" t="s">
        <v>1885</v>
      </c>
      <c r="F397" t="s">
        <v>1459</v>
      </c>
      <c r="G397" t="str">
        <f t="shared" si="6"/>
        <v>Salinas MunicipioPuerto Rico</v>
      </c>
      <c r="H397" t="s">
        <v>1460</v>
      </c>
      <c r="I397" t="s">
        <v>1452</v>
      </c>
      <c r="J397" t="s">
        <v>1438</v>
      </c>
    </row>
    <row r="398" spans="1:10" x14ac:dyDescent="0.3">
      <c r="A398" t="s">
        <v>1886</v>
      </c>
      <c r="B398" t="s">
        <v>1445</v>
      </c>
      <c r="C398" t="s">
        <v>1435</v>
      </c>
      <c r="D398" t="s">
        <v>1887</v>
      </c>
      <c r="E398" t="s">
        <v>397</v>
      </c>
      <c r="F398" t="s">
        <v>384</v>
      </c>
      <c r="G398" t="str">
        <f t="shared" si="6"/>
        <v>Kootenai CountyIdaho</v>
      </c>
      <c r="H398" t="s">
        <v>1730</v>
      </c>
      <c r="I398" t="s">
        <v>1650</v>
      </c>
      <c r="J398" t="s">
        <v>1438</v>
      </c>
    </row>
    <row r="399" spans="1:10" x14ac:dyDescent="0.3">
      <c r="A399" t="s">
        <v>1888</v>
      </c>
      <c r="B399" t="s">
        <v>1434</v>
      </c>
      <c r="C399" t="s">
        <v>1435</v>
      </c>
      <c r="D399" t="s">
        <v>1435</v>
      </c>
      <c r="E399" t="s">
        <v>55</v>
      </c>
      <c r="F399" t="s">
        <v>522</v>
      </c>
      <c r="G399" t="str">
        <f t="shared" si="6"/>
        <v>Montgomery CountyKansas</v>
      </c>
      <c r="H399" t="s">
        <v>1593</v>
      </c>
      <c r="I399" t="s">
        <v>1684</v>
      </c>
      <c r="J399" t="s">
        <v>1438</v>
      </c>
    </row>
    <row r="400" spans="1:10" x14ac:dyDescent="0.3">
      <c r="A400" t="s">
        <v>1889</v>
      </c>
      <c r="B400" t="s">
        <v>1434</v>
      </c>
      <c r="C400" t="s">
        <v>1435</v>
      </c>
      <c r="D400" t="s">
        <v>1686</v>
      </c>
      <c r="E400" t="s">
        <v>710</v>
      </c>
      <c r="F400" t="s">
        <v>706</v>
      </c>
      <c r="G400" t="str">
        <f t="shared" si="6"/>
        <v>Branch CountyMichigan</v>
      </c>
      <c r="H400" t="s">
        <v>1455</v>
      </c>
      <c r="I400" t="s">
        <v>1676</v>
      </c>
      <c r="J400" t="s">
        <v>1438</v>
      </c>
    </row>
    <row r="401" spans="1:10" x14ac:dyDescent="0.3">
      <c r="A401" t="s">
        <v>1890</v>
      </c>
      <c r="B401" t="s">
        <v>1445</v>
      </c>
      <c r="C401" t="s">
        <v>1435</v>
      </c>
      <c r="D401" t="s">
        <v>1435</v>
      </c>
      <c r="E401" t="s">
        <v>1211</v>
      </c>
      <c r="F401" t="s">
        <v>1198</v>
      </c>
      <c r="G401" t="str">
        <f t="shared" si="6"/>
        <v>Brazos CountyTexas</v>
      </c>
      <c r="H401" t="s">
        <v>1446</v>
      </c>
      <c r="I401" t="s">
        <v>1522</v>
      </c>
      <c r="J401" t="s">
        <v>1438</v>
      </c>
    </row>
    <row r="402" spans="1:10" x14ac:dyDescent="0.3">
      <c r="A402" t="s">
        <v>1890</v>
      </c>
      <c r="B402" t="s">
        <v>1445</v>
      </c>
      <c r="C402" t="s">
        <v>1435</v>
      </c>
      <c r="D402" t="s">
        <v>1435</v>
      </c>
      <c r="E402" t="s">
        <v>1212</v>
      </c>
      <c r="F402" t="s">
        <v>1198</v>
      </c>
      <c r="G402" t="str">
        <f t="shared" si="6"/>
        <v>Burleson CountyTexas</v>
      </c>
      <c r="H402" t="s">
        <v>1446</v>
      </c>
      <c r="I402" t="s">
        <v>1876</v>
      </c>
      <c r="J402" t="s">
        <v>1440</v>
      </c>
    </row>
    <row r="403" spans="1:10" x14ac:dyDescent="0.3">
      <c r="A403" t="s">
        <v>1890</v>
      </c>
      <c r="B403" t="s">
        <v>1445</v>
      </c>
      <c r="C403" t="s">
        <v>1435</v>
      </c>
      <c r="D403" t="s">
        <v>1435</v>
      </c>
      <c r="E403" t="s">
        <v>622</v>
      </c>
      <c r="F403" t="s">
        <v>1198</v>
      </c>
      <c r="G403" t="str">
        <f t="shared" si="6"/>
        <v>Robertson CountyTexas</v>
      </c>
      <c r="H403" t="s">
        <v>1446</v>
      </c>
      <c r="I403" t="s">
        <v>1891</v>
      </c>
      <c r="J403" t="s">
        <v>1440</v>
      </c>
    </row>
    <row r="404" spans="1:10" x14ac:dyDescent="0.3">
      <c r="A404" t="s">
        <v>1892</v>
      </c>
      <c r="B404" t="s">
        <v>1445</v>
      </c>
      <c r="C404" t="s">
        <v>1435</v>
      </c>
      <c r="D404" t="s">
        <v>1435</v>
      </c>
      <c r="E404" t="s">
        <v>201</v>
      </c>
      <c r="F404" t="s">
        <v>179</v>
      </c>
      <c r="G404" t="str">
        <f t="shared" si="6"/>
        <v>El Paso CountyColorado</v>
      </c>
      <c r="H404" t="s">
        <v>1760</v>
      </c>
      <c r="I404" t="s">
        <v>1522</v>
      </c>
      <c r="J404" t="s">
        <v>1438</v>
      </c>
    </row>
    <row r="405" spans="1:10" x14ac:dyDescent="0.3">
      <c r="A405" t="s">
        <v>1892</v>
      </c>
      <c r="B405" t="s">
        <v>1445</v>
      </c>
      <c r="C405" t="s">
        <v>1435</v>
      </c>
      <c r="D405" t="s">
        <v>1435</v>
      </c>
      <c r="E405" t="s">
        <v>233</v>
      </c>
      <c r="F405" t="s">
        <v>179</v>
      </c>
      <c r="G405" t="str">
        <f t="shared" si="6"/>
        <v>Teller CountyColorado</v>
      </c>
      <c r="H405" t="s">
        <v>1760</v>
      </c>
      <c r="I405" t="s">
        <v>1739</v>
      </c>
      <c r="J405" t="s">
        <v>1440</v>
      </c>
    </row>
    <row r="406" spans="1:10" x14ac:dyDescent="0.3">
      <c r="A406" t="s">
        <v>1893</v>
      </c>
      <c r="B406" t="s">
        <v>1445</v>
      </c>
      <c r="C406" t="s">
        <v>1435</v>
      </c>
      <c r="D406" t="s">
        <v>1894</v>
      </c>
      <c r="E406" t="s">
        <v>92</v>
      </c>
      <c r="F406" t="s">
        <v>798</v>
      </c>
      <c r="G406" t="str">
        <f t="shared" si="6"/>
        <v>Boone CountyMissouri</v>
      </c>
      <c r="H406" t="s">
        <v>1768</v>
      </c>
      <c r="I406" t="s">
        <v>1572</v>
      </c>
      <c r="J406" t="s">
        <v>1438</v>
      </c>
    </row>
    <row r="407" spans="1:10" x14ac:dyDescent="0.3">
      <c r="A407" t="s">
        <v>1893</v>
      </c>
      <c r="B407" t="s">
        <v>1445</v>
      </c>
      <c r="C407" t="s">
        <v>1435</v>
      </c>
      <c r="D407" t="s">
        <v>1894</v>
      </c>
      <c r="E407" t="s">
        <v>807</v>
      </c>
      <c r="F407" t="s">
        <v>798</v>
      </c>
      <c r="G407" t="str">
        <f t="shared" si="6"/>
        <v>Cooper CountyMissouri</v>
      </c>
      <c r="H407" t="s">
        <v>1768</v>
      </c>
      <c r="I407" t="s">
        <v>1632</v>
      </c>
      <c r="J407" t="s">
        <v>1440</v>
      </c>
    </row>
    <row r="408" spans="1:10" x14ac:dyDescent="0.3">
      <c r="A408" t="s">
        <v>1893</v>
      </c>
      <c r="B408" t="s">
        <v>1445</v>
      </c>
      <c r="C408" t="s">
        <v>1435</v>
      </c>
      <c r="D408" t="s">
        <v>1894</v>
      </c>
      <c r="E408" t="s">
        <v>107</v>
      </c>
      <c r="F408" t="s">
        <v>798</v>
      </c>
      <c r="G408" t="str">
        <f t="shared" si="6"/>
        <v>Howard CountyMissouri</v>
      </c>
      <c r="H408" t="s">
        <v>1768</v>
      </c>
      <c r="I408" t="s">
        <v>1586</v>
      </c>
      <c r="J408" t="s">
        <v>1440</v>
      </c>
    </row>
    <row r="409" spans="1:10" x14ac:dyDescent="0.3">
      <c r="A409" t="s">
        <v>1895</v>
      </c>
      <c r="B409" t="s">
        <v>1445</v>
      </c>
      <c r="C409" t="s">
        <v>1435</v>
      </c>
      <c r="D409" t="s">
        <v>1896</v>
      </c>
      <c r="E409" t="s">
        <v>16</v>
      </c>
      <c r="F409" t="s">
        <v>1141</v>
      </c>
      <c r="G409" t="str">
        <f t="shared" si="6"/>
        <v>Calhoun CountySouth Carolina</v>
      </c>
      <c r="H409" t="s">
        <v>1644</v>
      </c>
      <c r="I409" t="s">
        <v>1689</v>
      </c>
      <c r="J409" t="s">
        <v>1440</v>
      </c>
    </row>
    <row r="410" spans="1:10" x14ac:dyDescent="0.3">
      <c r="A410" t="s">
        <v>1895</v>
      </c>
      <c r="B410" t="s">
        <v>1445</v>
      </c>
      <c r="C410" t="s">
        <v>1435</v>
      </c>
      <c r="D410" t="s">
        <v>1896</v>
      </c>
      <c r="E410" t="s">
        <v>236</v>
      </c>
      <c r="F410" t="s">
        <v>1141</v>
      </c>
      <c r="G410" t="str">
        <f t="shared" si="6"/>
        <v>Fairfield CountySouth Carolina</v>
      </c>
      <c r="H410" t="s">
        <v>1644</v>
      </c>
      <c r="I410" t="s">
        <v>1845</v>
      </c>
      <c r="J410" t="s">
        <v>1440</v>
      </c>
    </row>
    <row r="411" spans="1:10" x14ac:dyDescent="0.3">
      <c r="A411" t="s">
        <v>1895</v>
      </c>
      <c r="B411" t="s">
        <v>1445</v>
      </c>
      <c r="C411" t="s">
        <v>1435</v>
      </c>
      <c r="D411" t="s">
        <v>1896</v>
      </c>
      <c r="E411" t="s">
        <v>1153</v>
      </c>
      <c r="F411" t="s">
        <v>1141</v>
      </c>
      <c r="G411" t="str">
        <f t="shared" si="6"/>
        <v>Kershaw CountySouth Carolina</v>
      </c>
      <c r="H411" t="s">
        <v>1644</v>
      </c>
      <c r="I411" t="s">
        <v>1650</v>
      </c>
      <c r="J411" t="s">
        <v>1440</v>
      </c>
    </row>
    <row r="412" spans="1:10" x14ac:dyDescent="0.3">
      <c r="A412" t="s">
        <v>1895</v>
      </c>
      <c r="B412" t="s">
        <v>1445</v>
      </c>
      <c r="C412" t="s">
        <v>1435</v>
      </c>
      <c r="D412" t="s">
        <v>1896</v>
      </c>
      <c r="E412" t="s">
        <v>1154</v>
      </c>
      <c r="F412" t="s">
        <v>1141</v>
      </c>
      <c r="G412" t="str">
        <f t="shared" si="6"/>
        <v>Lexington CountySouth Carolina</v>
      </c>
      <c r="H412" t="s">
        <v>1644</v>
      </c>
      <c r="I412" t="s">
        <v>1609</v>
      </c>
      <c r="J412" t="s">
        <v>1438</v>
      </c>
    </row>
    <row r="413" spans="1:10" x14ac:dyDescent="0.3">
      <c r="A413" t="s">
        <v>1895</v>
      </c>
      <c r="B413" t="s">
        <v>1445</v>
      </c>
      <c r="C413" t="s">
        <v>1435</v>
      </c>
      <c r="D413" t="s">
        <v>1896</v>
      </c>
      <c r="E413" t="s">
        <v>445</v>
      </c>
      <c r="F413" t="s">
        <v>1141</v>
      </c>
      <c r="G413" t="str">
        <f t="shared" si="6"/>
        <v>Richland CountySouth Carolina</v>
      </c>
      <c r="H413" t="s">
        <v>1644</v>
      </c>
      <c r="I413" t="s">
        <v>1520</v>
      </c>
      <c r="J413" t="s">
        <v>1438</v>
      </c>
    </row>
    <row r="414" spans="1:10" x14ac:dyDescent="0.3">
      <c r="A414" t="s">
        <v>1895</v>
      </c>
      <c r="B414" t="s">
        <v>1445</v>
      </c>
      <c r="C414" t="s">
        <v>1435</v>
      </c>
      <c r="D414" t="s">
        <v>1896</v>
      </c>
      <c r="E414" t="s">
        <v>1158</v>
      </c>
      <c r="F414" t="s">
        <v>1141</v>
      </c>
      <c r="G414" t="str">
        <f t="shared" si="6"/>
        <v>Saluda CountySouth Carolina</v>
      </c>
      <c r="H414" t="s">
        <v>1644</v>
      </c>
      <c r="I414" t="s">
        <v>1469</v>
      </c>
      <c r="J414" t="s">
        <v>1440</v>
      </c>
    </row>
    <row r="415" spans="1:10" x14ac:dyDescent="0.3">
      <c r="A415" t="s">
        <v>1897</v>
      </c>
      <c r="B415" t="s">
        <v>1445</v>
      </c>
      <c r="C415" t="s">
        <v>1435</v>
      </c>
      <c r="D415" t="s">
        <v>1638</v>
      </c>
      <c r="E415" t="s">
        <v>61</v>
      </c>
      <c r="F415" t="s">
        <v>9</v>
      </c>
      <c r="G415" t="str">
        <f t="shared" si="6"/>
        <v>Russell CountyAlabama</v>
      </c>
      <c r="H415" t="s">
        <v>1510</v>
      </c>
      <c r="I415" t="s">
        <v>1612</v>
      </c>
      <c r="J415" t="s">
        <v>1438</v>
      </c>
    </row>
    <row r="416" spans="1:10" x14ac:dyDescent="0.3">
      <c r="A416" t="s">
        <v>1897</v>
      </c>
      <c r="B416" t="s">
        <v>1445</v>
      </c>
      <c r="C416" t="s">
        <v>1435</v>
      </c>
      <c r="D416" t="s">
        <v>1638</v>
      </c>
      <c r="E416" t="s">
        <v>310</v>
      </c>
      <c r="F416" t="s">
        <v>295</v>
      </c>
      <c r="G416" t="str">
        <f t="shared" si="6"/>
        <v>Chattahoochee CountyGeorgia</v>
      </c>
      <c r="H416" t="s">
        <v>1487</v>
      </c>
      <c r="I416" t="s">
        <v>1632</v>
      </c>
      <c r="J416" t="s">
        <v>1438</v>
      </c>
    </row>
    <row r="417" spans="1:10" x14ac:dyDescent="0.3">
      <c r="A417" t="s">
        <v>1897</v>
      </c>
      <c r="B417" t="s">
        <v>1445</v>
      </c>
      <c r="C417" t="s">
        <v>1435</v>
      </c>
      <c r="D417" t="s">
        <v>1638</v>
      </c>
      <c r="E417" t="s">
        <v>336</v>
      </c>
      <c r="F417" t="s">
        <v>295</v>
      </c>
      <c r="G417" t="str">
        <f t="shared" si="6"/>
        <v>Harris CountyGeorgia</v>
      </c>
      <c r="H417" t="s">
        <v>1487</v>
      </c>
      <c r="I417" t="s">
        <v>1898</v>
      </c>
      <c r="J417" t="s">
        <v>1440</v>
      </c>
    </row>
    <row r="418" spans="1:10" x14ac:dyDescent="0.3">
      <c r="A418" t="s">
        <v>1897</v>
      </c>
      <c r="B418" t="s">
        <v>1445</v>
      </c>
      <c r="C418" t="s">
        <v>1435</v>
      </c>
      <c r="D418" t="s">
        <v>1638</v>
      </c>
      <c r="E418" t="s">
        <v>51</v>
      </c>
      <c r="F418" t="s">
        <v>295</v>
      </c>
      <c r="G418" t="str">
        <f t="shared" si="6"/>
        <v>Marion CountyGeorgia</v>
      </c>
      <c r="H418" t="s">
        <v>1487</v>
      </c>
      <c r="I418" t="s">
        <v>1858</v>
      </c>
      <c r="J418" t="s">
        <v>1440</v>
      </c>
    </row>
    <row r="419" spans="1:10" x14ac:dyDescent="0.3">
      <c r="A419" t="s">
        <v>1897</v>
      </c>
      <c r="B419" t="s">
        <v>1445</v>
      </c>
      <c r="C419" t="s">
        <v>1435</v>
      </c>
      <c r="D419" t="s">
        <v>1638</v>
      </c>
      <c r="E419" t="s">
        <v>348</v>
      </c>
      <c r="F419" t="s">
        <v>295</v>
      </c>
      <c r="G419" t="str">
        <f t="shared" si="6"/>
        <v>Muscogee CountyGeorgia</v>
      </c>
      <c r="H419" t="s">
        <v>1487</v>
      </c>
      <c r="I419" t="s">
        <v>1899</v>
      </c>
      <c r="J419" t="s">
        <v>1438</v>
      </c>
    </row>
    <row r="420" spans="1:10" x14ac:dyDescent="0.3">
      <c r="A420" t="s">
        <v>1897</v>
      </c>
      <c r="B420" t="s">
        <v>1445</v>
      </c>
      <c r="C420" t="s">
        <v>1435</v>
      </c>
      <c r="D420" t="s">
        <v>1638</v>
      </c>
      <c r="E420" t="s">
        <v>360</v>
      </c>
      <c r="F420" t="s">
        <v>295</v>
      </c>
      <c r="G420" t="str">
        <f t="shared" si="6"/>
        <v>Stewart CountyGeorgia</v>
      </c>
      <c r="H420" t="s">
        <v>1487</v>
      </c>
      <c r="I420" t="s">
        <v>1900</v>
      </c>
      <c r="J420" t="s">
        <v>1440</v>
      </c>
    </row>
    <row r="421" spans="1:10" x14ac:dyDescent="0.3">
      <c r="A421" t="s">
        <v>1897</v>
      </c>
      <c r="B421" t="s">
        <v>1445</v>
      </c>
      <c r="C421" t="s">
        <v>1435</v>
      </c>
      <c r="D421" t="s">
        <v>1638</v>
      </c>
      <c r="E421" t="s">
        <v>361</v>
      </c>
      <c r="F421" t="s">
        <v>295</v>
      </c>
      <c r="G421" t="str">
        <f t="shared" si="6"/>
        <v>Talbot CountyGeorgia</v>
      </c>
      <c r="H421" t="s">
        <v>1487</v>
      </c>
      <c r="I421" t="s">
        <v>1901</v>
      </c>
      <c r="J421" t="s">
        <v>1440</v>
      </c>
    </row>
    <row r="422" spans="1:10" x14ac:dyDescent="0.3">
      <c r="A422" t="s">
        <v>1902</v>
      </c>
      <c r="B422" t="s">
        <v>1445</v>
      </c>
      <c r="C422" t="s">
        <v>1435</v>
      </c>
      <c r="D422" t="s">
        <v>1903</v>
      </c>
      <c r="E422" t="s">
        <v>461</v>
      </c>
      <c r="F422" t="s">
        <v>459</v>
      </c>
      <c r="G422" t="str">
        <f t="shared" si="6"/>
        <v>Bartholomew CountyIndiana</v>
      </c>
      <c r="H422" t="s">
        <v>1559</v>
      </c>
      <c r="I422" t="s">
        <v>1463</v>
      </c>
      <c r="J422" t="s">
        <v>1438</v>
      </c>
    </row>
    <row r="423" spans="1:10" x14ac:dyDescent="0.3">
      <c r="A423" t="s">
        <v>1904</v>
      </c>
      <c r="B423" t="s">
        <v>1434</v>
      </c>
      <c r="C423" t="s">
        <v>1435</v>
      </c>
      <c r="D423" t="s">
        <v>1905</v>
      </c>
      <c r="E423" t="s">
        <v>48</v>
      </c>
      <c r="F423" t="s">
        <v>778</v>
      </c>
      <c r="G423" t="str">
        <f t="shared" si="6"/>
        <v>Lowndes CountyMississippi</v>
      </c>
      <c r="H423" t="s">
        <v>1781</v>
      </c>
      <c r="I423" t="s">
        <v>1567</v>
      </c>
      <c r="J423" t="s">
        <v>1438</v>
      </c>
    </row>
    <row r="424" spans="1:10" x14ac:dyDescent="0.3">
      <c r="A424" t="s">
        <v>1906</v>
      </c>
      <c r="B424" t="s">
        <v>1434</v>
      </c>
      <c r="C424" t="s">
        <v>1435</v>
      </c>
      <c r="D424" t="s">
        <v>1435</v>
      </c>
      <c r="E424" t="s">
        <v>819</v>
      </c>
      <c r="F424" t="s">
        <v>840</v>
      </c>
      <c r="G424" t="str">
        <f t="shared" si="6"/>
        <v>Platte CountyNebraska</v>
      </c>
      <c r="H424" t="s">
        <v>1694</v>
      </c>
      <c r="I424" t="s">
        <v>1477</v>
      </c>
      <c r="J424" t="s">
        <v>1438</v>
      </c>
    </row>
    <row r="425" spans="1:10" x14ac:dyDescent="0.3">
      <c r="A425" t="s">
        <v>1907</v>
      </c>
      <c r="B425" t="s">
        <v>1445</v>
      </c>
      <c r="C425" t="s">
        <v>1435</v>
      </c>
      <c r="D425" t="s">
        <v>1705</v>
      </c>
      <c r="E425" t="s">
        <v>464</v>
      </c>
      <c r="F425" t="s">
        <v>1021</v>
      </c>
      <c r="G425" t="str">
        <f t="shared" si="6"/>
        <v>Delaware CountyOhio</v>
      </c>
      <c r="H425" t="s">
        <v>1480</v>
      </c>
      <c r="I425" t="s">
        <v>1522</v>
      </c>
      <c r="J425" t="s">
        <v>1438</v>
      </c>
    </row>
    <row r="426" spans="1:10" x14ac:dyDescent="0.3">
      <c r="A426" t="s">
        <v>1907</v>
      </c>
      <c r="B426" t="s">
        <v>1445</v>
      </c>
      <c r="C426" t="s">
        <v>1435</v>
      </c>
      <c r="D426" t="s">
        <v>1705</v>
      </c>
      <c r="E426" t="s">
        <v>236</v>
      </c>
      <c r="F426" t="s">
        <v>1021</v>
      </c>
      <c r="G426" t="str">
        <f t="shared" si="6"/>
        <v>Fairfield CountyOhio</v>
      </c>
      <c r="H426" t="s">
        <v>1480</v>
      </c>
      <c r="I426" t="s">
        <v>1439</v>
      </c>
      <c r="J426" t="s">
        <v>1438</v>
      </c>
    </row>
    <row r="427" spans="1:10" x14ac:dyDescent="0.3">
      <c r="A427" t="s">
        <v>1907</v>
      </c>
      <c r="B427" t="s">
        <v>1445</v>
      </c>
      <c r="C427" t="s">
        <v>1435</v>
      </c>
      <c r="D427" t="s">
        <v>1705</v>
      </c>
      <c r="E427" t="s">
        <v>35</v>
      </c>
      <c r="F427" t="s">
        <v>1021</v>
      </c>
      <c r="G427" t="str">
        <f t="shared" si="6"/>
        <v>Franklin CountyOhio</v>
      </c>
      <c r="H427" t="s">
        <v>1480</v>
      </c>
      <c r="I427" t="s">
        <v>1790</v>
      </c>
      <c r="J427" t="s">
        <v>1438</v>
      </c>
    </row>
    <row r="428" spans="1:10" x14ac:dyDescent="0.3">
      <c r="A428" t="s">
        <v>1907</v>
      </c>
      <c r="B428" t="s">
        <v>1445</v>
      </c>
      <c r="C428" t="s">
        <v>1435</v>
      </c>
      <c r="D428" t="s">
        <v>1705</v>
      </c>
      <c r="E428" t="s">
        <v>1036</v>
      </c>
      <c r="F428" t="s">
        <v>1021</v>
      </c>
      <c r="G428" t="str">
        <f t="shared" si="6"/>
        <v>Hocking CountyOhio</v>
      </c>
      <c r="H428" t="s">
        <v>1480</v>
      </c>
      <c r="I428" t="s">
        <v>1640</v>
      </c>
      <c r="J428" t="s">
        <v>1440</v>
      </c>
    </row>
    <row r="429" spans="1:10" x14ac:dyDescent="0.3">
      <c r="A429" t="s">
        <v>1907</v>
      </c>
      <c r="B429" t="s">
        <v>1445</v>
      </c>
      <c r="C429" t="s">
        <v>1435</v>
      </c>
      <c r="D429" t="s">
        <v>1705</v>
      </c>
      <c r="E429" t="s">
        <v>1037</v>
      </c>
      <c r="F429" t="s">
        <v>1021</v>
      </c>
      <c r="G429" t="str">
        <f t="shared" si="6"/>
        <v>Licking CountyOhio</v>
      </c>
      <c r="H429" t="s">
        <v>1480</v>
      </c>
      <c r="I429" t="s">
        <v>1586</v>
      </c>
      <c r="J429" t="s">
        <v>1440</v>
      </c>
    </row>
    <row r="430" spans="1:10" x14ac:dyDescent="0.3">
      <c r="A430" t="s">
        <v>1907</v>
      </c>
      <c r="B430" t="s">
        <v>1445</v>
      </c>
      <c r="C430" t="s">
        <v>1435</v>
      </c>
      <c r="D430" t="s">
        <v>1705</v>
      </c>
      <c r="E430" t="s">
        <v>50</v>
      </c>
      <c r="F430" t="s">
        <v>1021</v>
      </c>
      <c r="G430" t="str">
        <f t="shared" si="6"/>
        <v>Madison CountyOhio</v>
      </c>
      <c r="H430" t="s">
        <v>1480</v>
      </c>
      <c r="I430" t="s">
        <v>1611</v>
      </c>
      <c r="J430" t="s">
        <v>1440</v>
      </c>
    </row>
    <row r="431" spans="1:10" x14ac:dyDescent="0.3">
      <c r="A431" t="s">
        <v>1907</v>
      </c>
      <c r="B431" t="s">
        <v>1445</v>
      </c>
      <c r="C431" t="s">
        <v>1435</v>
      </c>
      <c r="D431" t="s">
        <v>1705</v>
      </c>
      <c r="E431" t="s">
        <v>1041</v>
      </c>
      <c r="F431" t="s">
        <v>1021</v>
      </c>
      <c r="G431" t="str">
        <f t="shared" si="6"/>
        <v>Morrow CountyOhio</v>
      </c>
      <c r="H431" t="s">
        <v>1480</v>
      </c>
      <c r="I431" t="s">
        <v>1473</v>
      </c>
      <c r="J431" t="s">
        <v>1440</v>
      </c>
    </row>
    <row r="432" spans="1:10" x14ac:dyDescent="0.3">
      <c r="A432" t="s">
        <v>1907</v>
      </c>
      <c r="B432" t="s">
        <v>1445</v>
      </c>
      <c r="C432" t="s">
        <v>1435</v>
      </c>
      <c r="D432" t="s">
        <v>1705</v>
      </c>
      <c r="E432" t="s">
        <v>57</v>
      </c>
      <c r="F432" t="s">
        <v>1021</v>
      </c>
      <c r="G432" t="str">
        <f t="shared" si="6"/>
        <v>Perry CountyOhio</v>
      </c>
      <c r="H432" t="s">
        <v>1480</v>
      </c>
      <c r="I432" t="s">
        <v>1792</v>
      </c>
      <c r="J432" t="s">
        <v>1440</v>
      </c>
    </row>
    <row r="433" spans="1:10" x14ac:dyDescent="0.3">
      <c r="A433" t="s">
        <v>1907</v>
      </c>
      <c r="B433" t="s">
        <v>1445</v>
      </c>
      <c r="C433" t="s">
        <v>1435</v>
      </c>
      <c r="D433" t="s">
        <v>1705</v>
      </c>
      <c r="E433" t="s">
        <v>1043</v>
      </c>
      <c r="F433" t="s">
        <v>1021</v>
      </c>
      <c r="G433" t="str">
        <f t="shared" si="6"/>
        <v>Pickaway CountyOhio</v>
      </c>
      <c r="H433" t="s">
        <v>1480</v>
      </c>
      <c r="I433" t="s">
        <v>1807</v>
      </c>
      <c r="J433" t="s">
        <v>1440</v>
      </c>
    </row>
    <row r="434" spans="1:10" x14ac:dyDescent="0.3">
      <c r="A434" t="s">
        <v>1907</v>
      </c>
      <c r="B434" t="s">
        <v>1445</v>
      </c>
      <c r="C434" t="s">
        <v>1435</v>
      </c>
      <c r="D434" t="s">
        <v>1705</v>
      </c>
      <c r="E434" t="s">
        <v>132</v>
      </c>
      <c r="F434" t="s">
        <v>1021</v>
      </c>
      <c r="G434" t="str">
        <f t="shared" si="6"/>
        <v>Union CountyOhio</v>
      </c>
      <c r="H434" t="s">
        <v>1480</v>
      </c>
      <c r="I434" t="s">
        <v>1617</v>
      </c>
      <c r="J434" t="s">
        <v>1440</v>
      </c>
    </row>
    <row r="435" spans="1:10" x14ac:dyDescent="0.3">
      <c r="A435" t="s">
        <v>1908</v>
      </c>
      <c r="B435" t="s">
        <v>1434</v>
      </c>
      <c r="C435" t="s">
        <v>1435</v>
      </c>
      <c r="D435" t="s">
        <v>1671</v>
      </c>
      <c r="E435" t="s">
        <v>894</v>
      </c>
      <c r="F435" t="s">
        <v>889</v>
      </c>
      <c r="G435" t="str">
        <f t="shared" si="6"/>
        <v>Merrimack CountyNew Hampshire</v>
      </c>
      <c r="H435" t="s">
        <v>1714</v>
      </c>
      <c r="I435" t="s">
        <v>1437</v>
      </c>
      <c r="J435" t="s">
        <v>1438</v>
      </c>
    </row>
    <row r="436" spans="1:10" x14ac:dyDescent="0.3">
      <c r="A436" t="s">
        <v>1909</v>
      </c>
      <c r="B436" t="s">
        <v>1434</v>
      </c>
      <c r="C436" t="s">
        <v>1435</v>
      </c>
      <c r="D436" t="s">
        <v>1910</v>
      </c>
      <c r="E436" t="s">
        <v>34</v>
      </c>
      <c r="F436" t="s">
        <v>459</v>
      </c>
      <c r="G436" t="str">
        <f t="shared" si="6"/>
        <v>Fayette CountyIndiana</v>
      </c>
      <c r="H436" t="s">
        <v>1559</v>
      </c>
      <c r="I436" t="s">
        <v>1522</v>
      </c>
      <c r="J436" t="s">
        <v>1438</v>
      </c>
    </row>
    <row r="437" spans="1:10" x14ac:dyDescent="0.3">
      <c r="A437" t="s">
        <v>1911</v>
      </c>
      <c r="B437" t="s">
        <v>1434</v>
      </c>
      <c r="C437" t="s">
        <v>1435</v>
      </c>
      <c r="D437" t="s">
        <v>1435</v>
      </c>
      <c r="E437" t="s">
        <v>41</v>
      </c>
      <c r="F437" t="s">
        <v>1176</v>
      </c>
      <c r="G437" t="str">
        <f t="shared" si="6"/>
        <v>Jackson CountyTennessee</v>
      </c>
      <c r="H437" t="s">
        <v>1598</v>
      </c>
      <c r="I437" t="s">
        <v>1567</v>
      </c>
      <c r="J437" t="s">
        <v>1440</v>
      </c>
    </row>
    <row r="438" spans="1:10" x14ac:dyDescent="0.3">
      <c r="A438" t="s">
        <v>1911</v>
      </c>
      <c r="B438" t="s">
        <v>1434</v>
      </c>
      <c r="C438" t="s">
        <v>1435</v>
      </c>
      <c r="D438" t="s">
        <v>1435</v>
      </c>
      <c r="E438" t="s">
        <v>1191</v>
      </c>
      <c r="F438" t="s">
        <v>1176</v>
      </c>
      <c r="G438" t="str">
        <f t="shared" si="6"/>
        <v>Overton CountyTennessee</v>
      </c>
      <c r="H438" t="s">
        <v>1598</v>
      </c>
      <c r="I438" t="s">
        <v>1481</v>
      </c>
      <c r="J438" t="s">
        <v>1440</v>
      </c>
    </row>
    <row r="439" spans="1:10" x14ac:dyDescent="0.3">
      <c r="A439" t="s">
        <v>1911</v>
      </c>
      <c r="B439" t="s">
        <v>1434</v>
      </c>
      <c r="C439" t="s">
        <v>1435</v>
      </c>
      <c r="D439" t="s">
        <v>1435</v>
      </c>
      <c r="E439" t="s">
        <v>285</v>
      </c>
      <c r="F439" t="s">
        <v>1176</v>
      </c>
      <c r="G439" t="str">
        <f t="shared" si="6"/>
        <v>Putnam CountyTennessee</v>
      </c>
      <c r="H439" t="s">
        <v>1598</v>
      </c>
      <c r="I439" t="s">
        <v>1477</v>
      </c>
      <c r="J439" t="s">
        <v>1438</v>
      </c>
    </row>
    <row r="440" spans="1:10" x14ac:dyDescent="0.3">
      <c r="A440" t="s">
        <v>1912</v>
      </c>
      <c r="B440" t="s">
        <v>1434</v>
      </c>
      <c r="C440" t="s">
        <v>1435</v>
      </c>
      <c r="D440" t="s">
        <v>1435</v>
      </c>
      <c r="E440" t="s">
        <v>892</v>
      </c>
      <c r="F440" t="s">
        <v>1095</v>
      </c>
      <c r="G440" t="str">
        <f t="shared" si="6"/>
        <v>Coos CountyOregon</v>
      </c>
      <c r="H440" t="s">
        <v>1494</v>
      </c>
      <c r="I440" t="s">
        <v>1465</v>
      </c>
      <c r="J440" t="s">
        <v>1438</v>
      </c>
    </row>
    <row r="441" spans="1:10" x14ac:dyDescent="0.3">
      <c r="A441" t="s">
        <v>1913</v>
      </c>
      <c r="B441" t="s">
        <v>1434</v>
      </c>
      <c r="C441" t="s">
        <v>1435</v>
      </c>
      <c r="D441" t="s">
        <v>1435</v>
      </c>
      <c r="E441" t="s">
        <v>317</v>
      </c>
      <c r="F441" t="s">
        <v>295</v>
      </c>
      <c r="G441" t="str">
        <f t="shared" si="6"/>
        <v>Crisp CountyGeorgia</v>
      </c>
      <c r="H441" t="s">
        <v>1487</v>
      </c>
      <c r="I441" t="s">
        <v>1469</v>
      </c>
      <c r="J441" t="s">
        <v>1438</v>
      </c>
    </row>
    <row r="442" spans="1:10" x14ac:dyDescent="0.3">
      <c r="A442" t="s">
        <v>1914</v>
      </c>
      <c r="B442" t="s">
        <v>1434</v>
      </c>
      <c r="C442" t="s">
        <v>1435</v>
      </c>
      <c r="D442" t="s">
        <v>1915</v>
      </c>
      <c r="E442" t="s">
        <v>779</v>
      </c>
      <c r="F442" t="s">
        <v>778</v>
      </c>
      <c r="G442" t="str">
        <f t="shared" si="6"/>
        <v>Alcorn CountyMississippi</v>
      </c>
      <c r="H442" t="s">
        <v>1781</v>
      </c>
      <c r="I442" t="s">
        <v>1461</v>
      </c>
      <c r="J442" t="s">
        <v>1438</v>
      </c>
    </row>
    <row r="443" spans="1:10" x14ac:dyDescent="0.3">
      <c r="A443" t="s">
        <v>1916</v>
      </c>
      <c r="B443" t="s">
        <v>1434</v>
      </c>
      <c r="C443" t="s">
        <v>1435</v>
      </c>
      <c r="D443" t="s">
        <v>1604</v>
      </c>
      <c r="E443" t="s">
        <v>332</v>
      </c>
      <c r="F443" t="s">
        <v>295</v>
      </c>
      <c r="G443" t="str">
        <f t="shared" si="6"/>
        <v>Habersham CountyGeorgia</v>
      </c>
      <c r="H443" t="s">
        <v>1487</v>
      </c>
      <c r="I443" t="s">
        <v>1917</v>
      </c>
      <c r="J443" t="s">
        <v>1438</v>
      </c>
    </row>
    <row r="444" spans="1:10" x14ac:dyDescent="0.3">
      <c r="A444" t="s">
        <v>1918</v>
      </c>
      <c r="B444" t="s">
        <v>1434</v>
      </c>
      <c r="C444" t="s">
        <v>1435</v>
      </c>
      <c r="D444" t="s">
        <v>1919</v>
      </c>
      <c r="E444" t="s">
        <v>485</v>
      </c>
      <c r="F444" t="s">
        <v>930</v>
      </c>
      <c r="G444" t="str">
        <f t="shared" si="6"/>
        <v>Steuben CountyNew York</v>
      </c>
      <c r="H444" t="s">
        <v>1498</v>
      </c>
      <c r="I444" t="s">
        <v>1920</v>
      </c>
      <c r="J444" t="s">
        <v>1438</v>
      </c>
    </row>
    <row r="445" spans="1:10" x14ac:dyDescent="0.3">
      <c r="A445" t="s">
        <v>1921</v>
      </c>
      <c r="B445" t="s">
        <v>1445</v>
      </c>
      <c r="C445" t="s">
        <v>1435</v>
      </c>
      <c r="D445" t="s">
        <v>1524</v>
      </c>
      <c r="E445" t="s">
        <v>1254</v>
      </c>
      <c r="F445" t="s">
        <v>1198</v>
      </c>
      <c r="G445" t="str">
        <f t="shared" si="6"/>
        <v>Nueces CountyTexas</v>
      </c>
      <c r="H445" t="s">
        <v>1446</v>
      </c>
      <c r="I445" t="s">
        <v>1922</v>
      </c>
      <c r="J445" t="s">
        <v>1438</v>
      </c>
    </row>
    <row r="446" spans="1:10" x14ac:dyDescent="0.3">
      <c r="A446" t="s">
        <v>1921</v>
      </c>
      <c r="B446" t="s">
        <v>1445</v>
      </c>
      <c r="C446" t="s">
        <v>1435</v>
      </c>
      <c r="D446" t="s">
        <v>1524</v>
      </c>
      <c r="E446" t="s">
        <v>1261</v>
      </c>
      <c r="F446" t="s">
        <v>1198</v>
      </c>
      <c r="G446" t="str">
        <f t="shared" si="6"/>
        <v>San Patricio CountyTexas</v>
      </c>
      <c r="H446" t="s">
        <v>1446</v>
      </c>
      <c r="I446" t="s">
        <v>1923</v>
      </c>
      <c r="J446" t="s">
        <v>1438</v>
      </c>
    </row>
    <row r="447" spans="1:10" x14ac:dyDescent="0.3">
      <c r="A447" t="s">
        <v>1924</v>
      </c>
      <c r="B447" t="s">
        <v>1434</v>
      </c>
      <c r="C447" t="s">
        <v>1435</v>
      </c>
      <c r="D447" t="s">
        <v>1601</v>
      </c>
      <c r="E447" t="s">
        <v>1252</v>
      </c>
      <c r="F447" t="s">
        <v>1198</v>
      </c>
      <c r="G447" t="str">
        <f t="shared" si="6"/>
        <v>Navarro CountyTexas</v>
      </c>
      <c r="H447" t="s">
        <v>1446</v>
      </c>
      <c r="I447" t="s">
        <v>1925</v>
      </c>
      <c r="J447" t="s">
        <v>1438</v>
      </c>
    </row>
    <row r="448" spans="1:10" x14ac:dyDescent="0.3">
      <c r="A448" t="s">
        <v>1926</v>
      </c>
      <c r="B448" t="s">
        <v>1434</v>
      </c>
      <c r="C448" t="s">
        <v>1435</v>
      </c>
      <c r="D448" t="s">
        <v>1927</v>
      </c>
      <c r="E448" t="s">
        <v>937</v>
      </c>
      <c r="F448" t="s">
        <v>930</v>
      </c>
      <c r="G448" t="str">
        <f t="shared" si="6"/>
        <v>Cortland CountyNew York</v>
      </c>
      <c r="H448" t="s">
        <v>1498</v>
      </c>
      <c r="I448" t="s">
        <v>1676</v>
      </c>
      <c r="J448" t="s">
        <v>1438</v>
      </c>
    </row>
    <row r="449" spans="1:10" x14ac:dyDescent="0.3">
      <c r="A449" t="s">
        <v>1928</v>
      </c>
      <c r="B449" t="s">
        <v>1445</v>
      </c>
      <c r="C449" t="s">
        <v>1435</v>
      </c>
      <c r="D449" t="s">
        <v>1493</v>
      </c>
      <c r="E449" t="s">
        <v>91</v>
      </c>
      <c r="F449" t="s">
        <v>1095</v>
      </c>
      <c r="G449" t="str">
        <f t="shared" si="6"/>
        <v>Benton CountyOregon</v>
      </c>
      <c r="H449" t="s">
        <v>1494</v>
      </c>
      <c r="I449" t="s">
        <v>1461</v>
      </c>
      <c r="J449" t="s">
        <v>1438</v>
      </c>
    </row>
    <row r="450" spans="1:10" x14ac:dyDescent="0.3">
      <c r="A450" t="s">
        <v>1929</v>
      </c>
      <c r="B450" t="s">
        <v>1434</v>
      </c>
      <c r="C450" t="s">
        <v>1435</v>
      </c>
      <c r="D450" t="s">
        <v>1435</v>
      </c>
      <c r="E450" t="s">
        <v>1029</v>
      </c>
      <c r="F450" t="s">
        <v>1021</v>
      </c>
      <c r="G450" t="str">
        <f t="shared" si="6"/>
        <v>Coshocton CountyOhio</v>
      </c>
      <c r="H450" t="s">
        <v>1480</v>
      </c>
      <c r="I450" t="s">
        <v>1763</v>
      </c>
      <c r="J450" t="s">
        <v>1438</v>
      </c>
    </row>
    <row r="451" spans="1:10" x14ac:dyDescent="0.3">
      <c r="A451" t="s">
        <v>1930</v>
      </c>
      <c r="B451" t="s">
        <v>1434</v>
      </c>
      <c r="C451" t="s">
        <v>1435</v>
      </c>
      <c r="D451" t="s">
        <v>1931</v>
      </c>
      <c r="E451" t="s">
        <v>216</v>
      </c>
      <c r="F451" t="s">
        <v>179</v>
      </c>
      <c r="G451" t="str">
        <f t="shared" ref="G451:G514" si="7">_xlfn.CONCAT(E451,F451)</f>
        <v>Moffat CountyColorado</v>
      </c>
      <c r="H451" t="s">
        <v>1760</v>
      </c>
      <c r="I451" t="s">
        <v>1469</v>
      </c>
      <c r="J451" t="s">
        <v>1438</v>
      </c>
    </row>
    <row r="452" spans="1:10" x14ac:dyDescent="0.3">
      <c r="A452" t="s">
        <v>1932</v>
      </c>
      <c r="B452" t="s">
        <v>1434</v>
      </c>
      <c r="C452" t="s">
        <v>1435</v>
      </c>
      <c r="D452" t="s">
        <v>1903</v>
      </c>
      <c r="E452" t="s">
        <v>55</v>
      </c>
      <c r="F452" t="s">
        <v>459</v>
      </c>
      <c r="G452" t="str">
        <f t="shared" si="7"/>
        <v>Montgomery CountyIndiana</v>
      </c>
      <c r="H452" t="s">
        <v>1559</v>
      </c>
      <c r="I452" t="s">
        <v>1599</v>
      </c>
      <c r="J452" t="s">
        <v>1438</v>
      </c>
    </row>
    <row r="453" spans="1:10" x14ac:dyDescent="0.3">
      <c r="A453" t="s">
        <v>1933</v>
      </c>
      <c r="B453" t="s">
        <v>1434</v>
      </c>
      <c r="C453" t="s">
        <v>1435</v>
      </c>
      <c r="D453" t="s">
        <v>1435</v>
      </c>
      <c r="E453" t="s">
        <v>139</v>
      </c>
      <c r="F453" t="s">
        <v>135</v>
      </c>
      <c r="G453" t="str">
        <f t="shared" si="7"/>
        <v>Del Norte CountyCalifornia</v>
      </c>
      <c r="H453" t="s">
        <v>1656</v>
      </c>
      <c r="I453" t="s">
        <v>1549</v>
      </c>
      <c r="J453" t="s">
        <v>1438</v>
      </c>
    </row>
    <row r="454" spans="1:10" x14ac:dyDescent="0.3">
      <c r="A454" t="s">
        <v>1934</v>
      </c>
      <c r="B454" t="s">
        <v>1445</v>
      </c>
      <c r="C454" t="s">
        <v>1435</v>
      </c>
      <c r="D454" t="s">
        <v>1435</v>
      </c>
      <c r="E454" t="s">
        <v>279</v>
      </c>
      <c r="F454" t="s">
        <v>249</v>
      </c>
      <c r="G454" t="str">
        <f t="shared" si="7"/>
        <v>Okaloosa CountyFlorida</v>
      </c>
      <c r="H454" t="s">
        <v>1570</v>
      </c>
      <c r="I454" t="s">
        <v>1456</v>
      </c>
      <c r="J454" t="s">
        <v>1438</v>
      </c>
    </row>
    <row r="455" spans="1:10" x14ac:dyDescent="0.3">
      <c r="A455" t="s">
        <v>1934</v>
      </c>
      <c r="B455" t="s">
        <v>1445</v>
      </c>
      <c r="C455" t="s">
        <v>1435</v>
      </c>
      <c r="D455" t="s">
        <v>1435</v>
      </c>
      <c r="E455" t="s">
        <v>294</v>
      </c>
      <c r="F455" t="s">
        <v>249</v>
      </c>
      <c r="G455" t="str">
        <f t="shared" si="7"/>
        <v>Walton CountyFlorida</v>
      </c>
      <c r="H455" t="s">
        <v>1570</v>
      </c>
      <c r="I455" t="s">
        <v>1475</v>
      </c>
      <c r="J455" t="s">
        <v>1438</v>
      </c>
    </row>
    <row r="456" spans="1:10" x14ac:dyDescent="0.3">
      <c r="A456" t="s">
        <v>1935</v>
      </c>
      <c r="B456" t="s">
        <v>1434</v>
      </c>
      <c r="C456" t="s">
        <v>1435</v>
      </c>
      <c r="D456" t="s">
        <v>1435</v>
      </c>
      <c r="E456" t="s">
        <v>419</v>
      </c>
      <c r="F456" t="s">
        <v>1176</v>
      </c>
      <c r="G456" t="str">
        <f t="shared" si="7"/>
        <v>Cumberland CountyTennessee</v>
      </c>
      <c r="H456" t="s">
        <v>1598</v>
      </c>
      <c r="I456" t="s">
        <v>1485</v>
      </c>
      <c r="J456" t="s">
        <v>1438</v>
      </c>
    </row>
    <row r="457" spans="1:10" x14ac:dyDescent="0.3">
      <c r="A457" t="s">
        <v>1936</v>
      </c>
      <c r="B457" t="s">
        <v>1434</v>
      </c>
      <c r="C457" t="s">
        <v>1435</v>
      </c>
      <c r="D457" t="s">
        <v>1725</v>
      </c>
      <c r="E457" t="s">
        <v>27</v>
      </c>
      <c r="F457" t="s">
        <v>9</v>
      </c>
      <c r="G457" t="str">
        <f t="shared" si="7"/>
        <v>Cullman CountyAlabama</v>
      </c>
      <c r="H457" t="s">
        <v>1510</v>
      </c>
      <c r="I457" t="s">
        <v>1495</v>
      </c>
      <c r="J457" t="s">
        <v>1438</v>
      </c>
    </row>
    <row r="458" spans="1:10" x14ac:dyDescent="0.3">
      <c r="A458" t="s">
        <v>1937</v>
      </c>
      <c r="B458" t="s">
        <v>1434</v>
      </c>
      <c r="C458" t="s">
        <v>1435</v>
      </c>
      <c r="D458" t="s">
        <v>1435</v>
      </c>
      <c r="E458" t="s">
        <v>41</v>
      </c>
      <c r="F458" t="s">
        <v>961</v>
      </c>
      <c r="G458" t="str">
        <f t="shared" si="7"/>
        <v>Jackson CountyNorth Carolina</v>
      </c>
      <c r="H458" t="s">
        <v>1504</v>
      </c>
      <c r="I458" t="s">
        <v>1471</v>
      </c>
      <c r="J458" t="s">
        <v>1438</v>
      </c>
    </row>
    <row r="459" spans="1:10" x14ac:dyDescent="0.3">
      <c r="A459" t="s">
        <v>1937</v>
      </c>
      <c r="B459" t="s">
        <v>1434</v>
      </c>
      <c r="C459" t="s">
        <v>1435</v>
      </c>
      <c r="D459" t="s">
        <v>1435</v>
      </c>
      <c r="E459" t="s">
        <v>1006</v>
      </c>
      <c r="F459" t="s">
        <v>961</v>
      </c>
      <c r="G459" t="str">
        <f t="shared" si="7"/>
        <v>Swain CountyNorth Carolina</v>
      </c>
      <c r="H459" t="s">
        <v>1504</v>
      </c>
      <c r="I459" t="s">
        <v>1938</v>
      </c>
      <c r="J459" t="s">
        <v>1440</v>
      </c>
    </row>
    <row r="460" spans="1:10" x14ac:dyDescent="0.3">
      <c r="A460" t="s">
        <v>1939</v>
      </c>
      <c r="B460" t="s">
        <v>1445</v>
      </c>
      <c r="C460" t="s">
        <v>1435</v>
      </c>
      <c r="D460" t="s">
        <v>1435</v>
      </c>
      <c r="E460" t="s">
        <v>681</v>
      </c>
      <c r="F460" t="s">
        <v>680</v>
      </c>
      <c r="G460" t="str">
        <f t="shared" si="7"/>
        <v>Allegany CountyMaryland</v>
      </c>
      <c r="H460" t="s">
        <v>1660</v>
      </c>
      <c r="I460" t="s">
        <v>1499</v>
      </c>
      <c r="J460" t="s">
        <v>1438</v>
      </c>
    </row>
    <row r="461" spans="1:10" x14ac:dyDescent="0.3">
      <c r="A461" t="s">
        <v>1939</v>
      </c>
      <c r="B461" t="s">
        <v>1445</v>
      </c>
      <c r="C461" t="s">
        <v>1435</v>
      </c>
      <c r="D461" t="s">
        <v>1435</v>
      </c>
      <c r="E461" t="s">
        <v>215</v>
      </c>
      <c r="F461" t="s">
        <v>1379</v>
      </c>
      <c r="G461" t="str">
        <f t="shared" si="7"/>
        <v>Mineral CountyWest Virginia</v>
      </c>
      <c r="H461" t="s">
        <v>1700</v>
      </c>
      <c r="I461" t="s">
        <v>1513</v>
      </c>
      <c r="J461" t="s">
        <v>1440</v>
      </c>
    </row>
    <row r="462" spans="1:10" x14ac:dyDescent="0.3">
      <c r="A462" t="s">
        <v>1940</v>
      </c>
      <c r="B462" t="s">
        <v>1445</v>
      </c>
      <c r="C462" t="s">
        <v>1941</v>
      </c>
      <c r="D462" t="s">
        <v>1601</v>
      </c>
      <c r="E462" t="s">
        <v>1216</v>
      </c>
      <c r="F462" t="s">
        <v>1198</v>
      </c>
      <c r="G462" t="str">
        <f t="shared" si="7"/>
        <v>Collin CountyTexas</v>
      </c>
      <c r="H462" t="s">
        <v>1446</v>
      </c>
      <c r="I462" t="s">
        <v>1573</v>
      </c>
      <c r="J462" t="s">
        <v>1438</v>
      </c>
    </row>
    <row r="463" spans="1:10" x14ac:dyDescent="0.3">
      <c r="A463" t="s">
        <v>1940</v>
      </c>
      <c r="B463" t="s">
        <v>1445</v>
      </c>
      <c r="C463" t="s">
        <v>1941</v>
      </c>
      <c r="D463" t="s">
        <v>1601</v>
      </c>
      <c r="E463" t="s">
        <v>29</v>
      </c>
      <c r="F463" t="s">
        <v>1198</v>
      </c>
      <c r="G463" t="str">
        <f t="shared" si="7"/>
        <v>Dallas CountyTexas</v>
      </c>
      <c r="H463" t="s">
        <v>1446</v>
      </c>
      <c r="I463" t="s">
        <v>1612</v>
      </c>
      <c r="J463" t="s">
        <v>1438</v>
      </c>
    </row>
    <row r="464" spans="1:10" x14ac:dyDescent="0.3">
      <c r="A464" t="s">
        <v>1940</v>
      </c>
      <c r="B464" t="s">
        <v>1445</v>
      </c>
      <c r="C464" t="s">
        <v>1941</v>
      </c>
      <c r="D464" t="s">
        <v>1601</v>
      </c>
      <c r="E464" t="s">
        <v>1222</v>
      </c>
      <c r="F464" t="s">
        <v>1198</v>
      </c>
      <c r="G464" t="str">
        <f t="shared" si="7"/>
        <v>Denton CountyTexas</v>
      </c>
      <c r="H464" t="s">
        <v>1446</v>
      </c>
      <c r="I464" t="s">
        <v>1613</v>
      </c>
      <c r="J464" t="s">
        <v>1440</v>
      </c>
    </row>
    <row r="465" spans="1:10" x14ac:dyDescent="0.3">
      <c r="A465" t="s">
        <v>1940</v>
      </c>
      <c r="B465" t="s">
        <v>1445</v>
      </c>
      <c r="C465" t="s">
        <v>1941</v>
      </c>
      <c r="D465" t="s">
        <v>1601</v>
      </c>
      <c r="E465" t="s">
        <v>536</v>
      </c>
      <c r="F465" t="s">
        <v>1198</v>
      </c>
      <c r="G465" t="str">
        <f t="shared" si="7"/>
        <v>Ellis CountyTexas</v>
      </c>
      <c r="H465" t="s">
        <v>1446</v>
      </c>
      <c r="I465" t="s">
        <v>1873</v>
      </c>
      <c r="J465" t="s">
        <v>1438</v>
      </c>
    </row>
    <row r="466" spans="1:10" x14ac:dyDescent="0.3">
      <c r="A466" t="s">
        <v>1940</v>
      </c>
      <c r="B466" t="s">
        <v>1445</v>
      </c>
      <c r="C466" t="s">
        <v>1941</v>
      </c>
      <c r="D466" t="s">
        <v>1601</v>
      </c>
      <c r="E466" t="s">
        <v>1236</v>
      </c>
      <c r="F466" t="s">
        <v>1198</v>
      </c>
      <c r="G466" t="str">
        <f t="shared" si="7"/>
        <v>Hunt CountyTexas</v>
      </c>
      <c r="H466" t="s">
        <v>1446</v>
      </c>
      <c r="I466" t="s">
        <v>1624</v>
      </c>
      <c r="J466" t="s">
        <v>1440</v>
      </c>
    </row>
    <row r="467" spans="1:10" x14ac:dyDescent="0.3">
      <c r="A467" t="s">
        <v>1940</v>
      </c>
      <c r="B467" t="s">
        <v>1445</v>
      </c>
      <c r="C467" t="s">
        <v>1941</v>
      </c>
      <c r="D467" t="s">
        <v>1601</v>
      </c>
      <c r="E467" t="s">
        <v>1239</v>
      </c>
      <c r="F467" t="s">
        <v>1198</v>
      </c>
      <c r="G467" t="str">
        <f t="shared" si="7"/>
        <v>Kaufman CountyTexas</v>
      </c>
      <c r="H467" t="s">
        <v>1446</v>
      </c>
      <c r="I467" t="s">
        <v>1942</v>
      </c>
      <c r="J467" t="s">
        <v>1440</v>
      </c>
    </row>
    <row r="468" spans="1:10" x14ac:dyDescent="0.3">
      <c r="A468" t="s">
        <v>1940</v>
      </c>
      <c r="B468" t="s">
        <v>1445</v>
      </c>
      <c r="C468" t="s">
        <v>1941</v>
      </c>
      <c r="D468" t="s">
        <v>1601</v>
      </c>
      <c r="E468" t="s">
        <v>1259</v>
      </c>
      <c r="F468" t="s">
        <v>1198</v>
      </c>
      <c r="G468" t="str">
        <f t="shared" si="7"/>
        <v>Rockwall CountyTexas</v>
      </c>
      <c r="H468" t="s">
        <v>1446</v>
      </c>
      <c r="I468" t="s">
        <v>1943</v>
      </c>
      <c r="J468" t="s">
        <v>1438</v>
      </c>
    </row>
    <row r="469" spans="1:10" x14ac:dyDescent="0.3">
      <c r="A469" t="s">
        <v>1940</v>
      </c>
      <c r="B469" t="s">
        <v>1445</v>
      </c>
      <c r="C469" t="s">
        <v>1944</v>
      </c>
      <c r="D469" t="s">
        <v>1601</v>
      </c>
      <c r="E469" t="s">
        <v>109</v>
      </c>
      <c r="F469" t="s">
        <v>1198</v>
      </c>
      <c r="G469" t="str">
        <f t="shared" si="7"/>
        <v>Johnson CountyTexas</v>
      </c>
      <c r="H469" t="s">
        <v>1446</v>
      </c>
      <c r="I469" t="s">
        <v>1945</v>
      </c>
      <c r="J469" t="s">
        <v>1438</v>
      </c>
    </row>
    <row r="470" spans="1:10" x14ac:dyDescent="0.3">
      <c r="A470" t="s">
        <v>1940</v>
      </c>
      <c r="B470" t="s">
        <v>1445</v>
      </c>
      <c r="C470" t="s">
        <v>1944</v>
      </c>
      <c r="D470" t="s">
        <v>1601</v>
      </c>
      <c r="E470" t="s">
        <v>1256</v>
      </c>
      <c r="F470" t="s">
        <v>1198</v>
      </c>
      <c r="G470" t="str">
        <f t="shared" si="7"/>
        <v>Parker CountyTexas</v>
      </c>
      <c r="H470" t="s">
        <v>1446</v>
      </c>
      <c r="I470" t="s">
        <v>1946</v>
      </c>
      <c r="J470" t="s">
        <v>1440</v>
      </c>
    </row>
    <row r="471" spans="1:10" x14ac:dyDescent="0.3">
      <c r="A471" t="s">
        <v>1940</v>
      </c>
      <c r="B471" t="s">
        <v>1445</v>
      </c>
      <c r="C471" t="s">
        <v>1944</v>
      </c>
      <c r="D471" t="s">
        <v>1601</v>
      </c>
      <c r="E471" t="s">
        <v>1265</v>
      </c>
      <c r="F471" t="s">
        <v>1198</v>
      </c>
      <c r="G471" t="str">
        <f t="shared" si="7"/>
        <v>Tarrant CountyTexas</v>
      </c>
      <c r="H471" t="s">
        <v>1446</v>
      </c>
      <c r="I471" t="s">
        <v>1947</v>
      </c>
      <c r="J471" t="s">
        <v>1438</v>
      </c>
    </row>
    <row r="472" spans="1:10" x14ac:dyDescent="0.3">
      <c r="A472" t="s">
        <v>1940</v>
      </c>
      <c r="B472" t="s">
        <v>1445</v>
      </c>
      <c r="C472" t="s">
        <v>1944</v>
      </c>
      <c r="D472" t="s">
        <v>1601</v>
      </c>
      <c r="E472" t="s">
        <v>1278</v>
      </c>
      <c r="F472" t="s">
        <v>1198</v>
      </c>
      <c r="G472" t="str">
        <f t="shared" si="7"/>
        <v>Wise CountyTexas</v>
      </c>
      <c r="H472" t="s">
        <v>1446</v>
      </c>
      <c r="I472" t="s">
        <v>1948</v>
      </c>
      <c r="J472" t="s">
        <v>1440</v>
      </c>
    </row>
    <row r="473" spans="1:10" x14ac:dyDescent="0.3">
      <c r="A473" t="s">
        <v>1949</v>
      </c>
      <c r="B473" t="s">
        <v>1445</v>
      </c>
      <c r="C473" t="s">
        <v>1435</v>
      </c>
      <c r="D473" t="s">
        <v>1597</v>
      </c>
      <c r="E473" t="s">
        <v>347</v>
      </c>
      <c r="F473" t="s">
        <v>295</v>
      </c>
      <c r="G473" t="str">
        <f t="shared" si="7"/>
        <v>Murray CountyGeorgia</v>
      </c>
      <c r="H473" t="s">
        <v>1487</v>
      </c>
      <c r="I473" t="s">
        <v>1602</v>
      </c>
      <c r="J473" t="s">
        <v>1438</v>
      </c>
    </row>
    <row r="474" spans="1:10" x14ac:dyDescent="0.3">
      <c r="A474" t="s">
        <v>1949</v>
      </c>
      <c r="B474" t="s">
        <v>1445</v>
      </c>
      <c r="C474" t="s">
        <v>1435</v>
      </c>
      <c r="D474" t="s">
        <v>1597</v>
      </c>
      <c r="E474" t="s">
        <v>376</v>
      </c>
      <c r="F474" t="s">
        <v>295</v>
      </c>
      <c r="G474" t="str">
        <f t="shared" si="7"/>
        <v>Whitfield CountyGeorgia</v>
      </c>
      <c r="H474" t="s">
        <v>1487</v>
      </c>
      <c r="I474" t="s">
        <v>1950</v>
      </c>
      <c r="J474" t="s">
        <v>1438</v>
      </c>
    </row>
    <row r="475" spans="1:10" x14ac:dyDescent="0.3">
      <c r="A475" t="s">
        <v>1951</v>
      </c>
      <c r="B475" t="s">
        <v>1445</v>
      </c>
      <c r="C475" t="s">
        <v>1435</v>
      </c>
      <c r="D475" t="s">
        <v>1435</v>
      </c>
      <c r="E475" t="s">
        <v>452</v>
      </c>
      <c r="F475" t="s">
        <v>409</v>
      </c>
      <c r="G475" t="str">
        <f t="shared" si="7"/>
        <v>Vermilion CountyIllinois</v>
      </c>
      <c r="H475" t="s">
        <v>1736</v>
      </c>
      <c r="I475" t="s">
        <v>1952</v>
      </c>
      <c r="J475" t="s">
        <v>1438</v>
      </c>
    </row>
    <row r="476" spans="1:10" x14ac:dyDescent="0.3">
      <c r="A476" t="s">
        <v>1953</v>
      </c>
      <c r="B476" t="s">
        <v>1434</v>
      </c>
      <c r="C476" t="s">
        <v>1435</v>
      </c>
      <c r="D476" t="s">
        <v>1435</v>
      </c>
      <c r="E476" t="s">
        <v>596</v>
      </c>
      <c r="F476" t="s">
        <v>590</v>
      </c>
      <c r="G476" t="str">
        <f t="shared" si="7"/>
        <v>Boyle CountyKentucky</v>
      </c>
      <c r="H476" t="s">
        <v>1668</v>
      </c>
      <c r="I476" t="s">
        <v>1585</v>
      </c>
      <c r="J476" t="s">
        <v>1438</v>
      </c>
    </row>
    <row r="477" spans="1:10" x14ac:dyDescent="0.3">
      <c r="A477" t="s">
        <v>1953</v>
      </c>
      <c r="B477" t="s">
        <v>1434</v>
      </c>
      <c r="C477" t="s">
        <v>1435</v>
      </c>
      <c r="D477" t="s">
        <v>1435</v>
      </c>
      <c r="E477" t="s">
        <v>111</v>
      </c>
      <c r="F477" t="s">
        <v>590</v>
      </c>
      <c r="G477" t="str">
        <f t="shared" si="7"/>
        <v>Lincoln CountyKentucky</v>
      </c>
      <c r="H477" t="s">
        <v>1668</v>
      </c>
      <c r="I477" t="s">
        <v>1917</v>
      </c>
      <c r="J477" t="s">
        <v>1440</v>
      </c>
    </row>
    <row r="478" spans="1:10" x14ac:dyDescent="0.3">
      <c r="A478" t="s">
        <v>1954</v>
      </c>
      <c r="B478" t="s">
        <v>1434</v>
      </c>
      <c r="C478" t="s">
        <v>1435</v>
      </c>
      <c r="D478" t="s">
        <v>1435</v>
      </c>
      <c r="E478" t="s">
        <v>1321</v>
      </c>
      <c r="F478" t="s">
        <v>1296</v>
      </c>
      <c r="G478" t="str">
        <f t="shared" si="7"/>
        <v>Pittsylvania CountyVirginia</v>
      </c>
      <c r="H478" t="s">
        <v>1719</v>
      </c>
      <c r="I478" t="s">
        <v>1615</v>
      </c>
      <c r="J478" t="s">
        <v>1438</v>
      </c>
    </row>
    <row r="479" spans="1:10" x14ac:dyDescent="0.3">
      <c r="A479" t="s">
        <v>1954</v>
      </c>
      <c r="B479" t="s">
        <v>1434</v>
      </c>
      <c r="C479" t="s">
        <v>1435</v>
      </c>
      <c r="D479" t="s">
        <v>1435</v>
      </c>
      <c r="E479" t="s">
        <v>1334</v>
      </c>
      <c r="F479" t="s">
        <v>1296</v>
      </c>
      <c r="G479" t="str">
        <f t="shared" si="7"/>
        <v>Danville cityVirginia</v>
      </c>
      <c r="H479" t="s">
        <v>1719</v>
      </c>
      <c r="I479" t="s">
        <v>1955</v>
      </c>
      <c r="J479" t="s">
        <v>1438</v>
      </c>
    </row>
    <row r="480" spans="1:10" x14ac:dyDescent="0.3">
      <c r="A480" t="s">
        <v>1956</v>
      </c>
      <c r="B480" t="s">
        <v>1445</v>
      </c>
      <c r="C480" t="s">
        <v>1435</v>
      </c>
      <c r="D480" t="s">
        <v>1957</v>
      </c>
      <c r="E480" t="s">
        <v>11</v>
      </c>
      <c r="F480" t="s">
        <v>9</v>
      </c>
      <c r="G480" t="str">
        <f t="shared" si="7"/>
        <v>Baldwin CountyAlabama</v>
      </c>
      <c r="H480" t="s">
        <v>1510</v>
      </c>
      <c r="I480" t="s">
        <v>1461</v>
      </c>
      <c r="J480" t="s">
        <v>1438</v>
      </c>
    </row>
    <row r="481" spans="1:10" x14ac:dyDescent="0.3">
      <c r="A481" t="s">
        <v>1958</v>
      </c>
      <c r="B481" t="s">
        <v>1445</v>
      </c>
      <c r="C481" t="s">
        <v>1435</v>
      </c>
      <c r="D481" t="s">
        <v>1878</v>
      </c>
      <c r="E481" t="s">
        <v>39</v>
      </c>
      <c r="F481" t="s">
        <v>409</v>
      </c>
      <c r="G481" t="str">
        <f t="shared" si="7"/>
        <v>Henry CountyIllinois</v>
      </c>
      <c r="H481" t="s">
        <v>1736</v>
      </c>
      <c r="I481" t="s">
        <v>1640</v>
      </c>
      <c r="J481" t="s">
        <v>1440</v>
      </c>
    </row>
    <row r="482" spans="1:10" x14ac:dyDescent="0.3">
      <c r="A482" t="s">
        <v>1958</v>
      </c>
      <c r="B482" t="s">
        <v>1445</v>
      </c>
      <c r="C482" t="s">
        <v>1435</v>
      </c>
      <c r="D482" t="s">
        <v>1878</v>
      </c>
      <c r="E482" t="s">
        <v>441</v>
      </c>
      <c r="F482" t="s">
        <v>409</v>
      </c>
      <c r="G482" t="str">
        <f t="shared" si="7"/>
        <v>Mercer CountyIllinois</v>
      </c>
      <c r="H482" t="s">
        <v>1736</v>
      </c>
      <c r="I482" t="s">
        <v>1475</v>
      </c>
      <c r="J482" t="s">
        <v>1440</v>
      </c>
    </row>
    <row r="483" spans="1:10" x14ac:dyDescent="0.3">
      <c r="A483" t="s">
        <v>1958</v>
      </c>
      <c r="B483" t="s">
        <v>1445</v>
      </c>
      <c r="C483" t="s">
        <v>1435</v>
      </c>
      <c r="D483" t="s">
        <v>1878</v>
      </c>
      <c r="E483" t="s">
        <v>446</v>
      </c>
      <c r="F483" t="s">
        <v>409</v>
      </c>
      <c r="G483" t="str">
        <f t="shared" si="7"/>
        <v>Rock Island CountyIllinois</v>
      </c>
      <c r="H483" t="s">
        <v>1736</v>
      </c>
      <c r="I483" t="s">
        <v>1562</v>
      </c>
      <c r="J483" t="s">
        <v>1438</v>
      </c>
    </row>
    <row r="484" spans="1:10" x14ac:dyDescent="0.3">
      <c r="A484" t="s">
        <v>1958</v>
      </c>
      <c r="B484" t="s">
        <v>1445</v>
      </c>
      <c r="C484" t="s">
        <v>1435</v>
      </c>
      <c r="D484" t="s">
        <v>1878</v>
      </c>
      <c r="E484" t="s">
        <v>127</v>
      </c>
      <c r="F484" t="s">
        <v>495</v>
      </c>
      <c r="G484" t="str">
        <f t="shared" si="7"/>
        <v>Scott CountyIowa</v>
      </c>
      <c r="H484" t="s">
        <v>1548</v>
      </c>
      <c r="I484" t="s">
        <v>1959</v>
      </c>
      <c r="J484" t="s">
        <v>1438</v>
      </c>
    </row>
    <row r="485" spans="1:10" x14ac:dyDescent="0.3">
      <c r="A485" t="s">
        <v>1960</v>
      </c>
      <c r="B485" t="s">
        <v>1434</v>
      </c>
      <c r="C485" t="s">
        <v>1435</v>
      </c>
      <c r="D485" t="s">
        <v>1597</v>
      </c>
      <c r="E485" t="s">
        <v>1192</v>
      </c>
      <c r="F485" t="s">
        <v>1176</v>
      </c>
      <c r="G485" t="str">
        <f t="shared" si="7"/>
        <v>Rhea CountyTennessee</v>
      </c>
      <c r="H485" t="s">
        <v>1598</v>
      </c>
      <c r="I485" t="s">
        <v>1615</v>
      </c>
      <c r="J485" t="s">
        <v>1438</v>
      </c>
    </row>
    <row r="486" spans="1:10" x14ac:dyDescent="0.3">
      <c r="A486" t="s">
        <v>1961</v>
      </c>
      <c r="B486" t="s">
        <v>1445</v>
      </c>
      <c r="C486" t="s">
        <v>1435</v>
      </c>
      <c r="D486" t="s">
        <v>1962</v>
      </c>
      <c r="E486" t="s">
        <v>37</v>
      </c>
      <c r="F486" t="s">
        <v>1021</v>
      </c>
      <c r="G486" t="str">
        <f t="shared" si="7"/>
        <v>Greene CountyOhio</v>
      </c>
      <c r="H486" t="s">
        <v>1480</v>
      </c>
      <c r="I486" t="s">
        <v>1513</v>
      </c>
      <c r="J486" t="s">
        <v>1438</v>
      </c>
    </row>
    <row r="487" spans="1:10" x14ac:dyDescent="0.3">
      <c r="A487" t="s">
        <v>1961</v>
      </c>
      <c r="B487" t="s">
        <v>1445</v>
      </c>
      <c r="C487" t="s">
        <v>1435</v>
      </c>
      <c r="D487" t="s">
        <v>1962</v>
      </c>
      <c r="E487" t="s">
        <v>474</v>
      </c>
      <c r="F487" t="s">
        <v>1021</v>
      </c>
      <c r="G487" t="str">
        <f t="shared" si="7"/>
        <v>Miami CountyOhio</v>
      </c>
      <c r="H487" t="s">
        <v>1480</v>
      </c>
      <c r="I487" t="s">
        <v>1849</v>
      </c>
      <c r="J487" t="s">
        <v>1438</v>
      </c>
    </row>
    <row r="488" spans="1:10" x14ac:dyDescent="0.3">
      <c r="A488" t="s">
        <v>1961</v>
      </c>
      <c r="B488" t="s">
        <v>1445</v>
      </c>
      <c r="C488" t="s">
        <v>1435</v>
      </c>
      <c r="D488" t="s">
        <v>1962</v>
      </c>
      <c r="E488" t="s">
        <v>55</v>
      </c>
      <c r="F488" t="s">
        <v>1021</v>
      </c>
      <c r="G488" t="str">
        <f t="shared" si="7"/>
        <v>Montgomery CountyOhio</v>
      </c>
      <c r="H488" t="s">
        <v>1480</v>
      </c>
      <c r="I488" t="s">
        <v>1612</v>
      </c>
      <c r="J488" t="s">
        <v>1438</v>
      </c>
    </row>
    <row r="489" spans="1:10" x14ac:dyDescent="0.3">
      <c r="A489" t="s">
        <v>1963</v>
      </c>
      <c r="B489" t="s">
        <v>1445</v>
      </c>
      <c r="C489" t="s">
        <v>1435</v>
      </c>
      <c r="D489" t="s">
        <v>1964</v>
      </c>
      <c r="E489" t="s">
        <v>45</v>
      </c>
      <c r="F489" t="s">
        <v>9</v>
      </c>
      <c r="G489" t="str">
        <f t="shared" si="7"/>
        <v>Lawrence CountyAlabama</v>
      </c>
      <c r="H489" t="s">
        <v>1510</v>
      </c>
      <c r="I489" t="s">
        <v>1520</v>
      </c>
      <c r="J489" t="s">
        <v>1440</v>
      </c>
    </row>
    <row r="490" spans="1:10" x14ac:dyDescent="0.3">
      <c r="A490" t="s">
        <v>1963</v>
      </c>
      <c r="B490" t="s">
        <v>1445</v>
      </c>
      <c r="C490" t="s">
        <v>1435</v>
      </c>
      <c r="D490" t="s">
        <v>1964</v>
      </c>
      <c r="E490" t="s">
        <v>56</v>
      </c>
      <c r="F490" t="s">
        <v>9</v>
      </c>
      <c r="G490" t="str">
        <f t="shared" si="7"/>
        <v>Morgan CountyAlabama</v>
      </c>
      <c r="H490" t="s">
        <v>1510</v>
      </c>
      <c r="I490" t="s">
        <v>1813</v>
      </c>
      <c r="J490" t="s">
        <v>1438</v>
      </c>
    </row>
    <row r="491" spans="1:10" x14ac:dyDescent="0.3">
      <c r="A491" t="s">
        <v>1965</v>
      </c>
      <c r="B491" t="s">
        <v>1445</v>
      </c>
      <c r="C491" t="s">
        <v>1435</v>
      </c>
      <c r="D491" t="s">
        <v>1435</v>
      </c>
      <c r="E491" t="s">
        <v>49</v>
      </c>
      <c r="F491" t="s">
        <v>409</v>
      </c>
      <c r="G491" t="str">
        <f t="shared" si="7"/>
        <v>Macon CountyIllinois</v>
      </c>
      <c r="H491" t="s">
        <v>1736</v>
      </c>
      <c r="I491" t="s">
        <v>1580</v>
      </c>
      <c r="J491" t="s">
        <v>1438</v>
      </c>
    </row>
    <row r="492" spans="1:10" x14ac:dyDescent="0.3">
      <c r="A492" t="s">
        <v>1966</v>
      </c>
      <c r="B492" t="s">
        <v>1434</v>
      </c>
      <c r="C492" t="s">
        <v>1435</v>
      </c>
      <c r="D492" t="s">
        <v>1558</v>
      </c>
      <c r="E492" t="s">
        <v>180</v>
      </c>
      <c r="F492" t="s">
        <v>459</v>
      </c>
      <c r="G492" t="str">
        <f t="shared" si="7"/>
        <v>Adams CountyIndiana</v>
      </c>
      <c r="H492" t="s">
        <v>1559</v>
      </c>
      <c r="I492" t="s">
        <v>1499</v>
      </c>
      <c r="J492" t="s">
        <v>1438</v>
      </c>
    </row>
    <row r="493" spans="1:10" x14ac:dyDescent="0.3">
      <c r="A493" t="s">
        <v>1967</v>
      </c>
      <c r="B493" t="s">
        <v>1434</v>
      </c>
      <c r="C493" t="s">
        <v>1435</v>
      </c>
      <c r="D493" t="s">
        <v>1435</v>
      </c>
      <c r="E493" t="s">
        <v>1032</v>
      </c>
      <c r="F493" t="s">
        <v>1021</v>
      </c>
      <c r="G493" t="str">
        <f t="shared" si="7"/>
        <v>Defiance CountyOhio</v>
      </c>
      <c r="H493" t="s">
        <v>1480</v>
      </c>
      <c r="I493" t="s">
        <v>1845</v>
      </c>
      <c r="J493" t="s">
        <v>1438</v>
      </c>
    </row>
    <row r="494" spans="1:10" x14ac:dyDescent="0.3">
      <c r="A494" t="s">
        <v>1968</v>
      </c>
      <c r="B494" t="s">
        <v>1434</v>
      </c>
      <c r="C494" t="s">
        <v>1435</v>
      </c>
      <c r="D494" t="s">
        <v>1435</v>
      </c>
      <c r="E494" t="s">
        <v>1271</v>
      </c>
      <c r="F494" t="s">
        <v>1198</v>
      </c>
      <c r="G494" t="str">
        <f t="shared" si="7"/>
        <v>Val Verde CountyTexas</v>
      </c>
      <c r="H494" t="s">
        <v>1446</v>
      </c>
      <c r="I494" t="s">
        <v>1969</v>
      </c>
      <c r="J494" t="s">
        <v>1438</v>
      </c>
    </row>
    <row r="495" spans="1:10" x14ac:dyDescent="0.3">
      <c r="A495" t="s">
        <v>1970</v>
      </c>
      <c r="B495" t="s">
        <v>1445</v>
      </c>
      <c r="C495" t="s">
        <v>1435</v>
      </c>
      <c r="D495" t="s">
        <v>1971</v>
      </c>
      <c r="E495" t="s">
        <v>261</v>
      </c>
      <c r="F495" t="s">
        <v>249</v>
      </c>
      <c r="G495" t="str">
        <f t="shared" si="7"/>
        <v>Flagler CountyFlorida</v>
      </c>
      <c r="H495" t="s">
        <v>1570</v>
      </c>
      <c r="I495" t="s">
        <v>1485</v>
      </c>
      <c r="J495" t="s">
        <v>1438</v>
      </c>
    </row>
    <row r="496" spans="1:10" x14ac:dyDescent="0.3">
      <c r="A496" t="s">
        <v>1970</v>
      </c>
      <c r="B496" t="s">
        <v>1445</v>
      </c>
      <c r="C496" t="s">
        <v>1435</v>
      </c>
      <c r="D496" t="s">
        <v>1971</v>
      </c>
      <c r="E496" t="s">
        <v>292</v>
      </c>
      <c r="F496" t="s">
        <v>249</v>
      </c>
      <c r="G496" t="str">
        <f t="shared" si="7"/>
        <v>Volusia CountyFlorida</v>
      </c>
      <c r="H496" t="s">
        <v>1570</v>
      </c>
      <c r="I496" t="s">
        <v>1792</v>
      </c>
      <c r="J496" t="s">
        <v>1438</v>
      </c>
    </row>
    <row r="497" spans="1:10" x14ac:dyDescent="0.3">
      <c r="A497" t="s">
        <v>1972</v>
      </c>
      <c r="B497" t="s">
        <v>1434</v>
      </c>
      <c r="C497" t="s">
        <v>1435</v>
      </c>
      <c r="D497" t="s">
        <v>1435</v>
      </c>
      <c r="E497" t="s">
        <v>921</v>
      </c>
      <c r="F497" t="s">
        <v>909</v>
      </c>
      <c r="G497" t="str">
        <f t="shared" si="7"/>
        <v>Luna CountyNew Mexico</v>
      </c>
      <c r="H497" t="s">
        <v>1484</v>
      </c>
      <c r="I497" t="s">
        <v>1657</v>
      </c>
      <c r="J497" t="s">
        <v>1438</v>
      </c>
    </row>
    <row r="498" spans="1:10" x14ac:dyDescent="0.3">
      <c r="A498" t="s">
        <v>1973</v>
      </c>
      <c r="B498" t="s">
        <v>1445</v>
      </c>
      <c r="C498" t="s">
        <v>1435</v>
      </c>
      <c r="D498" t="s">
        <v>1759</v>
      </c>
      <c r="E498" t="s">
        <v>180</v>
      </c>
      <c r="F498" t="s">
        <v>179</v>
      </c>
      <c r="G498" t="str">
        <f t="shared" si="7"/>
        <v>Adams CountyColorado</v>
      </c>
      <c r="H498" t="s">
        <v>1760</v>
      </c>
      <c r="I498" t="s">
        <v>1499</v>
      </c>
      <c r="J498" t="s">
        <v>1438</v>
      </c>
    </row>
    <row r="499" spans="1:10" x14ac:dyDescent="0.3">
      <c r="A499" t="s">
        <v>1973</v>
      </c>
      <c r="B499" t="s">
        <v>1445</v>
      </c>
      <c r="C499" t="s">
        <v>1435</v>
      </c>
      <c r="D499" t="s">
        <v>1759</v>
      </c>
      <c r="E499" t="s">
        <v>182</v>
      </c>
      <c r="F499" t="s">
        <v>179</v>
      </c>
      <c r="G499" t="str">
        <f t="shared" si="7"/>
        <v>Arapahoe CountyColorado</v>
      </c>
      <c r="H499" t="s">
        <v>1760</v>
      </c>
      <c r="I499" t="s">
        <v>1463</v>
      </c>
      <c r="J499" t="s">
        <v>1438</v>
      </c>
    </row>
    <row r="500" spans="1:10" x14ac:dyDescent="0.3">
      <c r="A500" t="s">
        <v>1973</v>
      </c>
      <c r="B500" t="s">
        <v>1445</v>
      </c>
      <c r="C500" t="s">
        <v>1435</v>
      </c>
      <c r="D500" t="s">
        <v>1759</v>
      </c>
      <c r="E500" t="s">
        <v>187</v>
      </c>
      <c r="F500" t="s">
        <v>179</v>
      </c>
      <c r="G500" t="str">
        <f t="shared" si="7"/>
        <v>Broomfield CountyColorado</v>
      </c>
      <c r="H500" t="s">
        <v>1760</v>
      </c>
      <c r="I500" t="s">
        <v>1974</v>
      </c>
      <c r="J500" t="s">
        <v>1438</v>
      </c>
    </row>
    <row r="501" spans="1:10" x14ac:dyDescent="0.3">
      <c r="A501" t="s">
        <v>1973</v>
      </c>
      <c r="B501" t="s">
        <v>1445</v>
      </c>
      <c r="C501" t="s">
        <v>1435</v>
      </c>
      <c r="D501" t="s">
        <v>1759</v>
      </c>
      <c r="E501" t="s">
        <v>190</v>
      </c>
      <c r="F501" t="s">
        <v>179</v>
      </c>
      <c r="G501" t="str">
        <f t="shared" si="7"/>
        <v>Clear Creek CountyColorado</v>
      </c>
      <c r="H501" t="s">
        <v>1760</v>
      </c>
      <c r="I501" t="s">
        <v>1572</v>
      </c>
      <c r="J501" t="s">
        <v>1440</v>
      </c>
    </row>
    <row r="502" spans="1:10" x14ac:dyDescent="0.3">
      <c r="A502" t="s">
        <v>1973</v>
      </c>
      <c r="B502" t="s">
        <v>1445</v>
      </c>
      <c r="C502" t="s">
        <v>1435</v>
      </c>
      <c r="D502" t="s">
        <v>1759</v>
      </c>
      <c r="E502" t="s">
        <v>196</v>
      </c>
      <c r="F502" t="s">
        <v>179</v>
      </c>
      <c r="G502" t="str">
        <f t="shared" si="7"/>
        <v>Denver CountyColorado</v>
      </c>
      <c r="H502" t="s">
        <v>1760</v>
      </c>
      <c r="I502" t="s">
        <v>1763</v>
      </c>
      <c r="J502" t="s">
        <v>1438</v>
      </c>
    </row>
    <row r="503" spans="1:10" x14ac:dyDescent="0.3">
      <c r="A503" t="s">
        <v>1973</v>
      </c>
      <c r="B503" t="s">
        <v>1445</v>
      </c>
      <c r="C503" t="s">
        <v>1435</v>
      </c>
      <c r="D503" t="s">
        <v>1759</v>
      </c>
      <c r="E503" t="s">
        <v>198</v>
      </c>
      <c r="F503" t="s">
        <v>179</v>
      </c>
      <c r="G503" t="str">
        <f t="shared" si="7"/>
        <v>Douglas CountyColorado</v>
      </c>
      <c r="H503" t="s">
        <v>1760</v>
      </c>
      <c r="I503" t="s">
        <v>1485</v>
      </c>
      <c r="J503" t="s">
        <v>1438</v>
      </c>
    </row>
    <row r="504" spans="1:10" x14ac:dyDescent="0.3">
      <c r="A504" t="s">
        <v>1973</v>
      </c>
      <c r="B504" t="s">
        <v>1445</v>
      </c>
      <c r="C504" t="s">
        <v>1435</v>
      </c>
      <c r="D504" t="s">
        <v>1759</v>
      </c>
      <c r="E504" t="s">
        <v>200</v>
      </c>
      <c r="F504" t="s">
        <v>179</v>
      </c>
      <c r="G504" t="str">
        <f t="shared" si="7"/>
        <v>Elbert CountyColorado</v>
      </c>
      <c r="H504" t="s">
        <v>1760</v>
      </c>
      <c r="I504" t="s">
        <v>1845</v>
      </c>
      <c r="J504" t="s">
        <v>1440</v>
      </c>
    </row>
    <row r="505" spans="1:10" x14ac:dyDescent="0.3">
      <c r="A505" t="s">
        <v>1973</v>
      </c>
      <c r="B505" t="s">
        <v>1445</v>
      </c>
      <c r="C505" t="s">
        <v>1435</v>
      </c>
      <c r="D505" t="s">
        <v>1759</v>
      </c>
      <c r="E505" t="s">
        <v>204</v>
      </c>
      <c r="F505" t="s">
        <v>179</v>
      </c>
      <c r="G505" t="str">
        <f t="shared" si="7"/>
        <v>Gilpin CountyColorado</v>
      </c>
      <c r="H505" t="s">
        <v>1760</v>
      </c>
      <c r="I505" t="s">
        <v>1508</v>
      </c>
      <c r="J505" t="s">
        <v>1440</v>
      </c>
    </row>
    <row r="506" spans="1:10" x14ac:dyDescent="0.3">
      <c r="A506" t="s">
        <v>1973</v>
      </c>
      <c r="B506" t="s">
        <v>1445</v>
      </c>
      <c r="C506" t="s">
        <v>1435</v>
      </c>
      <c r="D506" t="s">
        <v>1759</v>
      </c>
      <c r="E506" t="s">
        <v>42</v>
      </c>
      <c r="F506" t="s">
        <v>179</v>
      </c>
      <c r="G506" t="str">
        <f t="shared" si="7"/>
        <v>Jefferson CountyColorado</v>
      </c>
      <c r="H506" t="s">
        <v>1760</v>
      </c>
      <c r="I506" t="s">
        <v>1447</v>
      </c>
      <c r="J506" t="s">
        <v>1438</v>
      </c>
    </row>
    <row r="507" spans="1:10" x14ac:dyDescent="0.3">
      <c r="A507" t="s">
        <v>1973</v>
      </c>
      <c r="B507" t="s">
        <v>1445</v>
      </c>
      <c r="C507" t="s">
        <v>1435</v>
      </c>
      <c r="D507" t="s">
        <v>1759</v>
      </c>
      <c r="E507" t="s">
        <v>221</v>
      </c>
      <c r="F507" t="s">
        <v>179</v>
      </c>
      <c r="G507" t="str">
        <f t="shared" si="7"/>
        <v>Park CountyColorado</v>
      </c>
      <c r="H507" t="s">
        <v>1760</v>
      </c>
      <c r="I507" t="s">
        <v>1501</v>
      </c>
      <c r="J507" t="s">
        <v>1440</v>
      </c>
    </row>
    <row r="508" spans="1:10" x14ac:dyDescent="0.3">
      <c r="A508" t="s">
        <v>1975</v>
      </c>
      <c r="B508" t="s">
        <v>1434</v>
      </c>
      <c r="C508" t="s">
        <v>1435</v>
      </c>
      <c r="D508" t="s">
        <v>1976</v>
      </c>
      <c r="E508" t="s">
        <v>630</v>
      </c>
      <c r="F508" t="s">
        <v>626</v>
      </c>
      <c r="G508" t="str">
        <f t="shared" si="7"/>
        <v>Beauregard ParishLouisiana</v>
      </c>
      <c r="H508" t="s">
        <v>1519</v>
      </c>
      <c r="I508" t="s">
        <v>1465</v>
      </c>
      <c r="J508" t="s">
        <v>1438</v>
      </c>
    </row>
    <row r="509" spans="1:10" x14ac:dyDescent="0.3">
      <c r="A509" t="s">
        <v>1977</v>
      </c>
      <c r="B509" t="s">
        <v>1445</v>
      </c>
      <c r="C509" t="s">
        <v>1435</v>
      </c>
      <c r="D509" t="s">
        <v>1547</v>
      </c>
      <c r="E509" t="s">
        <v>29</v>
      </c>
      <c r="F509" t="s">
        <v>495</v>
      </c>
      <c r="G509" t="str">
        <f t="shared" si="7"/>
        <v>Dallas CountyIowa</v>
      </c>
      <c r="H509" t="s">
        <v>1548</v>
      </c>
      <c r="I509" t="s">
        <v>1790</v>
      </c>
      <c r="J509" t="s">
        <v>1438</v>
      </c>
    </row>
    <row r="510" spans="1:10" x14ac:dyDescent="0.3">
      <c r="A510" t="s">
        <v>1977</v>
      </c>
      <c r="B510" t="s">
        <v>1445</v>
      </c>
      <c r="C510" t="s">
        <v>1435</v>
      </c>
      <c r="D510" t="s">
        <v>1547</v>
      </c>
      <c r="E510" t="s">
        <v>507</v>
      </c>
      <c r="F510" t="s">
        <v>495</v>
      </c>
      <c r="G510" t="str">
        <f t="shared" si="7"/>
        <v>Guthrie CountyIowa</v>
      </c>
      <c r="H510" t="s">
        <v>1548</v>
      </c>
      <c r="I510" t="s">
        <v>1530</v>
      </c>
      <c r="J510" t="s">
        <v>1440</v>
      </c>
    </row>
    <row r="511" spans="1:10" x14ac:dyDescent="0.3">
      <c r="A511" t="s">
        <v>1977</v>
      </c>
      <c r="B511" t="s">
        <v>1445</v>
      </c>
      <c r="C511" t="s">
        <v>1435</v>
      </c>
      <c r="D511" t="s">
        <v>1547</v>
      </c>
      <c r="E511" t="s">
        <v>338</v>
      </c>
      <c r="F511" t="s">
        <v>495</v>
      </c>
      <c r="G511" t="str">
        <f t="shared" si="7"/>
        <v>Jasper CountyIowa</v>
      </c>
      <c r="H511" t="s">
        <v>1548</v>
      </c>
      <c r="I511" t="s">
        <v>1471</v>
      </c>
      <c r="J511" t="s">
        <v>1440</v>
      </c>
    </row>
    <row r="512" spans="1:10" x14ac:dyDescent="0.3">
      <c r="A512" t="s">
        <v>1977</v>
      </c>
      <c r="B512" t="s">
        <v>1445</v>
      </c>
      <c r="C512" t="s">
        <v>1435</v>
      </c>
      <c r="D512" t="s">
        <v>1547</v>
      </c>
      <c r="E512" t="s">
        <v>50</v>
      </c>
      <c r="F512" t="s">
        <v>495</v>
      </c>
      <c r="G512" t="str">
        <f t="shared" si="7"/>
        <v>Madison CountyIowa</v>
      </c>
      <c r="H512" t="s">
        <v>1548</v>
      </c>
      <c r="I512" t="s">
        <v>1613</v>
      </c>
      <c r="J512" t="s">
        <v>1440</v>
      </c>
    </row>
    <row r="513" spans="1:10" x14ac:dyDescent="0.3">
      <c r="A513" t="s">
        <v>1977</v>
      </c>
      <c r="B513" t="s">
        <v>1445</v>
      </c>
      <c r="C513" t="s">
        <v>1435</v>
      </c>
      <c r="D513" t="s">
        <v>1547</v>
      </c>
      <c r="E513" t="s">
        <v>122</v>
      </c>
      <c r="F513" t="s">
        <v>495</v>
      </c>
      <c r="G513" t="str">
        <f t="shared" si="7"/>
        <v>Polk CountyIowa</v>
      </c>
      <c r="H513" t="s">
        <v>1548</v>
      </c>
      <c r="I513" t="s">
        <v>1482</v>
      </c>
      <c r="J513" t="s">
        <v>1438</v>
      </c>
    </row>
    <row r="514" spans="1:10" x14ac:dyDescent="0.3">
      <c r="A514" t="s">
        <v>1977</v>
      </c>
      <c r="B514" t="s">
        <v>1445</v>
      </c>
      <c r="C514" t="s">
        <v>1435</v>
      </c>
      <c r="D514" t="s">
        <v>1547</v>
      </c>
      <c r="E514" t="s">
        <v>372</v>
      </c>
      <c r="F514" t="s">
        <v>495</v>
      </c>
      <c r="G514" t="str">
        <f t="shared" si="7"/>
        <v>Warren CountyIowa</v>
      </c>
      <c r="H514" t="s">
        <v>1548</v>
      </c>
      <c r="I514" t="s">
        <v>1641</v>
      </c>
      <c r="J514" t="s">
        <v>1440</v>
      </c>
    </row>
    <row r="515" spans="1:10" x14ac:dyDescent="0.3">
      <c r="A515" t="s">
        <v>1978</v>
      </c>
      <c r="B515" t="s">
        <v>1445</v>
      </c>
      <c r="C515" t="s">
        <v>1979</v>
      </c>
      <c r="D515" t="s">
        <v>1454</v>
      </c>
      <c r="E515" t="s">
        <v>373</v>
      </c>
      <c r="F515" t="s">
        <v>706</v>
      </c>
      <c r="G515" t="str">
        <f t="shared" ref="G515:G578" si="8">_xlfn.CONCAT(E515,F515)</f>
        <v>Wayne CountyMichigan</v>
      </c>
      <c r="H515" t="s">
        <v>1455</v>
      </c>
      <c r="I515" t="s">
        <v>1959</v>
      </c>
      <c r="J515" t="s">
        <v>1438</v>
      </c>
    </row>
    <row r="516" spans="1:10" x14ac:dyDescent="0.3">
      <c r="A516" t="s">
        <v>1978</v>
      </c>
      <c r="B516" t="s">
        <v>1445</v>
      </c>
      <c r="C516" t="s">
        <v>1980</v>
      </c>
      <c r="D516" t="s">
        <v>1454</v>
      </c>
      <c r="E516" t="s">
        <v>726</v>
      </c>
      <c r="F516" t="s">
        <v>706</v>
      </c>
      <c r="G516" t="str">
        <f t="shared" si="8"/>
        <v>Lapeer CountyMichigan</v>
      </c>
      <c r="H516" t="s">
        <v>1455</v>
      </c>
      <c r="I516" t="s">
        <v>1567</v>
      </c>
      <c r="J516" t="s">
        <v>1440</v>
      </c>
    </row>
    <row r="517" spans="1:10" x14ac:dyDescent="0.3">
      <c r="A517" t="s">
        <v>1978</v>
      </c>
      <c r="B517" t="s">
        <v>1445</v>
      </c>
      <c r="C517" t="s">
        <v>1980</v>
      </c>
      <c r="D517" t="s">
        <v>1454</v>
      </c>
      <c r="E517" t="s">
        <v>433</v>
      </c>
      <c r="F517" t="s">
        <v>706</v>
      </c>
      <c r="G517" t="str">
        <f t="shared" si="8"/>
        <v>Livingston CountyMichigan</v>
      </c>
      <c r="H517" t="s">
        <v>1455</v>
      </c>
      <c r="I517" t="s">
        <v>1501</v>
      </c>
      <c r="J517" t="s">
        <v>1440</v>
      </c>
    </row>
    <row r="518" spans="1:10" x14ac:dyDescent="0.3">
      <c r="A518" t="s">
        <v>1978</v>
      </c>
      <c r="B518" t="s">
        <v>1445</v>
      </c>
      <c r="C518" t="s">
        <v>1980</v>
      </c>
      <c r="D518" t="s">
        <v>1454</v>
      </c>
      <c r="E518" t="s">
        <v>729</v>
      </c>
      <c r="F518" t="s">
        <v>706</v>
      </c>
      <c r="G518" t="str">
        <f t="shared" si="8"/>
        <v>Macomb CountyMichigan</v>
      </c>
      <c r="H518" t="s">
        <v>1455</v>
      </c>
      <c r="I518" t="s">
        <v>1471</v>
      </c>
      <c r="J518" t="s">
        <v>1438</v>
      </c>
    </row>
    <row r="519" spans="1:10" x14ac:dyDescent="0.3">
      <c r="A519" t="s">
        <v>1978</v>
      </c>
      <c r="B519" t="s">
        <v>1445</v>
      </c>
      <c r="C519" t="s">
        <v>1980</v>
      </c>
      <c r="D519" t="s">
        <v>1454</v>
      </c>
      <c r="E519" t="s">
        <v>737</v>
      </c>
      <c r="F519" t="s">
        <v>706</v>
      </c>
      <c r="G519" t="str">
        <f t="shared" si="8"/>
        <v>Oakland CountyMichigan</v>
      </c>
      <c r="H519" t="s">
        <v>1455</v>
      </c>
      <c r="I519" t="s">
        <v>1684</v>
      </c>
      <c r="J519" t="s">
        <v>1438</v>
      </c>
    </row>
    <row r="520" spans="1:10" x14ac:dyDescent="0.3">
      <c r="A520" t="s">
        <v>1978</v>
      </c>
      <c r="B520" t="s">
        <v>1445</v>
      </c>
      <c r="C520" t="s">
        <v>1980</v>
      </c>
      <c r="D520" t="s">
        <v>1454</v>
      </c>
      <c r="E520" t="s">
        <v>62</v>
      </c>
      <c r="F520" t="s">
        <v>706</v>
      </c>
      <c r="G520" t="str">
        <f t="shared" si="8"/>
        <v>St. Clair CountyMichigan</v>
      </c>
      <c r="H520" t="s">
        <v>1455</v>
      </c>
      <c r="I520" t="s">
        <v>1679</v>
      </c>
      <c r="J520" t="s">
        <v>1440</v>
      </c>
    </row>
    <row r="521" spans="1:10" x14ac:dyDescent="0.3">
      <c r="A521" t="s">
        <v>1981</v>
      </c>
      <c r="B521" t="s">
        <v>1434</v>
      </c>
      <c r="C521" t="s">
        <v>1435</v>
      </c>
      <c r="D521" t="s">
        <v>1435</v>
      </c>
      <c r="E521" t="s">
        <v>1013</v>
      </c>
      <c r="F521" t="s">
        <v>1012</v>
      </c>
      <c r="G521" t="str">
        <f t="shared" si="8"/>
        <v>Billings CountyNorth Dakota</v>
      </c>
      <c r="H521" t="s">
        <v>1727</v>
      </c>
      <c r="I521" t="s">
        <v>1534</v>
      </c>
      <c r="J521" t="s">
        <v>1440</v>
      </c>
    </row>
    <row r="522" spans="1:10" x14ac:dyDescent="0.3">
      <c r="A522" t="s">
        <v>1981</v>
      </c>
      <c r="B522" t="s">
        <v>1434</v>
      </c>
      <c r="C522" t="s">
        <v>1435</v>
      </c>
      <c r="D522" t="s">
        <v>1435</v>
      </c>
      <c r="E522" t="s">
        <v>449</v>
      </c>
      <c r="F522" t="s">
        <v>1012</v>
      </c>
      <c r="G522" t="str">
        <f t="shared" si="8"/>
        <v>Stark CountyNorth Dakota</v>
      </c>
      <c r="H522" t="s">
        <v>1727</v>
      </c>
      <c r="I522" t="s">
        <v>1586</v>
      </c>
      <c r="J522" t="s">
        <v>1438</v>
      </c>
    </row>
    <row r="523" spans="1:10" x14ac:dyDescent="0.3">
      <c r="A523" t="s">
        <v>1982</v>
      </c>
      <c r="B523" t="s">
        <v>1434</v>
      </c>
      <c r="C523" t="s">
        <v>1435</v>
      </c>
      <c r="D523" t="s">
        <v>1983</v>
      </c>
      <c r="E523" t="s">
        <v>46</v>
      </c>
      <c r="F523" t="s">
        <v>409</v>
      </c>
      <c r="G523" t="str">
        <f t="shared" si="8"/>
        <v>Lee CountyIllinois</v>
      </c>
      <c r="H523" t="s">
        <v>1736</v>
      </c>
      <c r="I523" t="s">
        <v>1813</v>
      </c>
      <c r="J523" t="s">
        <v>1438</v>
      </c>
    </row>
    <row r="524" spans="1:10" x14ac:dyDescent="0.3">
      <c r="A524" t="s">
        <v>1984</v>
      </c>
      <c r="B524" t="s">
        <v>1434</v>
      </c>
      <c r="C524" t="s">
        <v>1435</v>
      </c>
      <c r="D524" t="s">
        <v>1435</v>
      </c>
      <c r="E524" t="s">
        <v>422</v>
      </c>
      <c r="F524" t="s">
        <v>522</v>
      </c>
      <c r="G524" t="str">
        <f t="shared" si="8"/>
        <v>Ford CountyKansas</v>
      </c>
      <c r="H524" t="s">
        <v>1593</v>
      </c>
      <c r="I524" t="s">
        <v>1513</v>
      </c>
      <c r="J524" t="s">
        <v>1438</v>
      </c>
    </row>
    <row r="525" spans="1:10" x14ac:dyDescent="0.3">
      <c r="A525" t="s">
        <v>1985</v>
      </c>
      <c r="B525" t="s">
        <v>1445</v>
      </c>
      <c r="C525" t="s">
        <v>1435</v>
      </c>
      <c r="D525" t="s">
        <v>1986</v>
      </c>
      <c r="E525" t="s">
        <v>36</v>
      </c>
      <c r="F525" t="s">
        <v>9</v>
      </c>
      <c r="G525" t="str">
        <f t="shared" si="8"/>
        <v>Geneva CountyAlabama</v>
      </c>
      <c r="H525" t="s">
        <v>1510</v>
      </c>
      <c r="I525" t="s">
        <v>1514</v>
      </c>
      <c r="J525" t="s">
        <v>1440</v>
      </c>
    </row>
    <row r="526" spans="1:10" x14ac:dyDescent="0.3">
      <c r="A526" t="s">
        <v>1985</v>
      </c>
      <c r="B526" t="s">
        <v>1445</v>
      </c>
      <c r="C526" t="s">
        <v>1435</v>
      </c>
      <c r="D526" t="s">
        <v>1986</v>
      </c>
      <c r="E526" t="s">
        <v>39</v>
      </c>
      <c r="F526" t="s">
        <v>9</v>
      </c>
      <c r="G526" t="str">
        <f t="shared" si="8"/>
        <v>Henry CountyAlabama</v>
      </c>
      <c r="H526" t="s">
        <v>1510</v>
      </c>
      <c r="I526" t="s">
        <v>1610</v>
      </c>
      <c r="J526" t="s">
        <v>1440</v>
      </c>
    </row>
    <row r="527" spans="1:10" x14ac:dyDescent="0.3">
      <c r="A527" t="s">
        <v>1985</v>
      </c>
      <c r="B527" t="s">
        <v>1445</v>
      </c>
      <c r="C527" t="s">
        <v>1435</v>
      </c>
      <c r="D527" t="s">
        <v>1986</v>
      </c>
      <c r="E527" t="s">
        <v>40</v>
      </c>
      <c r="F527" t="s">
        <v>9</v>
      </c>
      <c r="G527" t="str">
        <f t="shared" si="8"/>
        <v>Houston CountyAlabama</v>
      </c>
      <c r="H527" t="s">
        <v>1510</v>
      </c>
      <c r="I527" t="s">
        <v>1711</v>
      </c>
      <c r="J527" t="s">
        <v>1438</v>
      </c>
    </row>
    <row r="528" spans="1:10" x14ac:dyDescent="0.3">
      <c r="A528" t="s">
        <v>1987</v>
      </c>
      <c r="B528" t="s">
        <v>1434</v>
      </c>
      <c r="C528" t="s">
        <v>1435</v>
      </c>
      <c r="D528" t="s">
        <v>1435</v>
      </c>
      <c r="E528" t="s">
        <v>296</v>
      </c>
      <c r="F528" t="s">
        <v>295</v>
      </c>
      <c r="G528" t="str">
        <f t="shared" si="8"/>
        <v>Atkinson CountyGeorgia</v>
      </c>
      <c r="H528" t="s">
        <v>1487</v>
      </c>
      <c r="I528" t="s">
        <v>1461</v>
      </c>
      <c r="J528" t="s">
        <v>1440</v>
      </c>
    </row>
    <row r="529" spans="1:10" x14ac:dyDescent="0.3">
      <c r="A529" t="s">
        <v>1987</v>
      </c>
      <c r="B529" t="s">
        <v>1434</v>
      </c>
      <c r="C529" t="s">
        <v>1435</v>
      </c>
      <c r="D529" t="s">
        <v>1435</v>
      </c>
      <c r="E529" t="s">
        <v>23</v>
      </c>
      <c r="F529" t="s">
        <v>295</v>
      </c>
      <c r="G529" t="str">
        <f t="shared" si="8"/>
        <v>Coffee CountyGeorgia</v>
      </c>
      <c r="H529" t="s">
        <v>1487</v>
      </c>
      <c r="I529" t="s">
        <v>1711</v>
      </c>
      <c r="J529" t="s">
        <v>1438</v>
      </c>
    </row>
    <row r="530" spans="1:10" x14ac:dyDescent="0.3">
      <c r="A530" t="s">
        <v>1988</v>
      </c>
      <c r="B530" t="s">
        <v>1445</v>
      </c>
      <c r="C530" t="s">
        <v>1435</v>
      </c>
      <c r="D530" t="s">
        <v>1629</v>
      </c>
      <c r="E530" t="s">
        <v>245</v>
      </c>
      <c r="F530" t="s">
        <v>244</v>
      </c>
      <c r="G530" t="str">
        <f t="shared" si="8"/>
        <v>Kent CountyDelaware</v>
      </c>
      <c r="H530" t="s">
        <v>1989</v>
      </c>
      <c r="I530" t="s">
        <v>1499</v>
      </c>
      <c r="J530" t="s">
        <v>1438</v>
      </c>
    </row>
    <row r="531" spans="1:10" x14ac:dyDescent="0.3">
      <c r="A531" t="s">
        <v>1990</v>
      </c>
      <c r="B531" t="s">
        <v>1434</v>
      </c>
      <c r="C531" t="s">
        <v>1435</v>
      </c>
      <c r="D531" t="s">
        <v>1435</v>
      </c>
      <c r="E531" t="s">
        <v>109</v>
      </c>
      <c r="F531" t="s">
        <v>295</v>
      </c>
      <c r="G531" t="str">
        <f t="shared" si="8"/>
        <v>Johnson CountyGeorgia</v>
      </c>
      <c r="H531" t="s">
        <v>1487</v>
      </c>
      <c r="I531" t="s">
        <v>1505</v>
      </c>
      <c r="J531" t="s">
        <v>1440</v>
      </c>
    </row>
    <row r="532" spans="1:10" x14ac:dyDescent="0.3">
      <c r="A532" t="s">
        <v>1990</v>
      </c>
      <c r="B532" t="s">
        <v>1434</v>
      </c>
      <c r="C532" t="s">
        <v>1435</v>
      </c>
      <c r="D532" t="s">
        <v>1435</v>
      </c>
      <c r="E532" t="s">
        <v>341</v>
      </c>
      <c r="F532" t="s">
        <v>295</v>
      </c>
      <c r="G532" t="str">
        <f t="shared" si="8"/>
        <v>Laurens CountyGeorgia</v>
      </c>
      <c r="H532" t="s">
        <v>1487</v>
      </c>
      <c r="I532" t="s">
        <v>1775</v>
      </c>
      <c r="J532" t="s">
        <v>1438</v>
      </c>
    </row>
    <row r="533" spans="1:10" x14ac:dyDescent="0.3">
      <c r="A533" t="s">
        <v>1990</v>
      </c>
      <c r="B533" t="s">
        <v>1434</v>
      </c>
      <c r="C533" t="s">
        <v>1435</v>
      </c>
      <c r="D533" t="s">
        <v>1435</v>
      </c>
      <c r="E533" t="s">
        <v>366</v>
      </c>
      <c r="F533" t="s">
        <v>295</v>
      </c>
      <c r="G533" t="str">
        <f t="shared" si="8"/>
        <v>Treutlen CountyGeorgia</v>
      </c>
      <c r="H533" t="s">
        <v>1487</v>
      </c>
      <c r="I533" t="s">
        <v>1991</v>
      </c>
      <c r="J533" t="s">
        <v>1440</v>
      </c>
    </row>
    <row r="534" spans="1:10" x14ac:dyDescent="0.3">
      <c r="A534" t="s">
        <v>1992</v>
      </c>
      <c r="B534" t="s">
        <v>1434</v>
      </c>
      <c r="C534" t="s">
        <v>1435</v>
      </c>
      <c r="D534" t="s">
        <v>1993</v>
      </c>
      <c r="E534" t="s">
        <v>1119</v>
      </c>
      <c r="F534" t="s">
        <v>1108</v>
      </c>
      <c r="G534" t="str">
        <f t="shared" si="8"/>
        <v>Clearfield CountyPennsylvania</v>
      </c>
      <c r="H534" t="s">
        <v>1528</v>
      </c>
      <c r="I534" t="s">
        <v>1634</v>
      </c>
      <c r="J534" t="s">
        <v>1438</v>
      </c>
    </row>
    <row r="535" spans="1:10" x14ac:dyDescent="0.3">
      <c r="A535" t="s">
        <v>1994</v>
      </c>
      <c r="B535" t="s">
        <v>1445</v>
      </c>
      <c r="C535" t="s">
        <v>1435</v>
      </c>
      <c r="D535" t="s">
        <v>1435</v>
      </c>
      <c r="E535" t="s">
        <v>506</v>
      </c>
      <c r="F535" t="s">
        <v>495</v>
      </c>
      <c r="G535" t="str">
        <f t="shared" si="8"/>
        <v>Dubuque CountyIowa</v>
      </c>
      <c r="H535" t="s">
        <v>1548</v>
      </c>
      <c r="I535" t="s">
        <v>1514</v>
      </c>
      <c r="J535" t="s">
        <v>1438</v>
      </c>
    </row>
    <row r="536" spans="1:10" x14ac:dyDescent="0.3">
      <c r="A536" t="s">
        <v>1995</v>
      </c>
      <c r="B536" t="s">
        <v>1445</v>
      </c>
      <c r="C536" t="s">
        <v>1435</v>
      </c>
      <c r="D536" t="s">
        <v>1435</v>
      </c>
      <c r="E536" t="s">
        <v>747</v>
      </c>
      <c r="F536" t="s">
        <v>743</v>
      </c>
      <c r="G536" t="str">
        <f t="shared" si="8"/>
        <v>Carlton CountyMinnesota</v>
      </c>
      <c r="H536" t="s">
        <v>1507</v>
      </c>
      <c r="I536" t="s">
        <v>1689</v>
      </c>
      <c r="J536" t="s">
        <v>1440</v>
      </c>
    </row>
    <row r="537" spans="1:10" x14ac:dyDescent="0.3">
      <c r="A537" t="s">
        <v>1995</v>
      </c>
      <c r="B537" t="s">
        <v>1445</v>
      </c>
      <c r="C537" t="s">
        <v>1435</v>
      </c>
      <c r="D537" t="s">
        <v>1435</v>
      </c>
      <c r="E537" t="s">
        <v>146</v>
      </c>
      <c r="F537" t="s">
        <v>743</v>
      </c>
      <c r="G537" t="str">
        <f t="shared" si="8"/>
        <v>Lake CountyMinnesota</v>
      </c>
      <c r="H537" t="s">
        <v>1507</v>
      </c>
      <c r="I537" t="s">
        <v>1786</v>
      </c>
      <c r="J537" t="s">
        <v>1440</v>
      </c>
    </row>
    <row r="538" spans="1:10" x14ac:dyDescent="0.3">
      <c r="A538" t="s">
        <v>1995</v>
      </c>
      <c r="B538" t="s">
        <v>1445</v>
      </c>
      <c r="C538" t="s">
        <v>1435</v>
      </c>
      <c r="D538" t="s">
        <v>1435</v>
      </c>
      <c r="E538" t="s">
        <v>771</v>
      </c>
      <c r="F538" t="s">
        <v>743</v>
      </c>
      <c r="G538" t="str">
        <f t="shared" si="8"/>
        <v>St. Louis CountyMinnesota</v>
      </c>
      <c r="H538" t="s">
        <v>1507</v>
      </c>
      <c r="I538" t="s">
        <v>1917</v>
      </c>
      <c r="J538" t="s">
        <v>1438</v>
      </c>
    </row>
    <row r="539" spans="1:10" x14ac:dyDescent="0.3">
      <c r="A539" t="s">
        <v>1995</v>
      </c>
      <c r="B539" t="s">
        <v>1445</v>
      </c>
      <c r="C539" t="s">
        <v>1435</v>
      </c>
      <c r="D539" t="s">
        <v>1435</v>
      </c>
      <c r="E539" t="s">
        <v>198</v>
      </c>
      <c r="F539" t="s">
        <v>1388</v>
      </c>
      <c r="G539" t="str">
        <f t="shared" si="8"/>
        <v>Douglas CountyWisconsin</v>
      </c>
      <c r="H539" t="s">
        <v>1566</v>
      </c>
      <c r="I539" t="s">
        <v>1763</v>
      </c>
      <c r="J539" t="s">
        <v>1438</v>
      </c>
    </row>
    <row r="540" spans="1:10" x14ac:dyDescent="0.3">
      <c r="A540" t="s">
        <v>1996</v>
      </c>
      <c r="B540" t="s">
        <v>1434</v>
      </c>
      <c r="C540" t="s">
        <v>1435</v>
      </c>
      <c r="D540" t="s">
        <v>1435</v>
      </c>
      <c r="E540" t="s">
        <v>990</v>
      </c>
      <c r="F540" t="s">
        <v>1198</v>
      </c>
      <c r="G540" t="str">
        <f t="shared" si="8"/>
        <v>Moore CountyTexas</v>
      </c>
      <c r="H540" t="s">
        <v>1446</v>
      </c>
      <c r="I540" t="s">
        <v>1997</v>
      </c>
      <c r="J540" t="s">
        <v>1438</v>
      </c>
    </row>
    <row r="541" spans="1:10" x14ac:dyDescent="0.3">
      <c r="A541" t="s">
        <v>1998</v>
      </c>
      <c r="B541" t="s">
        <v>1434</v>
      </c>
      <c r="C541" t="s">
        <v>1435</v>
      </c>
      <c r="D541" t="s">
        <v>1435</v>
      </c>
      <c r="E541" t="s">
        <v>359</v>
      </c>
      <c r="F541" t="s">
        <v>1052</v>
      </c>
      <c r="G541" t="str">
        <f t="shared" si="8"/>
        <v>Stephens CountyOklahoma</v>
      </c>
      <c r="H541" t="s">
        <v>1451</v>
      </c>
      <c r="I541" t="s">
        <v>1917</v>
      </c>
      <c r="J541" t="s">
        <v>1438</v>
      </c>
    </row>
    <row r="542" spans="1:10" x14ac:dyDescent="0.3">
      <c r="A542" t="s">
        <v>1999</v>
      </c>
      <c r="B542" t="s">
        <v>1434</v>
      </c>
      <c r="C542" t="s">
        <v>1435</v>
      </c>
      <c r="D542" t="s">
        <v>1435</v>
      </c>
      <c r="E542" t="s">
        <v>211</v>
      </c>
      <c r="F542" t="s">
        <v>179</v>
      </c>
      <c r="G542" t="str">
        <f t="shared" si="8"/>
        <v>La Plata CountyColorado</v>
      </c>
      <c r="H542" t="s">
        <v>1760</v>
      </c>
      <c r="I542" t="s">
        <v>1610</v>
      </c>
      <c r="J542" t="s">
        <v>1438</v>
      </c>
    </row>
    <row r="543" spans="1:10" x14ac:dyDescent="0.3">
      <c r="A543" t="s">
        <v>2000</v>
      </c>
      <c r="B543" t="s">
        <v>1434</v>
      </c>
      <c r="C543" t="s">
        <v>1435</v>
      </c>
      <c r="D543" t="s">
        <v>1601</v>
      </c>
      <c r="E543" t="s">
        <v>303</v>
      </c>
      <c r="F543" t="s">
        <v>1052</v>
      </c>
      <c r="G543" t="str">
        <f t="shared" si="8"/>
        <v>Bryan CountyOklahoma</v>
      </c>
      <c r="H543" t="s">
        <v>1451</v>
      </c>
      <c r="I543" t="s">
        <v>1437</v>
      </c>
      <c r="J543" t="s">
        <v>1438</v>
      </c>
    </row>
    <row r="544" spans="1:10" x14ac:dyDescent="0.3">
      <c r="A544" t="s">
        <v>2001</v>
      </c>
      <c r="B544" t="s">
        <v>1445</v>
      </c>
      <c r="C544" t="s">
        <v>1435</v>
      </c>
      <c r="D544" t="s">
        <v>2002</v>
      </c>
      <c r="E544" t="s">
        <v>309</v>
      </c>
      <c r="F544" t="s">
        <v>961</v>
      </c>
      <c r="G544" t="str">
        <f t="shared" si="8"/>
        <v>Chatham CountyNorth Carolina</v>
      </c>
      <c r="H544" t="s">
        <v>1504</v>
      </c>
      <c r="I544" t="s">
        <v>1517</v>
      </c>
      <c r="J544" t="s">
        <v>1438</v>
      </c>
    </row>
    <row r="545" spans="1:10" x14ac:dyDescent="0.3">
      <c r="A545" t="s">
        <v>2001</v>
      </c>
      <c r="B545" t="s">
        <v>1445</v>
      </c>
      <c r="C545" t="s">
        <v>1435</v>
      </c>
      <c r="D545" t="s">
        <v>2002</v>
      </c>
      <c r="E545" t="s">
        <v>975</v>
      </c>
      <c r="F545" t="s">
        <v>961</v>
      </c>
      <c r="G545" t="str">
        <f t="shared" si="8"/>
        <v>Durham CountyNorth Carolina</v>
      </c>
      <c r="H545" t="s">
        <v>1504</v>
      </c>
      <c r="I545" t="s">
        <v>1609</v>
      </c>
      <c r="J545" t="s">
        <v>1438</v>
      </c>
    </row>
    <row r="546" spans="1:10" x14ac:dyDescent="0.3">
      <c r="A546" t="s">
        <v>2001</v>
      </c>
      <c r="B546" t="s">
        <v>1445</v>
      </c>
      <c r="C546" t="s">
        <v>1435</v>
      </c>
      <c r="D546" t="s">
        <v>2002</v>
      </c>
      <c r="E546" t="s">
        <v>979</v>
      </c>
      <c r="F546" t="s">
        <v>961</v>
      </c>
      <c r="G546" t="str">
        <f t="shared" si="8"/>
        <v>Granville CountyNorth Carolina</v>
      </c>
      <c r="H546" t="s">
        <v>1504</v>
      </c>
      <c r="I546" t="s">
        <v>1530</v>
      </c>
      <c r="J546" t="s">
        <v>1440</v>
      </c>
    </row>
    <row r="547" spans="1:10" x14ac:dyDescent="0.3">
      <c r="A547" t="s">
        <v>2001</v>
      </c>
      <c r="B547" t="s">
        <v>1445</v>
      </c>
      <c r="C547" t="s">
        <v>1435</v>
      </c>
      <c r="D547" t="s">
        <v>2002</v>
      </c>
      <c r="E547" t="s">
        <v>155</v>
      </c>
      <c r="F547" t="s">
        <v>961</v>
      </c>
      <c r="G547" t="str">
        <f t="shared" si="8"/>
        <v>Orange CountyNorth Carolina</v>
      </c>
      <c r="H547" t="s">
        <v>1504</v>
      </c>
      <c r="I547" t="s">
        <v>1614</v>
      </c>
      <c r="J547" t="s">
        <v>1438</v>
      </c>
    </row>
    <row r="548" spans="1:10" x14ac:dyDescent="0.3">
      <c r="A548" t="s">
        <v>2001</v>
      </c>
      <c r="B548" t="s">
        <v>1445</v>
      </c>
      <c r="C548" t="s">
        <v>1435</v>
      </c>
      <c r="D548" t="s">
        <v>2002</v>
      </c>
      <c r="E548" t="s">
        <v>999</v>
      </c>
      <c r="F548" t="s">
        <v>961</v>
      </c>
      <c r="G548" t="str">
        <f t="shared" si="8"/>
        <v>Person CountyNorth Carolina</v>
      </c>
      <c r="H548" t="s">
        <v>1504</v>
      </c>
      <c r="I548" t="s">
        <v>1898</v>
      </c>
      <c r="J548" t="s">
        <v>1440</v>
      </c>
    </row>
    <row r="549" spans="1:10" x14ac:dyDescent="0.3">
      <c r="A549" t="s">
        <v>2003</v>
      </c>
      <c r="B549" t="s">
        <v>1434</v>
      </c>
      <c r="C549" t="s">
        <v>1435</v>
      </c>
      <c r="D549" t="s">
        <v>1435</v>
      </c>
      <c r="E549" t="s">
        <v>1182</v>
      </c>
      <c r="F549" t="s">
        <v>1176</v>
      </c>
      <c r="G549" t="str">
        <f t="shared" si="8"/>
        <v>Dyer CountyTennessee</v>
      </c>
      <c r="H549" t="s">
        <v>1598</v>
      </c>
      <c r="I549" t="s">
        <v>1439</v>
      </c>
      <c r="J549" t="s">
        <v>1438</v>
      </c>
    </row>
    <row r="550" spans="1:10" x14ac:dyDescent="0.3">
      <c r="A550" t="s">
        <v>2004</v>
      </c>
      <c r="B550" t="s">
        <v>1434</v>
      </c>
      <c r="C550" t="s">
        <v>1435</v>
      </c>
      <c r="D550" t="s">
        <v>1435</v>
      </c>
      <c r="E550" t="s">
        <v>1250</v>
      </c>
      <c r="F550" t="s">
        <v>1198</v>
      </c>
      <c r="G550" t="str">
        <f t="shared" si="8"/>
        <v>Maverick CountyTexas</v>
      </c>
      <c r="H550" t="s">
        <v>1446</v>
      </c>
      <c r="I550" t="s">
        <v>2005</v>
      </c>
      <c r="J550" t="s">
        <v>1438</v>
      </c>
    </row>
    <row r="551" spans="1:10" x14ac:dyDescent="0.3">
      <c r="A551" t="s">
        <v>2006</v>
      </c>
      <c r="B551" t="s">
        <v>1445</v>
      </c>
      <c r="C551" t="s">
        <v>1435</v>
      </c>
      <c r="D551" t="s">
        <v>1777</v>
      </c>
      <c r="E551" t="s">
        <v>54</v>
      </c>
      <c r="F551" t="s">
        <v>1108</v>
      </c>
      <c r="G551" t="str">
        <f t="shared" si="8"/>
        <v>Monroe CountyPennsylvania</v>
      </c>
      <c r="H551" t="s">
        <v>1528</v>
      </c>
      <c r="I551" t="s">
        <v>1586</v>
      </c>
      <c r="J551" t="s">
        <v>1438</v>
      </c>
    </row>
    <row r="552" spans="1:10" x14ac:dyDescent="0.3">
      <c r="A552" t="s">
        <v>2007</v>
      </c>
      <c r="B552" t="s">
        <v>1434</v>
      </c>
      <c r="C552" t="s">
        <v>1435</v>
      </c>
      <c r="D552" t="s">
        <v>1659</v>
      </c>
      <c r="E552" t="s">
        <v>361</v>
      </c>
      <c r="F552" t="s">
        <v>680</v>
      </c>
      <c r="G552" t="str">
        <f t="shared" si="8"/>
        <v>Talbot CountyMaryland</v>
      </c>
      <c r="H552" t="s">
        <v>1660</v>
      </c>
      <c r="I552" t="s">
        <v>1522</v>
      </c>
      <c r="J552" t="s">
        <v>1438</v>
      </c>
    </row>
    <row r="553" spans="1:10" x14ac:dyDescent="0.3">
      <c r="A553" t="s">
        <v>2008</v>
      </c>
      <c r="B553" t="s">
        <v>1445</v>
      </c>
      <c r="C553" t="s">
        <v>1435</v>
      </c>
      <c r="D553" t="s">
        <v>2009</v>
      </c>
      <c r="E553" t="s">
        <v>711</v>
      </c>
      <c r="F553" t="s">
        <v>1388</v>
      </c>
      <c r="G553" t="str">
        <f t="shared" si="8"/>
        <v>Chippewa CountyWisconsin</v>
      </c>
      <c r="H553" t="s">
        <v>1566</v>
      </c>
      <c r="I553" t="s">
        <v>1689</v>
      </c>
      <c r="J553" t="s">
        <v>1438</v>
      </c>
    </row>
    <row r="554" spans="1:10" x14ac:dyDescent="0.3">
      <c r="A554" t="s">
        <v>2008</v>
      </c>
      <c r="B554" t="s">
        <v>1445</v>
      </c>
      <c r="C554" t="s">
        <v>1435</v>
      </c>
      <c r="D554" t="s">
        <v>2009</v>
      </c>
      <c r="E554" t="s">
        <v>1391</v>
      </c>
      <c r="F554" t="s">
        <v>1388</v>
      </c>
      <c r="G554" t="str">
        <f t="shared" si="8"/>
        <v>Eau Claire CountyWisconsin</v>
      </c>
      <c r="H554" t="s">
        <v>1566</v>
      </c>
      <c r="I554" t="s">
        <v>1485</v>
      </c>
      <c r="J554" t="s">
        <v>1438</v>
      </c>
    </row>
    <row r="555" spans="1:10" x14ac:dyDescent="0.3">
      <c r="A555" t="s">
        <v>2010</v>
      </c>
      <c r="B555" t="s">
        <v>1434</v>
      </c>
      <c r="C555" t="s">
        <v>1435</v>
      </c>
      <c r="D555" t="s">
        <v>2011</v>
      </c>
      <c r="E555" t="s">
        <v>199</v>
      </c>
      <c r="F555" t="s">
        <v>179</v>
      </c>
      <c r="G555" t="str">
        <f t="shared" si="8"/>
        <v>Eagle CountyColorado</v>
      </c>
      <c r="H555" t="s">
        <v>1760</v>
      </c>
      <c r="I555" t="s">
        <v>1517</v>
      </c>
      <c r="J555" t="s">
        <v>1438</v>
      </c>
    </row>
    <row r="556" spans="1:10" x14ac:dyDescent="0.3">
      <c r="A556" t="s">
        <v>2012</v>
      </c>
      <c r="B556" t="s">
        <v>1434</v>
      </c>
      <c r="C556" t="s">
        <v>1435</v>
      </c>
      <c r="D556" t="s">
        <v>1435</v>
      </c>
      <c r="E556" t="s">
        <v>324</v>
      </c>
      <c r="F556" t="s">
        <v>409</v>
      </c>
      <c r="G556" t="str">
        <f t="shared" si="8"/>
        <v>Effingham CountyIllinois</v>
      </c>
      <c r="H556" t="s">
        <v>1736</v>
      </c>
      <c r="I556" t="s">
        <v>1790</v>
      </c>
      <c r="J556" t="s">
        <v>1438</v>
      </c>
    </row>
    <row r="557" spans="1:10" x14ac:dyDescent="0.3">
      <c r="A557" t="s">
        <v>2013</v>
      </c>
      <c r="B557" t="s">
        <v>1434</v>
      </c>
      <c r="C557" t="s">
        <v>1435</v>
      </c>
      <c r="D557" t="s">
        <v>1691</v>
      </c>
      <c r="E557" t="s">
        <v>1275</v>
      </c>
      <c r="F557" t="s">
        <v>1198</v>
      </c>
      <c r="G557" t="str">
        <f t="shared" si="8"/>
        <v>Wharton CountyTexas</v>
      </c>
      <c r="H557" t="s">
        <v>1446</v>
      </c>
      <c r="I557" t="s">
        <v>2014</v>
      </c>
      <c r="J557" t="s">
        <v>1438</v>
      </c>
    </row>
    <row r="558" spans="1:10" x14ac:dyDescent="0.3">
      <c r="A558" t="s">
        <v>2015</v>
      </c>
      <c r="B558" t="s">
        <v>1445</v>
      </c>
      <c r="C558" t="s">
        <v>1435</v>
      </c>
      <c r="D558" t="s">
        <v>1435</v>
      </c>
      <c r="E558" t="s">
        <v>143</v>
      </c>
      <c r="F558" t="s">
        <v>135</v>
      </c>
      <c r="G558" t="str">
        <f t="shared" si="8"/>
        <v>Imperial CountyCalifornia</v>
      </c>
      <c r="H558" t="s">
        <v>1656</v>
      </c>
      <c r="I558" t="s">
        <v>1529</v>
      </c>
      <c r="J558" t="s">
        <v>1438</v>
      </c>
    </row>
    <row r="559" spans="1:10" x14ac:dyDescent="0.3">
      <c r="A559" t="s">
        <v>2016</v>
      </c>
      <c r="B559" t="s">
        <v>1434</v>
      </c>
      <c r="C559" t="s">
        <v>1435</v>
      </c>
      <c r="D559" t="s">
        <v>1435</v>
      </c>
      <c r="E559" t="s">
        <v>132</v>
      </c>
      <c r="F559" t="s">
        <v>89</v>
      </c>
      <c r="G559" t="str">
        <f t="shared" si="8"/>
        <v>Union CountyArkansas</v>
      </c>
      <c r="H559" t="s">
        <v>1582</v>
      </c>
      <c r="I559" t="s">
        <v>1873</v>
      </c>
      <c r="J559" t="s">
        <v>1438</v>
      </c>
    </row>
    <row r="560" spans="1:10" x14ac:dyDescent="0.3">
      <c r="A560" t="s">
        <v>2017</v>
      </c>
      <c r="B560" t="s">
        <v>1445</v>
      </c>
      <c r="C560" t="s">
        <v>1435</v>
      </c>
      <c r="D560" t="s">
        <v>2018</v>
      </c>
      <c r="E560" t="s">
        <v>201</v>
      </c>
      <c r="F560" t="s">
        <v>1198</v>
      </c>
      <c r="G560" t="str">
        <f t="shared" si="8"/>
        <v>El Paso CountyTexas</v>
      </c>
      <c r="H560" t="s">
        <v>1446</v>
      </c>
      <c r="I560" t="s">
        <v>1477</v>
      </c>
      <c r="J560" t="s">
        <v>1438</v>
      </c>
    </row>
    <row r="561" spans="1:10" x14ac:dyDescent="0.3">
      <c r="A561" t="s">
        <v>2017</v>
      </c>
      <c r="B561" t="s">
        <v>1445</v>
      </c>
      <c r="C561" t="s">
        <v>1435</v>
      </c>
      <c r="D561" t="s">
        <v>2018</v>
      </c>
      <c r="E561" t="s">
        <v>1235</v>
      </c>
      <c r="F561" t="s">
        <v>1198</v>
      </c>
      <c r="G561" t="str">
        <f t="shared" si="8"/>
        <v>Hudspeth CountyTexas</v>
      </c>
      <c r="H561" t="s">
        <v>1446</v>
      </c>
      <c r="I561" t="s">
        <v>2019</v>
      </c>
      <c r="J561" t="s">
        <v>1440</v>
      </c>
    </row>
    <row r="562" spans="1:10" x14ac:dyDescent="0.3">
      <c r="A562" t="s">
        <v>2020</v>
      </c>
      <c r="B562" t="s">
        <v>1434</v>
      </c>
      <c r="C562" t="s">
        <v>1435</v>
      </c>
      <c r="D562" t="s">
        <v>2021</v>
      </c>
      <c r="E562" t="s">
        <v>996</v>
      </c>
      <c r="F562" t="s">
        <v>961</v>
      </c>
      <c r="G562" t="str">
        <f t="shared" si="8"/>
        <v>Pasquotank CountyNorth Carolina</v>
      </c>
      <c r="H562" t="s">
        <v>1504</v>
      </c>
      <c r="I562" t="s">
        <v>1873</v>
      </c>
      <c r="J562" t="s">
        <v>1438</v>
      </c>
    </row>
    <row r="563" spans="1:10" x14ac:dyDescent="0.3">
      <c r="A563" t="s">
        <v>2020</v>
      </c>
      <c r="B563" t="s">
        <v>1434</v>
      </c>
      <c r="C563" t="s">
        <v>1435</v>
      </c>
      <c r="D563" t="s">
        <v>2021</v>
      </c>
      <c r="E563" t="s">
        <v>998</v>
      </c>
      <c r="F563" t="s">
        <v>961</v>
      </c>
      <c r="G563" t="str">
        <f t="shared" si="8"/>
        <v>Perquimans CountyNorth Carolina</v>
      </c>
      <c r="H563" t="s">
        <v>1504</v>
      </c>
      <c r="I563" t="s">
        <v>1615</v>
      </c>
      <c r="J563" t="s">
        <v>1440</v>
      </c>
    </row>
    <row r="564" spans="1:10" x14ac:dyDescent="0.3">
      <c r="A564" t="s">
        <v>2022</v>
      </c>
      <c r="B564" t="s">
        <v>1445</v>
      </c>
      <c r="C564" t="s">
        <v>1435</v>
      </c>
      <c r="D564" t="s">
        <v>1667</v>
      </c>
      <c r="E564" t="s">
        <v>425</v>
      </c>
      <c r="F564" t="s">
        <v>590</v>
      </c>
      <c r="G564" t="str">
        <f t="shared" si="8"/>
        <v>Hardin CountyKentucky</v>
      </c>
      <c r="H564" t="s">
        <v>1668</v>
      </c>
      <c r="I564" t="s">
        <v>1501</v>
      </c>
      <c r="J564" t="s">
        <v>1438</v>
      </c>
    </row>
    <row r="565" spans="1:10" x14ac:dyDescent="0.3">
      <c r="A565" t="s">
        <v>2022</v>
      </c>
      <c r="B565" t="s">
        <v>1445</v>
      </c>
      <c r="C565" t="s">
        <v>1435</v>
      </c>
      <c r="D565" t="s">
        <v>1667</v>
      </c>
      <c r="E565" t="s">
        <v>613</v>
      </c>
      <c r="F565" t="s">
        <v>590</v>
      </c>
      <c r="G565" t="str">
        <f t="shared" si="8"/>
        <v>Larue CountyKentucky</v>
      </c>
      <c r="H565" t="s">
        <v>1668</v>
      </c>
      <c r="I565" t="s">
        <v>1452</v>
      </c>
      <c r="J565" t="s">
        <v>1440</v>
      </c>
    </row>
    <row r="566" spans="1:10" x14ac:dyDescent="0.3">
      <c r="A566" t="s">
        <v>2022</v>
      </c>
      <c r="B566" t="s">
        <v>1445</v>
      </c>
      <c r="C566" t="s">
        <v>1435</v>
      </c>
      <c r="D566" t="s">
        <v>1667</v>
      </c>
      <c r="E566" t="s">
        <v>555</v>
      </c>
      <c r="F566" t="s">
        <v>590</v>
      </c>
      <c r="G566" t="str">
        <f t="shared" si="8"/>
        <v>Meade CountyKentucky</v>
      </c>
      <c r="H566" t="s">
        <v>1668</v>
      </c>
      <c r="I566" t="s">
        <v>1959</v>
      </c>
      <c r="J566" t="s">
        <v>1440</v>
      </c>
    </row>
    <row r="567" spans="1:10" x14ac:dyDescent="0.3">
      <c r="A567" t="s">
        <v>2023</v>
      </c>
      <c r="B567" t="s">
        <v>1434</v>
      </c>
      <c r="C567" t="s">
        <v>1435</v>
      </c>
      <c r="D567" t="s">
        <v>1435</v>
      </c>
      <c r="E567" t="s">
        <v>1056</v>
      </c>
      <c r="F567" t="s">
        <v>1052</v>
      </c>
      <c r="G567" t="str">
        <f t="shared" si="8"/>
        <v>Beckham CountyOklahoma</v>
      </c>
      <c r="H567" t="s">
        <v>1451</v>
      </c>
      <c r="I567" t="s">
        <v>1595</v>
      </c>
      <c r="J567" t="s">
        <v>1438</v>
      </c>
    </row>
    <row r="568" spans="1:10" x14ac:dyDescent="0.3">
      <c r="A568" t="s">
        <v>2024</v>
      </c>
      <c r="B568" t="s">
        <v>1445</v>
      </c>
      <c r="C568" t="s">
        <v>1435</v>
      </c>
      <c r="D568" t="s">
        <v>2025</v>
      </c>
      <c r="E568" t="s">
        <v>466</v>
      </c>
      <c r="F568" t="s">
        <v>459</v>
      </c>
      <c r="G568" t="str">
        <f t="shared" si="8"/>
        <v>Elkhart CountyIndiana</v>
      </c>
      <c r="H568" t="s">
        <v>1559</v>
      </c>
      <c r="I568" t="s">
        <v>1845</v>
      </c>
      <c r="J568" t="s">
        <v>1438</v>
      </c>
    </row>
    <row r="569" spans="1:10" x14ac:dyDescent="0.3">
      <c r="A569" t="s">
        <v>2026</v>
      </c>
      <c r="B569" t="s">
        <v>1434</v>
      </c>
      <c r="C569" t="s">
        <v>1435</v>
      </c>
      <c r="D569" t="s">
        <v>1435</v>
      </c>
      <c r="E569" t="s">
        <v>60</v>
      </c>
      <c r="F569" t="s">
        <v>1379</v>
      </c>
      <c r="G569" t="str">
        <f t="shared" si="8"/>
        <v>Randolph CountyWest Virginia</v>
      </c>
      <c r="H569" t="s">
        <v>1700</v>
      </c>
      <c r="I569" t="s">
        <v>1500</v>
      </c>
      <c r="J569" t="s">
        <v>1438</v>
      </c>
    </row>
    <row r="570" spans="1:10" x14ac:dyDescent="0.3">
      <c r="A570" t="s">
        <v>2027</v>
      </c>
      <c r="B570" t="s">
        <v>1434</v>
      </c>
      <c r="C570" t="s">
        <v>1435</v>
      </c>
      <c r="D570" t="s">
        <v>1435</v>
      </c>
      <c r="E570" t="s">
        <v>883</v>
      </c>
      <c r="F570" t="s">
        <v>881</v>
      </c>
      <c r="G570" t="str">
        <f t="shared" si="8"/>
        <v>Elko CountyNevada</v>
      </c>
      <c r="H570" t="s">
        <v>1827</v>
      </c>
      <c r="I570" t="s">
        <v>1534</v>
      </c>
      <c r="J570" t="s">
        <v>1438</v>
      </c>
    </row>
    <row r="571" spans="1:10" x14ac:dyDescent="0.3">
      <c r="A571" t="s">
        <v>2027</v>
      </c>
      <c r="B571" t="s">
        <v>1434</v>
      </c>
      <c r="C571" t="s">
        <v>1435</v>
      </c>
      <c r="D571" t="s">
        <v>1435</v>
      </c>
      <c r="E571" t="s">
        <v>884</v>
      </c>
      <c r="F571" t="s">
        <v>881</v>
      </c>
      <c r="G571" t="str">
        <f t="shared" si="8"/>
        <v>Eureka CountyNevada</v>
      </c>
      <c r="H571" t="s">
        <v>1827</v>
      </c>
      <c r="I571" t="s">
        <v>1465</v>
      </c>
      <c r="J571" t="s">
        <v>1440</v>
      </c>
    </row>
    <row r="572" spans="1:10" x14ac:dyDescent="0.3">
      <c r="A572" t="s">
        <v>2028</v>
      </c>
      <c r="B572" t="s">
        <v>1434</v>
      </c>
      <c r="C572" t="s">
        <v>1435</v>
      </c>
      <c r="D572" t="s">
        <v>1435</v>
      </c>
      <c r="E572" t="s">
        <v>1370</v>
      </c>
      <c r="F572" t="s">
        <v>1362</v>
      </c>
      <c r="G572" t="str">
        <f t="shared" si="8"/>
        <v>Kittitas CountyWashington</v>
      </c>
      <c r="H572" t="s">
        <v>1442</v>
      </c>
      <c r="I572" t="s">
        <v>1517</v>
      </c>
      <c r="J572" t="s">
        <v>1438</v>
      </c>
    </row>
    <row r="573" spans="1:10" x14ac:dyDescent="0.3">
      <c r="A573" t="s">
        <v>2029</v>
      </c>
      <c r="B573" t="s">
        <v>1445</v>
      </c>
      <c r="C573" t="s">
        <v>1435</v>
      </c>
      <c r="D573" t="s">
        <v>1919</v>
      </c>
      <c r="E573" t="s">
        <v>936</v>
      </c>
      <c r="F573" t="s">
        <v>930</v>
      </c>
      <c r="G573" t="str">
        <f t="shared" si="8"/>
        <v>Chemung CountyNew York</v>
      </c>
      <c r="H573" t="s">
        <v>1498</v>
      </c>
      <c r="I573" t="s">
        <v>1549</v>
      </c>
      <c r="J573" t="s">
        <v>1438</v>
      </c>
    </row>
    <row r="574" spans="1:10" x14ac:dyDescent="0.3">
      <c r="A574" t="s">
        <v>2030</v>
      </c>
      <c r="B574" t="s">
        <v>1434</v>
      </c>
      <c r="C574" t="s">
        <v>1435</v>
      </c>
      <c r="D574" t="s">
        <v>1435</v>
      </c>
      <c r="E574" t="s">
        <v>528</v>
      </c>
      <c r="F574" t="s">
        <v>522</v>
      </c>
      <c r="G574" t="str">
        <f t="shared" si="8"/>
        <v>Chase CountyKansas</v>
      </c>
      <c r="H574" t="s">
        <v>1593</v>
      </c>
      <c r="I574" t="s">
        <v>1689</v>
      </c>
      <c r="J574" t="s">
        <v>1440</v>
      </c>
    </row>
    <row r="575" spans="1:10" x14ac:dyDescent="0.3">
      <c r="A575" t="s">
        <v>2030</v>
      </c>
      <c r="B575" t="s">
        <v>1434</v>
      </c>
      <c r="C575" t="s">
        <v>1435</v>
      </c>
      <c r="D575" t="s">
        <v>1435</v>
      </c>
      <c r="E575" t="s">
        <v>511</v>
      </c>
      <c r="F575" t="s">
        <v>522</v>
      </c>
      <c r="G575" t="str">
        <f t="shared" si="8"/>
        <v>Lyon CountyKansas</v>
      </c>
      <c r="H575" t="s">
        <v>1593</v>
      </c>
      <c r="I575" t="s">
        <v>1665</v>
      </c>
      <c r="J575" t="s">
        <v>1438</v>
      </c>
    </row>
    <row r="576" spans="1:10" x14ac:dyDescent="0.3">
      <c r="A576" t="s">
        <v>2031</v>
      </c>
      <c r="B576" t="s">
        <v>1445</v>
      </c>
      <c r="C576" t="s">
        <v>1435</v>
      </c>
      <c r="D576" t="s">
        <v>1435</v>
      </c>
      <c r="E576" t="s">
        <v>203</v>
      </c>
      <c r="F576" t="s">
        <v>1052</v>
      </c>
      <c r="G576" t="str">
        <f t="shared" si="8"/>
        <v>Garfield CountyOklahoma</v>
      </c>
      <c r="H576" t="s">
        <v>1451</v>
      </c>
      <c r="I576" t="s">
        <v>1508</v>
      </c>
      <c r="J576" t="s">
        <v>1438</v>
      </c>
    </row>
    <row r="577" spans="1:10" x14ac:dyDescent="0.3">
      <c r="A577" t="s">
        <v>2032</v>
      </c>
      <c r="B577" t="s">
        <v>1434</v>
      </c>
      <c r="C577" t="s">
        <v>1435</v>
      </c>
      <c r="D577" t="s">
        <v>1435</v>
      </c>
      <c r="E577" t="s">
        <v>23</v>
      </c>
      <c r="F577" t="s">
        <v>9</v>
      </c>
      <c r="G577" t="str">
        <f t="shared" si="8"/>
        <v>Coffee CountyAlabama</v>
      </c>
      <c r="H577" t="s">
        <v>1510</v>
      </c>
      <c r="I577" t="s">
        <v>1763</v>
      </c>
      <c r="J577" t="s">
        <v>1438</v>
      </c>
    </row>
    <row r="578" spans="1:10" x14ac:dyDescent="0.3">
      <c r="A578" t="s">
        <v>2033</v>
      </c>
      <c r="B578" t="s">
        <v>1445</v>
      </c>
      <c r="C578" t="s">
        <v>1435</v>
      </c>
      <c r="D578" t="s">
        <v>2034</v>
      </c>
      <c r="E578" t="s">
        <v>939</v>
      </c>
      <c r="F578" t="s">
        <v>1108</v>
      </c>
      <c r="G578" t="str">
        <f t="shared" si="8"/>
        <v>Erie CountyPennsylvania</v>
      </c>
      <c r="H578" t="s">
        <v>1528</v>
      </c>
      <c r="I578" t="s">
        <v>1790</v>
      </c>
      <c r="J578" t="s">
        <v>1438</v>
      </c>
    </row>
    <row r="579" spans="1:10" x14ac:dyDescent="0.3">
      <c r="A579" t="s">
        <v>2035</v>
      </c>
      <c r="B579" t="s">
        <v>1434</v>
      </c>
      <c r="C579" t="s">
        <v>1435</v>
      </c>
      <c r="D579" t="s">
        <v>1435</v>
      </c>
      <c r="E579" t="s">
        <v>195</v>
      </c>
      <c r="F579" t="s">
        <v>706</v>
      </c>
      <c r="G579" t="str">
        <f t="shared" ref="G579:G642" si="9">_xlfn.CONCAT(E579,F579)</f>
        <v>Delta CountyMichigan</v>
      </c>
      <c r="H579" t="s">
        <v>1455</v>
      </c>
      <c r="I579" t="s">
        <v>1522</v>
      </c>
      <c r="J579" t="s">
        <v>1438</v>
      </c>
    </row>
    <row r="580" spans="1:10" x14ac:dyDescent="0.3">
      <c r="A580" t="s">
        <v>2036</v>
      </c>
      <c r="B580" t="s">
        <v>1434</v>
      </c>
      <c r="C580" t="s">
        <v>1435</v>
      </c>
      <c r="D580" t="s">
        <v>1512</v>
      </c>
      <c r="E580" t="s">
        <v>924</v>
      </c>
      <c r="F580" t="s">
        <v>909</v>
      </c>
      <c r="G580" t="str">
        <f t="shared" si="9"/>
        <v>Rio Arriba CountyNew Mexico</v>
      </c>
      <c r="H580" t="s">
        <v>1484</v>
      </c>
      <c r="I580" t="s">
        <v>1845</v>
      </c>
      <c r="J580" t="s">
        <v>1438</v>
      </c>
    </row>
    <row r="581" spans="1:10" x14ac:dyDescent="0.3">
      <c r="A581" t="s">
        <v>2037</v>
      </c>
      <c r="B581" t="s">
        <v>1434</v>
      </c>
      <c r="C581" t="s">
        <v>1435</v>
      </c>
      <c r="D581" t="s">
        <v>1435</v>
      </c>
      <c r="E581" t="s">
        <v>12</v>
      </c>
      <c r="F581" t="s">
        <v>9</v>
      </c>
      <c r="G581" t="str">
        <f t="shared" si="9"/>
        <v>Barbour CountyAlabama</v>
      </c>
      <c r="H581" t="s">
        <v>1510</v>
      </c>
      <c r="I581" t="s">
        <v>1463</v>
      </c>
      <c r="J581" t="s">
        <v>1438</v>
      </c>
    </row>
    <row r="582" spans="1:10" x14ac:dyDescent="0.3">
      <c r="A582" t="s">
        <v>2037</v>
      </c>
      <c r="B582" t="s">
        <v>1434</v>
      </c>
      <c r="C582" t="s">
        <v>1435</v>
      </c>
      <c r="D582" t="s">
        <v>1435</v>
      </c>
      <c r="E582" t="s">
        <v>354</v>
      </c>
      <c r="F582" t="s">
        <v>295</v>
      </c>
      <c r="G582" t="str">
        <f t="shared" si="9"/>
        <v>Quitman CountyGeorgia</v>
      </c>
      <c r="H582" t="s">
        <v>1487</v>
      </c>
      <c r="I582" t="s">
        <v>2038</v>
      </c>
      <c r="J582" t="s">
        <v>1440</v>
      </c>
    </row>
    <row r="583" spans="1:10" x14ac:dyDescent="0.3">
      <c r="A583" t="s">
        <v>2039</v>
      </c>
      <c r="B583" t="s">
        <v>1445</v>
      </c>
      <c r="C583" t="s">
        <v>1435</v>
      </c>
      <c r="D583" t="s">
        <v>1435</v>
      </c>
      <c r="E583" t="s">
        <v>552</v>
      </c>
      <c r="F583" t="s">
        <v>1095</v>
      </c>
      <c r="G583" t="str">
        <f t="shared" si="9"/>
        <v>Lane CountyOregon</v>
      </c>
      <c r="H583" t="s">
        <v>1494</v>
      </c>
      <c r="I583" t="s">
        <v>1845</v>
      </c>
      <c r="J583" t="s">
        <v>1438</v>
      </c>
    </row>
    <row r="584" spans="1:10" x14ac:dyDescent="0.3">
      <c r="A584" t="s">
        <v>2040</v>
      </c>
      <c r="B584" t="s">
        <v>1434</v>
      </c>
      <c r="C584" t="s">
        <v>1435</v>
      </c>
      <c r="D584" t="s">
        <v>1435</v>
      </c>
      <c r="E584" t="s">
        <v>142</v>
      </c>
      <c r="F584" t="s">
        <v>135</v>
      </c>
      <c r="G584" t="str">
        <f t="shared" si="9"/>
        <v>Humboldt CountyCalifornia</v>
      </c>
      <c r="H584" t="s">
        <v>1656</v>
      </c>
      <c r="I584" t="s">
        <v>1676</v>
      </c>
      <c r="J584" t="s">
        <v>1438</v>
      </c>
    </row>
    <row r="585" spans="1:10" x14ac:dyDescent="0.3">
      <c r="A585" t="s">
        <v>2041</v>
      </c>
      <c r="B585" t="s">
        <v>1434</v>
      </c>
      <c r="C585" t="s">
        <v>1435</v>
      </c>
      <c r="D585" t="s">
        <v>1435</v>
      </c>
      <c r="E585" t="s">
        <v>1418</v>
      </c>
      <c r="F585" t="s">
        <v>1409</v>
      </c>
      <c r="G585" t="str">
        <f t="shared" si="9"/>
        <v>Uinta CountyWyoming</v>
      </c>
      <c r="H585" t="s">
        <v>1829</v>
      </c>
      <c r="I585" t="s">
        <v>1522</v>
      </c>
      <c r="J585" t="s">
        <v>1438</v>
      </c>
    </row>
    <row r="586" spans="1:10" x14ac:dyDescent="0.3">
      <c r="A586" t="s">
        <v>2042</v>
      </c>
      <c r="B586" t="s">
        <v>1445</v>
      </c>
      <c r="C586" t="s">
        <v>1435</v>
      </c>
      <c r="D586" t="s">
        <v>1435</v>
      </c>
      <c r="E586" t="s">
        <v>480</v>
      </c>
      <c r="F586" t="s">
        <v>459</v>
      </c>
      <c r="G586" t="str">
        <f t="shared" si="9"/>
        <v>Posey CountyIndiana</v>
      </c>
      <c r="H586" t="s">
        <v>1559</v>
      </c>
      <c r="I586" t="s">
        <v>1807</v>
      </c>
      <c r="J586" t="s">
        <v>1440</v>
      </c>
    </row>
    <row r="587" spans="1:10" x14ac:dyDescent="0.3">
      <c r="A587" t="s">
        <v>2042</v>
      </c>
      <c r="B587" t="s">
        <v>1445</v>
      </c>
      <c r="C587" t="s">
        <v>1435</v>
      </c>
      <c r="D587" t="s">
        <v>1435</v>
      </c>
      <c r="E587" t="s">
        <v>489</v>
      </c>
      <c r="F587" t="s">
        <v>459</v>
      </c>
      <c r="G587" t="str">
        <f t="shared" si="9"/>
        <v>Vanderburgh CountyIndiana</v>
      </c>
      <c r="H587" t="s">
        <v>1559</v>
      </c>
      <c r="I587" t="s">
        <v>1959</v>
      </c>
      <c r="J587" t="s">
        <v>1438</v>
      </c>
    </row>
    <row r="588" spans="1:10" x14ac:dyDescent="0.3">
      <c r="A588" t="s">
        <v>2042</v>
      </c>
      <c r="B588" t="s">
        <v>1445</v>
      </c>
      <c r="C588" t="s">
        <v>1435</v>
      </c>
      <c r="D588" t="s">
        <v>1435</v>
      </c>
      <c r="E588" t="s">
        <v>492</v>
      </c>
      <c r="F588" t="s">
        <v>459</v>
      </c>
      <c r="G588" t="str">
        <f t="shared" si="9"/>
        <v>Warrick CountyIndiana</v>
      </c>
      <c r="H588" t="s">
        <v>1559</v>
      </c>
      <c r="I588" t="s">
        <v>1938</v>
      </c>
      <c r="J588" t="s">
        <v>1438</v>
      </c>
    </row>
    <row r="589" spans="1:10" x14ac:dyDescent="0.3">
      <c r="A589" t="s">
        <v>2042</v>
      </c>
      <c r="B589" t="s">
        <v>1445</v>
      </c>
      <c r="C589" t="s">
        <v>1435</v>
      </c>
      <c r="D589" t="s">
        <v>1435</v>
      </c>
      <c r="E589" t="s">
        <v>426</v>
      </c>
      <c r="F589" t="s">
        <v>590</v>
      </c>
      <c r="G589" t="str">
        <f t="shared" si="9"/>
        <v>Henderson CountyKentucky</v>
      </c>
      <c r="H589" t="s">
        <v>1668</v>
      </c>
      <c r="I589" t="s">
        <v>1920</v>
      </c>
      <c r="J589" t="s">
        <v>1438</v>
      </c>
    </row>
    <row r="590" spans="1:10" x14ac:dyDescent="0.3">
      <c r="A590" t="s">
        <v>2043</v>
      </c>
      <c r="B590" t="s">
        <v>1445</v>
      </c>
      <c r="C590" t="s">
        <v>1435</v>
      </c>
      <c r="D590" t="s">
        <v>1435</v>
      </c>
      <c r="E590" t="s">
        <v>72</v>
      </c>
      <c r="F590" t="s">
        <v>70</v>
      </c>
      <c r="G590" t="str">
        <f t="shared" si="9"/>
        <v>Fairbanks North Star BoroughAlaska</v>
      </c>
      <c r="H590" t="s">
        <v>1553</v>
      </c>
      <c r="I590" t="s">
        <v>2044</v>
      </c>
      <c r="J590" t="s">
        <v>1438</v>
      </c>
    </row>
    <row r="591" spans="1:10" x14ac:dyDescent="0.3">
      <c r="A591" t="s">
        <v>2045</v>
      </c>
      <c r="B591" t="s">
        <v>1434</v>
      </c>
      <c r="C591" t="s">
        <v>1435</v>
      </c>
      <c r="D591" t="s">
        <v>1435</v>
      </c>
      <c r="E591" t="s">
        <v>42</v>
      </c>
      <c r="F591" t="s">
        <v>495</v>
      </c>
      <c r="G591" t="str">
        <f t="shared" si="9"/>
        <v>Jefferson CountyIowa</v>
      </c>
      <c r="H591" t="s">
        <v>1548</v>
      </c>
      <c r="I591" t="s">
        <v>1920</v>
      </c>
      <c r="J591" t="s">
        <v>1438</v>
      </c>
    </row>
    <row r="592" spans="1:10" x14ac:dyDescent="0.3">
      <c r="A592" t="s">
        <v>2046</v>
      </c>
      <c r="B592" t="s">
        <v>1434</v>
      </c>
      <c r="C592" t="s">
        <v>1435</v>
      </c>
      <c r="D592" t="s">
        <v>1435</v>
      </c>
      <c r="E592" t="s">
        <v>276</v>
      </c>
      <c r="F592" t="s">
        <v>743</v>
      </c>
      <c r="G592" t="str">
        <f t="shared" si="9"/>
        <v>Martin CountyMinnesota</v>
      </c>
      <c r="H592" t="s">
        <v>1507</v>
      </c>
      <c r="I592" t="s">
        <v>1456</v>
      </c>
      <c r="J592" t="s">
        <v>1438</v>
      </c>
    </row>
    <row r="593" spans="1:10" x14ac:dyDescent="0.3">
      <c r="A593" t="s">
        <v>2047</v>
      </c>
      <c r="B593" t="s">
        <v>1434</v>
      </c>
      <c r="C593" t="s">
        <v>1435</v>
      </c>
      <c r="D593" t="s">
        <v>2048</v>
      </c>
      <c r="E593" t="s">
        <v>51</v>
      </c>
      <c r="F593" t="s">
        <v>1379</v>
      </c>
      <c r="G593" t="str">
        <f t="shared" si="9"/>
        <v>Marion CountyWest Virginia</v>
      </c>
      <c r="H593" t="s">
        <v>1700</v>
      </c>
      <c r="I593" t="s">
        <v>1790</v>
      </c>
      <c r="J593" t="s">
        <v>1438</v>
      </c>
    </row>
    <row r="594" spans="1:10" x14ac:dyDescent="0.3">
      <c r="A594" t="s">
        <v>2049</v>
      </c>
      <c r="B594" t="s">
        <v>1434</v>
      </c>
      <c r="C594" t="s">
        <v>1435</v>
      </c>
      <c r="D594" t="s">
        <v>1435</v>
      </c>
      <c r="E594" t="s">
        <v>882</v>
      </c>
      <c r="F594" t="s">
        <v>881</v>
      </c>
      <c r="G594" t="str">
        <f t="shared" si="9"/>
        <v>Churchill CountyNevada</v>
      </c>
      <c r="H594" t="s">
        <v>1827</v>
      </c>
      <c r="I594" t="s">
        <v>1499</v>
      </c>
      <c r="J594" t="s">
        <v>1438</v>
      </c>
    </row>
    <row r="595" spans="1:10" x14ac:dyDescent="0.3">
      <c r="A595" t="s">
        <v>2050</v>
      </c>
      <c r="B595" t="s">
        <v>1445</v>
      </c>
      <c r="C595" t="s">
        <v>1435</v>
      </c>
      <c r="D595" t="s">
        <v>2051</v>
      </c>
      <c r="E595" t="s">
        <v>22</v>
      </c>
      <c r="F595" t="s">
        <v>743</v>
      </c>
      <c r="G595" t="str">
        <f t="shared" si="9"/>
        <v>Clay CountyMinnesota</v>
      </c>
      <c r="H595" t="s">
        <v>1507</v>
      </c>
      <c r="I595" t="s">
        <v>1443</v>
      </c>
      <c r="J595" t="s">
        <v>1438</v>
      </c>
    </row>
    <row r="596" spans="1:10" x14ac:dyDescent="0.3">
      <c r="A596" t="s">
        <v>2050</v>
      </c>
      <c r="B596" t="s">
        <v>1445</v>
      </c>
      <c r="C596" t="s">
        <v>1435</v>
      </c>
      <c r="D596" t="s">
        <v>2051</v>
      </c>
      <c r="E596" t="s">
        <v>414</v>
      </c>
      <c r="F596" t="s">
        <v>1012</v>
      </c>
      <c r="G596" t="str">
        <f t="shared" si="9"/>
        <v>Cass CountyNorth Dakota</v>
      </c>
      <c r="H596" t="s">
        <v>1727</v>
      </c>
      <c r="I596" t="s">
        <v>1689</v>
      </c>
      <c r="J596" t="s">
        <v>1438</v>
      </c>
    </row>
    <row r="597" spans="1:10" x14ac:dyDescent="0.3">
      <c r="A597" t="s">
        <v>2052</v>
      </c>
      <c r="B597" t="s">
        <v>1434</v>
      </c>
      <c r="C597" t="s">
        <v>1435</v>
      </c>
      <c r="D597" t="s">
        <v>2053</v>
      </c>
      <c r="E597" t="s">
        <v>571</v>
      </c>
      <c r="F597" t="s">
        <v>743</v>
      </c>
      <c r="G597" t="str">
        <f t="shared" si="9"/>
        <v>Rice CountyMinnesota</v>
      </c>
      <c r="H597" t="s">
        <v>1507</v>
      </c>
      <c r="I597" t="s">
        <v>1475</v>
      </c>
      <c r="J597" t="s">
        <v>1438</v>
      </c>
    </row>
    <row r="598" spans="1:10" x14ac:dyDescent="0.3">
      <c r="A598" t="s">
        <v>2054</v>
      </c>
      <c r="B598" t="s">
        <v>1434</v>
      </c>
      <c r="C598" t="s">
        <v>1435</v>
      </c>
      <c r="D598" t="s">
        <v>1839</v>
      </c>
      <c r="E598" t="s">
        <v>823</v>
      </c>
      <c r="F598" t="s">
        <v>798</v>
      </c>
      <c r="G598" t="str">
        <f t="shared" si="9"/>
        <v>St. Francois CountyMissouri</v>
      </c>
      <c r="H598" t="s">
        <v>1768</v>
      </c>
      <c r="I598" t="s">
        <v>2055</v>
      </c>
      <c r="J598" t="s">
        <v>1438</v>
      </c>
    </row>
    <row r="599" spans="1:10" x14ac:dyDescent="0.3">
      <c r="A599" t="s">
        <v>2056</v>
      </c>
      <c r="B599" t="s">
        <v>1445</v>
      </c>
      <c r="C599" t="s">
        <v>1435</v>
      </c>
      <c r="D599" t="s">
        <v>1435</v>
      </c>
      <c r="E599" t="s">
        <v>229</v>
      </c>
      <c r="F599" t="s">
        <v>909</v>
      </c>
      <c r="G599" t="str">
        <f t="shared" si="9"/>
        <v>San Juan CountyNew Mexico</v>
      </c>
      <c r="H599" t="s">
        <v>1484</v>
      </c>
      <c r="I599" t="s">
        <v>1439</v>
      </c>
      <c r="J599" t="s">
        <v>1438</v>
      </c>
    </row>
    <row r="600" spans="1:10" x14ac:dyDescent="0.3">
      <c r="A600" t="s">
        <v>2057</v>
      </c>
      <c r="B600" t="s">
        <v>1445</v>
      </c>
      <c r="C600" t="s">
        <v>1435</v>
      </c>
      <c r="D600" t="s">
        <v>2058</v>
      </c>
      <c r="E600" t="s">
        <v>419</v>
      </c>
      <c r="F600" t="s">
        <v>961</v>
      </c>
      <c r="G600" t="str">
        <f t="shared" si="9"/>
        <v>Cumberland CountyNorth Carolina</v>
      </c>
      <c r="H600" t="s">
        <v>1504</v>
      </c>
      <c r="I600" t="s">
        <v>1876</v>
      </c>
      <c r="J600" t="s">
        <v>1438</v>
      </c>
    </row>
    <row r="601" spans="1:10" x14ac:dyDescent="0.3">
      <c r="A601" t="s">
        <v>2057</v>
      </c>
      <c r="B601" t="s">
        <v>1445</v>
      </c>
      <c r="C601" t="s">
        <v>1435</v>
      </c>
      <c r="D601" t="s">
        <v>2058</v>
      </c>
      <c r="E601" t="s">
        <v>982</v>
      </c>
      <c r="F601" t="s">
        <v>961</v>
      </c>
      <c r="G601" t="str">
        <f t="shared" si="9"/>
        <v>Harnett CountyNorth Carolina</v>
      </c>
      <c r="H601" t="s">
        <v>1504</v>
      </c>
      <c r="I601" t="s">
        <v>1573</v>
      </c>
      <c r="J601" t="s">
        <v>1440</v>
      </c>
    </row>
    <row r="602" spans="1:10" x14ac:dyDescent="0.3">
      <c r="A602" t="s">
        <v>2057</v>
      </c>
      <c r="B602" t="s">
        <v>1445</v>
      </c>
      <c r="C602" t="s">
        <v>1435</v>
      </c>
      <c r="D602" t="s">
        <v>2058</v>
      </c>
      <c r="E602" t="s">
        <v>984</v>
      </c>
      <c r="F602" t="s">
        <v>961</v>
      </c>
      <c r="G602" t="str">
        <f t="shared" si="9"/>
        <v>Hoke CountyNorth Carolina</v>
      </c>
      <c r="H602" t="s">
        <v>1504</v>
      </c>
      <c r="I602" t="s">
        <v>1501</v>
      </c>
      <c r="J602" t="s">
        <v>1438</v>
      </c>
    </row>
    <row r="603" spans="1:10" x14ac:dyDescent="0.3">
      <c r="A603" t="s">
        <v>2059</v>
      </c>
      <c r="B603" t="s">
        <v>1445</v>
      </c>
      <c r="C603" t="s">
        <v>1435</v>
      </c>
      <c r="D603" t="s">
        <v>1435</v>
      </c>
      <c r="E603" t="s">
        <v>91</v>
      </c>
      <c r="F603" t="s">
        <v>89</v>
      </c>
      <c r="G603" t="str">
        <f t="shared" si="9"/>
        <v>Benton CountyArkansas</v>
      </c>
      <c r="H603" t="s">
        <v>1582</v>
      </c>
      <c r="I603" t="s">
        <v>1534</v>
      </c>
      <c r="J603" t="s">
        <v>1438</v>
      </c>
    </row>
    <row r="604" spans="1:10" x14ac:dyDescent="0.3">
      <c r="A604" t="s">
        <v>2059</v>
      </c>
      <c r="B604" t="s">
        <v>1445</v>
      </c>
      <c r="C604" t="s">
        <v>1435</v>
      </c>
      <c r="D604" t="s">
        <v>1435</v>
      </c>
      <c r="E604" t="s">
        <v>50</v>
      </c>
      <c r="F604" t="s">
        <v>89</v>
      </c>
      <c r="G604" t="str">
        <f t="shared" si="9"/>
        <v>Madison CountyArkansas</v>
      </c>
      <c r="H604" t="s">
        <v>1582</v>
      </c>
      <c r="I604" t="s">
        <v>1567</v>
      </c>
      <c r="J604" t="s">
        <v>1440</v>
      </c>
    </row>
    <row r="605" spans="1:10" x14ac:dyDescent="0.3">
      <c r="A605" t="s">
        <v>2059</v>
      </c>
      <c r="B605" t="s">
        <v>1445</v>
      </c>
      <c r="C605" t="s">
        <v>1435</v>
      </c>
      <c r="D605" t="s">
        <v>1435</v>
      </c>
      <c r="E605" t="s">
        <v>69</v>
      </c>
      <c r="F605" t="s">
        <v>89</v>
      </c>
      <c r="G605" t="str">
        <f t="shared" si="9"/>
        <v>Washington CountyArkansas</v>
      </c>
      <c r="H605" t="s">
        <v>1582</v>
      </c>
      <c r="I605" t="s">
        <v>1615</v>
      </c>
      <c r="J605" t="s">
        <v>1438</v>
      </c>
    </row>
    <row r="606" spans="1:10" x14ac:dyDescent="0.3">
      <c r="A606" t="s">
        <v>2060</v>
      </c>
      <c r="B606" t="s">
        <v>1434</v>
      </c>
      <c r="C606" t="s">
        <v>1435</v>
      </c>
      <c r="D606" t="s">
        <v>1435</v>
      </c>
      <c r="E606" t="s">
        <v>766</v>
      </c>
      <c r="F606" t="s">
        <v>743</v>
      </c>
      <c r="G606" t="str">
        <f t="shared" si="9"/>
        <v>Otter Tail CountyMinnesota</v>
      </c>
      <c r="H606" t="s">
        <v>1507</v>
      </c>
      <c r="I606" t="s">
        <v>1665</v>
      </c>
      <c r="J606" t="s">
        <v>1438</v>
      </c>
    </row>
    <row r="607" spans="1:10" x14ac:dyDescent="0.3">
      <c r="A607" t="s">
        <v>2061</v>
      </c>
      <c r="B607" t="s">
        <v>1434</v>
      </c>
      <c r="C607" t="s">
        <v>1435</v>
      </c>
      <c r="D607" t="s">
        <v>1826</v>
      </c>
      <c r="E607" t="s">
        <v>511</v>
      </c>
      <c r="F607" t="s">
        <v>881</v>
      </c>
      <c r="G607" t="str">
        <f t="shared" si="9"/>
        <v>Lyon CountyNevada</v>
      </c>
      <c r="H607" t="s">
        <v>1827</v>
      </c>
      <c r="I607" t="s">
        <v>1572</v>
      </c>
      <c r="J607" t="s">
        <v>1438</v>
      </c>
    </row>
    <row r="608" spans="1:10" x14ac:dyDescent="0.3">
      <c r="A608" t="s">
        <v>2062</v>
      </c>
      <c r="B608" t="s">
        <v>1434</v>
      </c>
      <c r="C608" t="s">
        <v>1435</v>
      </c>
      <c r="D608" t="s">
        <v>2063</v>
      </c>
      <c r="E608" t="s">
        <v>334</v>
      </c>
      <c r="F608" t="s">
        <v>1021</v>
      </c>
      <c r="G608" t="str">
        <f t="shared" si="9"/>
        <v>Hancock CountyOhio</v>
      </c>
      <c r="H608" t="s">
        <v>1480</v>
      </c>
      <c r="I608" t="s">
        <v>1609</v>
      </c>
      <c r="J608" t="s">
        <v>1438</v>
      </c>
    </row>
    <row r="609" spans="1:10" x14ac:dyDescent="0.3">
      <c r="A609" t="s">
        <v>2064</v>
      </c>
      <c r="B609" t="s">
        <v>1434</v>
      </c>
      <c r="C609" t="s">
        <v>1435</v>
      </c>
      <c r="D609" t="s">
        <v>1435</v>
      </c>
      <c r="E609" t="s">
        <v>299</v>
      </c>
      <c r="F609" t="s">
        <v>295</v>
      </c>
      <c r="G609" t="str">
        <f t="shared" si="9"/>
        <v>Ben Hill CountyGeorgia</v>
      </c>
      <c r="H609" t="s">
        <v>1487</v>
      </c>
      <c r="I609" t="s">
        <v>1689</v>
      </c>
      <c r="J609" t="s">
        <v>1438</v>
      </c>
    </row>
    <row r="610" spans="1:10" x14ac:dyDescent="0.3">
      <c r="A610" t="s">
        <v>2065</v>
      </c>
      <c r="B610" t="s">
        <v>1445</v>
      </c>
      <c r="C610" t="s">
        <v>1435</v>
      </c>
      <c r="D610" t="s">
        <v>1435</v>
      </c>
      <c r="E610" t="s">
        <v>78</v>
      </c>
      <c r="F610" t="s">
        <v>76</v>
      </c>
      <c r="G610" t="str">
        <f t="shared" si="9"/>
        <v>Coconino CountyArizona</v>
      </c>
      <c r="H610" t="s">
        <v>2066</v>
      </c>
      <c r="I610" t="s">
        <v>1463</v>
      </c>
      <c r="J610" t="s">
        <v>1438</v>
      </c>
    </row>
    <row r="611" spans="1:10" x14ac:dyDescent="0.3">
      <c r="A611" t="s">
        <v>2067</v>
      </c>
      <c r="B611" t="s">
        <v>1445</v>
      </c>
      <c r="C611" t="s">
        <v>1435</v>
      </c>
      <c r="D611" t="s">
        <v>1454</v>
      </c>
      <c r="E611" t="s">
        <v>713</v>
      </c>
      <c r="F611" t="s">
        <v>706</v>
      </c>
      <c r="G611" t="str">
        <f t="shared" si="9"/>
        <v>Genesee CountyMichigan</v>
      </c>
      <c r="H611" t="s">
        <v>1455</v>
      </c>
      <c r="I611" t="s">
        <v>1790</v>
      </c>
      <c r="J611" t="s">
        <v>1438</v>
      </c>
    </row>
    <row r="612" spans="1:10" x14ac:dyDescent="0.3">
      <c r="A612" t="s">
        <v>2068</v>
      </c>
      <c r="B612" t="s">
        <v>1445</v>
      </c>
      <c r="C612" t="s">
        <v>1435</v>
      </c>
      <c r="D612" t="s">
        <v>1435</v>
      </c>
      <c r="E612" t="s">
        <v>1147</v>
      </c>
      <c r="F612" t="s">
        <v>1141</v>
      </c>
      <c r="G612" t="str">
        <f t="shared" si="9"/>
        <v>Darlington CountySouth Carolina</v>
      </c>
      <c r="H612" t="s">
        <v>1644</v>
      </c>
      <c r="I612" t="s">
        <v>1763</v>
      </c>
      <c r="J612" t="s">
        <v>1440</v>
      </c>
    </row>
    <row r="613" spans="1:10" x14ac:dyDescent="0.3">
      <c r="A613" t="s">
        <v>2068</v>
      </c>
      <c r="B613" t="s">
        <v>1445</v>
      </c>
      <c r="C613" t="s">
        <v>1435</v>
      </c>
      <c r="D613" t="s">
        <v>1435</v>
      </c>
      <c r="E613" t="s">
        <v>1149</v>
      </c>
      <c r="F613" t="s">
        <v>1141</v>
      </c>
      <c r="G613" t="str">
        <f t="shared" si="9"/>
        <v>Florence CountySouth Carolina</v>
      </c>
      <c r="H613" t="s">
        <v>1644</v>
      </c>
      <c r="I613" t="s">
        <v>1522</v>
      </c>
      <c r="J613" t="s">
        <v>1438</v>
      </c>
    </row>
    <row r="614" spans="1:10" x14ac:dyDescent="0.3">
      <c r="A614" t="s">
        <v>2069</v>
      </c>
      <c r="B614" t="s">
        <v>1445</v>
      </c>
      <c r="C614" t="s">
        <v>1435</v>
      </c>
      <c r="D614" t="s">
        <v>1435</v>
      </c>
      <c r="E614" t="s">
        <v>24</v>
      </c>
      <c r="F614" t="s">
        <v>9</v>
      </c>
      <c r="G614" t="str">
        <f t="shared" si="9"/>
        <v>Colbert CountyAlabama</v>
      </c>
      <c r="H614" t="s">
        <v>1510</v>
      </c>
      <c r="I614" t="s">
        <v>1634</v>
      </c>
      <c r="J614" t="s">
        <v>1438</v>
      </c>
    </row>
    <row r="615" spans="1:10" x14ac:dyDescent="0.3">
      <c r="A615" t="s">
        <v>2069</v>
      </c>
      <c r="B615" t="s">
        <v>1445</v>
      </c>
      <c r="C615" t="s">
        <v>1435</v>
      </c>
      <c r="D615" t="s">
        <v>1435</v>
      </c>
      <c r="E615" t="s">
        <v>44</v>
      </c>
      <c r="F615" t="s">
        <v>9</v>
      </c>
      <c r="G615" t="str">
        <f t="shared" si="9"/>
        <v>Lauderdale CountyAlabama</v>
      </c>
      <c r="H615" t="s">
        <v>1510</v>
      </c>
      <c r="I615" t="s">
        <v>1530</v>
      </c>
      <c r="J615" t="s">
        <v>1438</v>
      </c>
    </row>
    <row r="616" spans="1:10" x14ac:dyDescent="0.3">
      <c r="A616" t="s">
        <v>2070</v>
      </c>
      <c r="B616" t="s">
        <v>1445</v>
      </c>
      <c r="C616" t="s">
        <v>1435</v>
      </c>
      <c r="D616" t="s">
        <v>1435</v>
      </c>
      <c r="E616" t="s">
        <v>1392</v>
      </c>
      <c r="F616" t="s">
        <v>1388</v>
      </c>
      <c r="G616" t="str">
        <f t="shared" si="9"/>
        <v>Fond du Lac CountyWisconsin</v>
      </c>
      <c r="H616" t="s">
        <v>1566</v>
      </c>
      <c r="I616" t="s">
        <v>1845</v>
      </c>
      <c r="J616" t="s">
        <v>1438</v>
      </c>
    </row>
    <row r="617" spans="1:10" x14ac:dyDescent="0.3">
      <c r="A617" t="s">
        <v>2071</v>
      </c>
      <c r="B617" t="s">
        <v>1434</v>
      </c>
      <c r="C617" t="s">
        <v>1435</v>
      </c>
      <c r="D617" t="s">
        <v>1435</v>
      </c>
      <c r="E617" t="s">
        <v>1002</v>
      </c>
      <c r="F617" t="s">
        <v>961</v>
      </c>
      <c r="G617" t="str">
        <f t="shared" si="9"/>
        <v>Rutherford CountyNorth Carolina</v>
      </c>
      <c r="H617" t="s">
        <v>1504</v>
      </c>
      <c r="I617" t="s">
        <v>1562</v>
      </c>
      <c r="J617" t="s">
        <v>1438</v>
      </c>
    </row>
    <row r="618" spans="1:10" x14ac:dyDescent="0.3">
      <c r="A618" t="s">
        <v>2072</v>
      </c>
      <c r="B618" t="s">
        <v>1434</v>
      </c>
      <c r="C618" t="s">
        <v>1435</v>
      </c>
      <c r="D618" t="s">
        <v>2073</v>
      </c>
      <c r="E618" t="s">
        <v>125</v>
      </c>
      <c r="F618" t="s">
        <v>89</v>
      </c>
      <c r="G618" t="str">
        <f t="shared" si="9"/>
        <v>St. Francis CountyArkansas</v>
      </c>
      <c r="H618" t="s">
        <v>1582</v>
      </c>
      <c r="I618" t="s">
        <v>1452</v>
      </c>
      <c r="J618" t="s">
        <v>1438</v>
      </c>
    </row>
    <row r="619" spans="1:10" x14ac:dyDescent="0.3">
      <c r="A619" t="s">
        <v>2074</v>
      </c>
      <c r="B619" t="s">
        <v>1445</v>
      </c>
      <c r="C619" t="s">
        <v>1435</v>
      </c>
      <c r="D619" t="s">
        <v>1435</v>
      </c>
      <c r="E619" t="s">
        <v>212</v>
      </c>
      <c r="F619" t="s">
        <v>179</v>
      </c>
      <c r="G619" t="str">
        <f t="shared" si="9"/>
        <v>Larimer CountyColorado</v>
      </c>
      <c r="H619" t="s">
        <v>1760</v>
      </c>
      <c r="I619" t="s">
        <v>1711</v>
      </c>
      <c r="J619" t="s">
        <v>1438</v>
      </c>
    </row>
    <row r="620" spans="1:10" x14ac:dyDescent="0.3">
      <c r="A620" t="s">
        <v>2075</v>
      </c>
      <c r="B620" t="s">
        <v>1434</v>
      </c>
      <c r="C620" t="s">
        <v>1435</v>
      </c>
      <c r="D620" t="s">
        <v>1435</v>
      </c>
      <c r="E620" t="s">
        <v>374</v>
      </c>
      <c r="F620" t="s">
        <v>495</v>
      </c>
      <c r="G620" t="str">
        <f t="shared" si="9"/>
        <v>Webster CountyIowa</v>
      </c>
      <c r="H620" t="s">
        <v>1548</v>
      </c>
      <c r="I620" t="s">
        <v>2055</v>
      </c>
      <c r="J620" t="s">
        <v>1438</v>
      </c>
    </row>
    <row r="621" spans="1:10" x14ac:dyDescent="0.3">
      <c r="A621" t="s">
        <v>2076</v>
      </c>
      <c r="B621" t="s">
        <v>1434</v>
      </c>
      <c r="C621" t="s">
        <v>1435</v>
      </c>
      <c r="D621" t="s">
        <v>1435</v>
      </c>
      <c r="E621" t="s">
        <v>124</v>
      </c>
      <c r="F621" t="s">
        <v>798</v>
      </c>
      <c r="G621" t="str">
        <f t="shared" si="9"/>
        <v>Pulaski CountyMissouri</v>
      </c>
      <c r="H621" t="s">
        <v>1768</v>
      </c>
      <c r="I621" t="s">
        <v>1550</v>
      </c>
      <c r="J621" t="s">
        <v>1438</v>
      </c>
    </row>
    <row r="622" spans="1:10" x14ac:dyDescent="0.3">
      <c r="A622" t="s">
        <v>2077</v>
      </c>
      <c r="B622" t="s">
        <v>1434</v>
      </c>
      <c r="C622" t="s">
        <v>1435</v>
      </c>
      <c r="D622" t="s">
        <v>1799</v>
      </c>
      <c r="E622" t="s">
        <v>334</v>
      </c>
      <c r="F622" t="s">
        <v>409</v>
      </c>
      <c r="G622" t="str">
        <f t="shared" si="9"/>
        <v>Hancock CountyIllinois</v>
      </c>
      <c r="H622" t="s">
        <v>1736</v>
      </c>
      <c r="I622" t="s">
        <v>1610</v>
      </c>
      <c r="J622" t="s">
        <v>1440</v>
      </c>
    </row>
    <row r="623" spans="1:10" x14ac:dyDescent="0.3">
      <c r="A623" t="s">
        <v>2077</v>
      </c>
      <c r="B623" t="s">
        <v>1434</v>
      </c>
      <c r="C623" t="s">
        <v>1435</v>
      </c>
      <c r="D623" t="s">
        <v>1799</v>
      </c>
      <c r="E623" t="s">
        <v>46</v>
      </c>
      <c r="F623" t="s">
        <v>495</v>
      </c>
      <c r="G623" t="str">
        <f t="shared" si="9"/>
        <v>Lee CountyIowa</v>
      </c>
      <c r="H623" t="s">
        <v>1548</v>
      </c>
      <c r="I623" t="s">
        <v>1665</v>
      </c>
      <c r="J623" t="s">
        <v>1438</v>
      </c>
    </row>
    <row r="624" spans="1:10" x14ac:dyDescent="0.3">
      <c r="A624" t="s">
        <v>2077</v>
      </c>
      <c r="B624" t="s">
        <v>1434</v>
      </c>
      <c r="C624" t="s">
        <v>1435</v>
      </c>
      <c r="D624" t="s">
        <v>1799</v>
      </c>
      <c r="E624" t="s">
        <v>95</v>
      </c>
      <c r="F624" t="s">
        <v>798</v>
      </c>
      <c r="G624" t="str">
        <f t="shared" si="9"/>
        <v>Clark CountyMissouri</v>
      </c>
      <c r="H624" t="s">
        <v>1768</v>
      </c>
      <c r="I624" t="s">
        <v>1439</v>
      </c>
      <c r="J624" t="s">
        <v>1440</v>
      </c>
    </row>
    <row r="625" spans="1:10" x14ac:dyDescent="0.3">
      <c r="A625" t="s">
        <v>2078</v>
      </c>
      <c r="B625" t="s">
        <v>1434</v>
      </c>
      <c r="C625" t="s">
        <v>1435</v>
      </c>
      <c r="D625" t="s">
        <v>1435</v>
      </c>
      <c r="E625" t="s">
        <v>56</v>
      </c>
      <c r="F625" t="s">
        <v>179</v>
      </c>
      <c r="G625" t="str">
        <f t="shared" si="9"/>
        <v>Morgan CountyColorado</v>
      </c>
      <c r="H625" t="s">
        <v>1760</v>
      </c>
      <c r="I625" t="s">
        <v>1567</v>
      </c>
      <c r="J625" t="s">
        <v>1438</v>
      </c>
    </row>
    <row r="626" spans="1:10" x14ac:dyDescent="0.3">
      <c r="A626" t="s">
        <v>2079</v>
      </c>
      <c r="B626" t="s">
        <v>1434</v>
      </c>
      <c r="C626" t="s">
        <v>1435</v>
      </c>
      <c r="D626" t="s">
        <v>2080</v>
      </c>
      <c r="E626" t="s">
        <v>30</v>
      </c>
      <c r="F626" t="s">
        <v>9</v>
      </c>
      <c r="G626" t="str">
        <f t="shared" si="9"/>
        <v>DeKalb CountyAlabama</v>
      </c>
      <c r="H626" t="s">
        <v>1510</v>
      </c>
      <c r="I626" t="s">
        <v>1790</v>
      </c>
      <c r="J626" t="s">
        <v>1438</v>
      </c>
    </row>
    <row r="627" spans="1:10" x14ac:dyDescent="0.3">
      <c r="A627" t="s">
        <v>2081</v>
      </c>
      <c r="B627" t="s">
        <v>1434</v>
      </c>
      <c r="C627" t="s">
        <v>1435</v>
      </c>
      <c r="D627" t="s">
        <v>1976</v>
      </c>
      <c r="E627" t="s">
        <v>668</v>
      </c>
      <c r="F627" t="s">
        <v>626</v>
      </c>
      <c r="G627" t="str">
        <f t="shared" si="9"/>
        <v>Vernon ParishLouisiana</v>
      </c>
      <c r="H627" t="s">
        <v>1519</v>
      </c>
      <c r="I627" t="s">
        <v>1580</v>
      </c>
      <c r="J627" t="s">
        <v>1438</v>
      </c>
    </row>
    <row r="628" spans="1:10" x14ac:dyDescent="0.3">
      <c r="A628" t="s">
        <v>2082</v>
      </c>
      <c r="B628" t="s">
        <v>1445</v>
      </c>
      <c r="C628" t="s">
        <v>1435</v>
      </c>
      <c r="D628" t="s">
        <v>1435</v>
      </c>
      <c r="E628" t="s">
        <v>99</v>
      </c>
      <c r="F628" t="s">
        <v>89</v>
      </c>
      <c r="G628" t="str">
        <f t="shared" si="9"/>
        <v>Crawford CountyArkansas</v>
      </c>
      <c r="H628" t="s">
        <v>1582</v>
      </c>
      <c r="I628" t="s">
        <v>1634</v>
      </c>
      <c r="J628" t="s">
        <v>1438</v>
      </c>
    </row>
    <row r="629" spans="1:10" x14ac:dyDescent="0.3">
      <c r="A629" t="s">
        <v>2082</v>
      </c>
      <c r="B629" t="s">
        <v>1445</v>
      </c>
      <c r="C629" t="s">
        <v>1435</v>
      </c>
      <c r="D629" t="s">
        <v>1435</v>
      </c>
      <c r="E629" t="s">
        <v>35</v>
      </c>
      <c r="F629" t="s">
        <v>89</v>
      </c>
      <c r="G629" t="str">
        <f t="shared" si="9"/>
        <v>Franklin CountyArkansas</v>
      </c>
      <c r="H629" t="s">
        <v>1582</v>
      </c>
      <c r="I629" t="s">
        <v>1508</v>
      </c>
      <c r="J629" t="s">
        <v>1440</v>
      </c>
    </row>
    <row r="630" spans="1:10" x14ac:dyDescent="0.3">
      <c r="A630" t="s">
        <v>2082</v>
      </c>
      <c r="B630" t="s">
        <v>1445</v>
      </c>
      <c r="C630" t="s">
        <v>1435</v>
      </c>
      <c r="D630" t="s">
        <v>1435</v>
      </c>
      <c r="E630" t="s">
        <v>128</v>
      </c>
      <c r="F630" t="s">
        <v>89</v>
      </c>
      <c r="G630" t="str">
        <f t="shared" si="9"/>
        <v>Sebastian CountyArkansas</v>
      </c>
      <c r="H630" t="s">
        <v>1582</v>
      </c>
      <c r="I630" t="s">
        <v>1475</v>
      </c>
      <c r="J630" t="s">
        <v>1438</v>
      </c>
    </row>
    <row r="631" spans="1:10" x14ac:dyDescent="0.3">
      <c r="A631" t="s">
        <v>2082</v>
      </c>
      <c r="B631" t="s">
        <v>1445</v>
      </c>
      <c r="C631" t="s">
        <v>1435</v>
      </c>
      <c r="D631" t="s">
        <v>1435</v>
      </c>
      <c r="E631" t="s">
        <v>1088</v>
      </c>
      <c r="F631" t="s">
        <v>1052</v>
      </c>
      <c r="G631" t="str">
        <f t="shared" si="9"/>
        <v>Sequoyah CountyOklahoma</v>
      </c>
      <c r="H631" t="s">
        <v>1451</v>
      </c>
      <c r="I631" t="s">
        <v>1614</v>
      </c>
      <c r="J631" t="s">
        <v>1440</v>
      </c>
    </row>
    <row r="632" spans="1:10" x14ac:dyDescent="0.3">
      <c r="A632" t="s">
        <v>2083</v>
      </c>
      <c r="B632" t="s">
        <v>1445</v>
      </c>
      <c r="C632" t="s">
        <v>1435</v>
      </c>
      <c r="D632" t="s">
        <v>1558</v>
      </c>
      <c r="E632" t="s">
        <v>460</v>
      </c>
      <c r="F632" t="s">
        <v>459</v>
      </c>
      <c r="G632" t="str">
        <f t="shared" si="9"/>
        <v>Allen CountyIndiana</v>
      </c>
      <c r="H632" t="s">
        <v>1559</v>
      </c>
      <c r="I632" t="s">
        <v>1461</v>
      </c>
      <c r="J632" t="s">
        <v>1438</v>
      </c>
    </row>
    <row r="633" spans="1:10" x14ac:dyDescent="0.3">
      <c r="A633" t="s">
        <v>2083</v>
      </c>
      <c r="B633" t="s">
        <v>1445</v>
      </c>
      <c r="C633" t="s">
        <v>1435</v>
      </c>
      <c r="D633" t="s">
        <v>1558</v>
      </c>
      <c r="E633" t="s">
        <v>494</v>
      </c>
      <c r="F633" t="s">
        <v>459</v>
      </c>
      <c r="G633" t="str">
        <f t="shared" si="9"/>
        <v>Whitley CountyIndiana</v>
      </c>
      <c r="H633" t="s">
        <v>1559</v>
      </c>
      <c r="I633" t="s">
        <v>1952</v>
      </c>
      <c r="J633" t="s">
        <v>1440</v>
      </c>
    </row>
    <row r="634" spans="1:10" x14ac:dyDescent="0.3">
      <c r="A634" t="s">
        <v>2084</v>
      </c>
      <c r="B634" t="s">
        <v>1434</v>
      </c>
      <c r="C634" t="s">
        <v>1435</v>
      </c>
      <c r="D634" t="s">
        <v>2085</v>
      </c>
      <c r="E634" t="s">
        <v>417</v>
      </c>
      <c r="F634" t="s">
        <v>459</v>
      </c>
      <c r="G634" t="str">
        <f t="shared" si="9"/>
        <v>Clinton CountyIndiana</v>
      </c>
      <c r="H634" t="s">
        <v>1559</v>
      </c>
      <c r="I634" t="s">
        <v>1676</v>
      </c>
      <c r="J634" t="s">
        <v>1438</v>
      </c>
    </row>
    <row r="635" spans="1:10" x14ac:dyDescent="0.3">
      <c r="A635" t="s">
        <v>2086</v>
      </c>
      <c r="B635" t="s">
        <v>1434</v>
      </c>
      <c r="C635" t="s">
        <v>1435</v>
      </c>
      <c r="D635" t="s">
        <v>2087</v>
      </c>
      <c r="E635" t="s">
        <v>523</v>
      </c>
      <c r="F635" t="s">
        <v>590</v>
      </c>
      <c r="G635" t="str">
        <f t="shared" si="9"/>
        <v>Anderson CountyKentucky</v>
      </c>
      <c r="H635" t="s">
        <v>1668</v>
      </c>
      <c r="I635" t="s">
        <v>1463</v>
      </c>
      <c r="J635" t="s">
        <v>1440</v>
      </c>
    </row>
    <row r="636" spans="1:10" x14ac:dyDescent="0.3">
      <c r="A636" t="s">
        <v>2086</v>
      </c>
      <c r="B636" t="s">
        <v>1434</v>
      </c>
      <c r="C636" t="s">
        <v>1435</v>
      </c>
      <c r="D636" t="s">
        <v>2087</v>
      </c>
      <c r="E636" t="s">
        <v>35</v>
      </c>
      <c r="F636" t="s">
        <v>590</v>
      </c>
      <c r="G636" t="str">
        <f t="shared" si="9"/>
        <v>Franklin CountyKentucky</v>
      </c>
      <c r="H636" t="s">
        <v>1668</v>
      </c>
      <c r="I636" t="s">
        <v>1640</v>
      </c>
      <c r="J636" t="s">
        <v>1438</v>
      </c>
    </row>
    <row r="637" spans="1:10" x14ac:dyDescent="0.3">
      <c r="A637" t="s">
        <v>2088</v>
      </c>
      <c r="B637" t="s">
        <v>1434</v>
      </c>
      <c r="C637" t="s">
        <v>1435</v>
      </c>
      <c r="D637" t="s">
        <v>2089</v>
      </c>
      <c r="E637" t="s">
        <v>1229</v>
      </c>
      <c r="F637" t="s">
        <v>1198</v>
      </c>
      <c r="G637" t="str">
        <f t="shared" si="9"/>
        <v>Gillespie CountyTexas</v>
      </c>
      <c r="H637" t="s">
        <v>1446</v>
      </c>
      <c r="I637" t="s">
        <v>1618</v>
      </c>
      <c r="J637" t="s">
        <v>1438</v>
      </c>
    </row>
    <row r="638" spans="1:10" x14ac:dyDescent="0.3">
      <c r="A638" t="s">
        <v>2090</v>
      </c>
      <c r="B638" t="s">
        <v>1434</v>
      </c>
      <c r="C638" t="s">
        <v>1435</v>
      </c>
      <c r="D638" t="s">
        <v>2091</v>
      </c>
      <c r="E638" t="s">
        <v>450</v>
      </c>
      <c r="F638" t="s">
        <v>409</v>
      </c>
      <c r="G638" t="str">
        <f t="shared" si="9"/>
        <v>Stephenson CountyIllinois</v>
      </c>
      <c r="H638" t="s">
        <v>1736</v>
      </c>
      <c r="I638" t="s">
        <v>1489</v>
      </c>
      <c r="J638" t="s">
        <v>1438</v>
      </c>
    </row>
    <row r="639" spans="1:10" x14ac:dyDescent="0.3">
      <c r="A639" t="s">
        <v>2092</v>
      </c>
      <c r="B639" t="s">
        <v>1434</v>
      </c>
      <c r="C639" t="s">
        <v>1435</v>
      </c>
      <c r="D639" t="s">
        <v>2093</v>
      </c>
      <c r="E639" t="s">
        <v>321</v>
      </c>
      <c r="F639" t="s">
        <v>840</v>
      </c>
      <c r="G639" t="str">
        <f t="shared" si="9"/>
        <v>Dodge CountyNebraska</v>
      </c>
      <c r="H639" t="s">
        <v>1694</v>
      </c>
      <c r="I639" t="s">
        <v>1632</v>
      </c>
      <c r="J639" t="s">
        <v>1438</v>
      </c>
    </row>
    <row r="640" spans="1:10" x14ac:dyDescent="0.3">
      <c r="A640" t="s">
        <v>2094</v>
      </c>
      <c r="B640" t="s">
        <v>1434</v>
      </c>
      <c r="C640" t="s">
        <v>1435</v>
      </c>
      <c r="D640" t="s">
        <v>2063</v>
      </c>
      <c r="E640" t="s">
        <v>1046</v>
      </c>
      <c r="F640" t="s">
        <v>1021</v>
      </c>
      <c r="G640" t="str">
        <f t="shared" si="9"/>
        <v>Sandusky CountyOhio</v>
      </c>
      <c r="H640" t="s">
        <v>1480</v>
      </c>
      <c r="I640" t="s">
        <v>1615</v>
      </c>
      <c r="J640" t="s">
        <v>1438</v>
      </c>
    </row>
    <row r="641" spans="1:10" x14ac:dyDescent="0.3">
      <c r="A641" t="s">
        <v>2095</v>
      </c>
      <c r="B641" t="s">
        <v>1445</v>
      </c>
      <c r="C641" t="s">
        <v>1435</v>
      </c>
      <c r="D641" t="s">
        <v>2096</v>
      </c>
      <c r="E641" t="s">
        <v>141</v>
      </c>
      <c r="F641" t="s">
        <v>135</v>
      </c>
      <c r="G641" t="str">
        <f t="shared" si="9"/>
        <v>Fresno CountyCalifornia</v>
      </c>
      <c r="H641" t="s">
        <v>1656</v>
      </c>
      <c r="I641" t="s">
        <v>1572</v>
      </c>
      <c r="J641" t="s">
        <v>1438</v>
      </c>
    </row>
    <row r="642" spans="1:10" x14ac:dyDescent="0.3">
      <c r="A642" t="s">
        <v>2097</v>
      </c>
      <c r="B642" t="s">
        <v>1445</v>
      </c>
      <c r="C642" t="s">
        <v>1435</v>
      </c>
      <c r="D642" t="s">
        <v>1435</v>
      </c>
      <c r="E642" t="s">
        <v>33</v>
      </c>
      <c r="F642" t="s">
        <v>9</v>
      </c>
      <c r="G642" t="str">
        <f t="shared" si="9"/>
        <v>Etowah CountyAlabama</v>
      </c>
      <c r="H642" t="s">
        <v>1510</v>
      </c>
      <c r="I642" t="s">
        <v>1650</v>
      </c>
      <c r="J642" t="s">
        <v>1438</v>
      </c>
    </row>
    <row r="643" spans="1:10" x14ac:dyDescent="0.3">
      <c r="A643" t="s">
        <v>2098</v>
      </c>
      <c r="B643" t="s">
        <v>1434</v>
      </c>
      <c r="C643" t="s">
        <v>1435</v>
      </c>
      <c r="D643" t="s">
        <v>2099</v>
      </c>
      <c r="E643" t="s">
        <v>18</v>
      </c>
      <c r="F643" t="s">
        <v>1141</v>
      </c>
      <c r="G643" t="str">
        <f t="shared" ref="G643:G706" si="10">_xlfn.CONCAT(E643,F643)</f>
        <v>Cherokee CountySouth Carolina</v>
      </c>
      <c r="H643" t="s">
        <v>1644</v>
      </c>
      <c r="I643" t="s">
        <v>1585</v>
      </c>
      <c r="J643" t="s">
        <v>1438</v>
      </c>
    </row>
    <row r="644" spans="1:10" x14ac:dyDescent="0.3">
      <c r="A644" t="s">
        <v>2100</v>
      </c>
      <c r="B644" t="s">
        <v>1445</v>
      </c>
      <c r="C644" t="s">
        <v>1435</v>
      </c>
      <c r="D644" t="s">
        <v>2101</v>
      </c>
      <c r="E644" t="s">
        <v>250</v>
      </c>
      <c r="F644" t="s">
        <v>249</v>
      </c>
      <c r="G644" t="str">
        <f t="shared" si="10"/>
        <v>Alachua CountyFlorida</v>
      </c>
      <c r="H644" t="s">
        <v>1570</v>
      </c>
      <c r="I644" t="s">
        <v>1499</v>
      </c>
      <c r="J644" t="s">
        <v>1438</v>
      </c>
    </row>
    <row r="645" spans="1:10" x14ac:dyDescent="0.3">
      <c r="A645" t="s">
        <v>2100</v>
      </c>
      <c r="B645" t="s">
        <v>1445</v>
      </c>
      <c r="C645" t="s">
        <v>1435</v>
      </c>
      <c r="D645" t="s">
        <v>2101</v>
      </c>
      <c r="E645" t="s">
        <v>263</v>
      </c>
      <c r="F645" t="s">
        <v>249</v>
      </c>
      <c r="G645" t="str">
        <f t="shared" si="10"/>
        <v>Gilchrist CountyFlorida</v>
      </c>
      <c r="H645" t="s">
        <v>1570</v>
      </c>
      <c r="I645" t="s">
        <v>1522</v>
      </c>
      <c r="J645" t="s">
        <v>1440</v>
      </c>
    </row>
    <row r="646" spans="1:10" x14ac:dyDescent="0.3">
      <c r="A646" t="s">
        <v>2100</v>
      </c>
      <c r="B646" t="s">
        <v>1445</v>
      </c>
      <c r="C646" t="s">
        <v>1435</v>
      </c>
      <c r="D646" t="s">
        <v>2101</v>
      </c>
      <c r="E646" t="s">
        <v>273</v>
      </c>
      <c r="F646" t="s">
        <v>249</v>
      </c>
      <c r="G646" t="str">
        <f t="shared" si="10"/>
        <v>Levy CountyFlorida</v>
      </c>
      <c r="H646" t="s">
        <v>1570</v>
      </c>
      <c r="I646" t="s">
        <v>1786</v>
      </c>
      <c r="J646" t="s">
        <v>1440</v>
      </c>
    </row>
    <row r="647" spans="1:10" x14ac:dyDescent="0.3">
      <c r="A647" t="s">
        <v>2102</v>
      </c>
      <c r="B647" t="s">
        <v>1445</v>
      </c>
      <c r="C647" t="s">
        <v>1435</v>
      </c>
      <c r="D647" t="s">
        <v>1604</v>
      </c>
      <c r="E647" t="s">
        <v>333</v>
      </c>
      <c r="F647" t="s">
        <v>295</v>
      </c>
      <c r="G647" t="str">
        <f t="shared" si="10"/>
        <v>Hall CountyGeorgia</v>
      </c>
      <c r="H647" t="s">
        <v>1487</v>
      </c>
      <c r="I647" t="s">
        <v>1873</v>
      </c>
      <c r="J647" t="s">
        <v>1438</v>
      </c>
    </row>
    <row r="648" spans="1:10" x14ac:dyDescent="0.3">
      <c r="A648" t="s">
        <v>2103</v>
      </c>
      <c r="B648" t="s">
        <v>1434</v>
      </c>
      <c r="C648" t="s">
        <v>1435</v>
      </c>
      <c r="D648" t="s">
        <v>1601</v>
      </c>
      <c r="E648" t="s">
        <v>1218</v>
      </c>
      <c r="F648" t="s">
        <v>1198</v>
      </c>
      <c r="G648" t="str">
        <f t="shared" si="10"/>
        <v>Cooke CountyTexas</v>
      </c>
      <c r="H648" t="s">
        <v>1446</v>
      </c>
      <c r="I648" t="s">
        <v>1611</v>
      </c>
      <c r="J648" t="s">
        <v>1438</v>
      </c>
    </row>
    <row r="649" spans="1:10" x14ac:dyDescent="0.3">
      <c r="A649" t="s">
        <v>2104</v>
      </c>
      <c r="B649" t="s">
        <v>1434</v>
      </c>
      <c r="C649" t="s">
        <v>1435</v>
      </c>
      <c r="D649" t="s">
        <v>1435</v>
      </c>
      <c r="E649" t="s">
        <v>431</v>
      </c>
      <c r="F649" t="s">
        <v>409</v>
      </c>
      <c r="G649" t="str">
        <f t="shared" si="10"/>
        <v>Knox CountyIllinois</v>
      </c>
      <c r="H649" t="s">
        <v>1736</v>
      </c>
      <c r="I649" t="s">
        <v>1488</v>
      </c>
      <c r="J649" t="s">
        <v>1438</v>
      </c>
    </row>
    <row r="650" spans="1:10" x14ac:dyDescent="0.3">
      <c r="A650" t="s">
        <v>2105</v>
      </c>
      <c r="B650" t="s">
        <v>1434</v>
      </c>
      <c r="C650" t="s">
        <v>1435</v>
      </c>
      <c r="D650" t="s">
        <v>1435</v>
      </c>
      <c r="E650" t="s">
        <v>922</v>
      </c>
      <c r="F650" t="s">
        <v>909</v>
      </c>
      <c r="G650" t="str">
        <f t="shared" si="10"/>
        <v>McKinley CountyNew Mexico</v>
      </c>
      <c r="H650" t="s">
        <v>1484</v>
      </c>
      <c r="I650" t="s">
        <v>1763</v>
      </c>
      <c r="J650" t="s">
        <v>1438</v>
      </c>
    </row>
    <row r="651" spans="1:10" x14ac:dyDescent="0.3">
      <c r="A651" t="s">
        <v>2106</v>
      </c>
      <c r="B651" t="s">
        <v>1434</v>
      </c>
      <c r="C651" t="s">
        <v>1435</v>
      </c>
      <c r="D651" t="s">
        <v>1435</v>
      </c>
      <c r="E651" t="s">
        <v>538</v>
      </c>
      <c r="F651" t="s">
        <v>522</v>
      </c>
      <c r="G651" t="str">
        <f t="shared" si="10"/>
        <v>Finney CountyKansas</v>
      </c>
      <c r="H651" t="s">
        <v>1593</v>
      </c>
      <c r="I651" t="s">
        <v>1650</v>
      </c>
      <c r="J651" t="s">
        <v>1438</v>
      </c>
    </row>
    <row r="652" spans="1:10" x14ac:dyDescent="0.3">
      <c r="A652" t="s">
        <v>2106</v>
      </c>
      <c r="B652" t="s">
        <v>1434</v>
      </c>
      <c r="C652" t="s">
        <v>1435</v>
      </c>
      <c r="D652" t="s">
        <v>1435</v>
      </c>
      <c r="E652" t="s">
        <v>549</v>
      </c>
      <c r="F652" t="s">
        <v>522</v>
      </c>
      <c r="G652" t="str">
        <f t="shared" si="10"/>
        <v>Kearny CountyKansas</v>
      </c>
      <c r="H652" t="s">
        <v>1593</v>
      </c>
      <c r="I652" t="s">
        <v>1501</v>
      </c>
      <c r="J652" t="s">
        <v>1440</v>
      </c>
    </row>
    <row r="653" spans="1:10" x14ac:dyDescent="0.3">
      <c r="A653" t="s">
        <v>2107</v>
      </c>
      <c r="B653" t="s">
        <v>1434</v>
      </c>
      <c r="C653" t="s">
        <v>1435</v>
      </c>
      <c r="D653" t="s">
        <v>1826</v>
      </c>
      <c r="E653" t="s">
        <v>198</v>
      </c>
      <c r="F653" t="s">
        <v>881</v>
      </c>
      <c r="G653" t="str">
        <f t="shared" si="10"/>
        <v>Douglas CountyNevada</v>
      </c>
      <c r="H653" t="s">
        <v>1827</v>
      </c>
      <c r="I653" t="s">
        <v>1463</v>
      </c>
      <c r="J653" t="s">
        <v>1438</v>
      </c>
    </row>
    <row r="654" spans="1:10" x14ac:dyDescent="0.3">
      <c r="A654" t="s">
        <v>2108</v>
      </c>
      <c r="B654" t="s">
        <v>1434</v>
      </c>
      <c r="C654" t="s">
        <v>1435</v>
      </c>
      <c r="D654" t="s">
        <v>2109</v>
      </c>
      <c r="E654" t="s">
        <v>1150</v>
      </c>
      <c r="F654" t="s">
        <v>1141</v>
      </c>
      <c r="G654" t="str">
        <f t="shared" si="10"/>
        <v>Georgetown CountySouth Carolina</v>
      </c>
      <c r="H654" t="s">
        <v>1644</v>
      </c>
      <c r="I654" t="s">
        <v>1495</v>
      </c>
      <c r="J654" t="s">
        <v>1438</v>
      </c>
    </row>
    <row r="655" spans="1:10" x14ac:dyDescent="0.3">
      <c r="A655" t="s">
        <v>2110</v>
      </c>
      <c r="B655" t="s">
        <v>1445</v>
      </c>
      <c r="C655" t="s">
        <v>1435</v>
      </c>
      <c r="D655" t="s">
        <v>2111</v>
      </c>
      <c r="E655" t="s">
        <v>180</v>
      </c>
      <c r="F655" t="s">
        <v>1108</v>
      </c>
      <c r="G655" t="str">
        <f t="shared" si="10"/>
        <v>Adams CountyPennsylvania</v>
      </c>
      <c r="H655" t="s">
        <v>1528</v>
      </c>
      <c r="I655" t="s">
        <v>1499</v>
      </c>
      <c r="J655" t="s">
        <v>1438</v>
      </c>
    </row>
    <row r="656" spans="1:10" x14ac:dyDescent="0.3">
      <c r="A656" t="s">
        <v>2112</v>
      </c>
      <c r="B656" t="s">
        <v>1434</v>
      </c>
      <c r="C656" t="s">
        <v>1435</v>
      </c>
      <c r="D656" t="s">
        <v>1435</v>
      </c>
      <c r="E656" t="s">
        <v>601</v>
      </c>
      <c r="F656" t="s">
        <v>1409</v>
      </c>
      <c r="G656" t="str">
        <f t="shared" si="10"/>
        <v>Campbell CountyWyoming</v>
      </c>
      <c r="H656" t="s">
        <v>1829</v>
      </c>
      <c r="I656" t="s">
        <v>1463</v>
      </c>
      <c r="J656" t="s">
        <v>1438</v>
      </c>
    </row>
    <row r="657" spans="1:10" x14ac:dyDescent="0.3">
      <c r="A657" t="s">
        <v>2112</v>
      </c>
      <c r="B657" t="s">
        <v>1434</v>
      </c>
      <c r="C657" t="s">
        <v>1435</v>
      </c>
      <c r="D657" t="s">
        <v>1435</v>
      </c>
      <c r="E657" t="s">
        <v>1098</v>
      </c>
      <c r="F657" t="s">
        <v>1409</v>
      </c>
      <c r="G657" t="str">
        <f t="shared" si="10"/>
        <v>Crook CountyWyoming</v>
      </c>
      <c r="H657" t="s">
        <v>1829</v>
      </c>
      <c r="I657" t="s">
        <v>1465</v>
      </c>
      <c r="J657" t="s">
        <v>1440</v>
      </c>
    </row>
    <row r="658" spans="1:10" x14ac:dyDescent="0.3">
      <c r="A658" t="s">
        <v>2112</v>
      </c>
      <c r="B658" t="s">
        <v>1434</v>
      </c>
      <c r="C658" t="s">
        <v>1435</v>
      </c>
      <c r="D658" t="s">
        <v>1435</v>
      </c>
      <c r="E658" t="s">
        <v>1420</v>
      </c>
      <c r="F658" t="s">
        <v>1409</v>
      </c>
      <c r="G658" t="str">
        <f t="shared" si="10"/>
        <v>Weston CountyWyoming</v>
      </c>
      <c r="H658" t="s">
        <v>1829</v>
      </c>
      <c r="I658" t="s">
        <v>1439</v>
      </c>
      <c r="J658" t="s">
        <v>1440</v>
      </c>
    </row>
    <row r="659" spans="1:10" x14ac:dyDescent="0.3">
      <c r="A659" t="s">
        <v>2113</v>
      </c>
      <c r="B659" t="s">
        <v>1434</v>
      </c>
      <c r="C659" t="s">
        <v>1435</v>
      </c>
      <c r="D659" t="s">
        <v>1762</v>
      </c>
      <c r="E659" t="s">
        <v>592</v>
      </c>
      <c r="F659" t="s">
        <v>590</v>
      </c>
      <c r="G659" t="str">
        <f t="shared" si="10"/>
        <v>Barren CountyKentucky</v>
      </c>
      <c r="H659" t="s">
        <v>1668</v>
      </c>
      <c r="I659" t="s">
        <v>1595</v>
      </c>
      <c r="J659" t="s">
        <v>1438</v>
      </c>
    </row>
    <row r="660" spans="1:10" x14ac:dyDescent="0.3">
      <c r="A660" t="s">
        <v>2113</v>
      </c>
      <c r="B660" t="s">
        <v>1434</v>
      </c>
      <c r="C660" t="s">
        <v>1435</v>
      </c>
      <c r="D660" t="s">
        <v>1762</v>
      </c>
      <c r="E660" t="s">
        <v>617</v>
      </c>
      <c r="F660" t="s">
        <v>590</v>
      </c>
      <c r="G660" t="str">
        <f t="shared" si="10"/>
        <v>Metcalfe CountyKentucky</v>
      </c>
      <c r="H660" t="s">
        <v>1668</v>
      </c>
      <c r="I660" t="s">
        <v>1550</v>
      </c>
      <c r="J660" t="s">
        <v>1440</v>
      </c>
    </row>
    <row r="661" spans="1:10" x14ac:dyDescent="0.3">
      <c r="A661" t="s">
        <v>2114</v>
      </c>
      <c r="B661" t="s">
        <v>1445</v>
      </c>
      <c r="C661" t="s">
        <v>1435</v>
      </c>
      <c r="D661" t="s">
        <v>1497</v>
      </c>
      <c r="E661" t="s">
        <v>372</v>
      </c>
      <c r="F661" t="s">
        <v>930</v>
      </c>
      <c r="G661" t="str">
        <f t="shared" si="10"/>
        <v>Warren CountyNew York</v>
      </c>
      <c r="H661" t="s">
        <v>1498</v>
      </c>
      <c r="I661" t="s">
        <v>1612</v>
      </c>
      <c r="J661" t="s">
        <v>1438</v>
      </c>
    </row>
    <row r="662" spans="1:10" x14ac:dyDescent="0.3">
      <c r="A662" t="s">
        <v>2114</v>
      </c>
      <c r="B662" t="s">
        <v>1445</v>
      </c>
      <c r="C662" t="s">
        <v>1435</v>
      </c>
      <c r="D662" t="s">
        <v>1497</v>
      </c>
      <c r="E662" t="s">
        <v>69</v>
      </c>
      <c r="F662" t="s">
        <v>930</v>
      </c>
      <c r="G662" t="str">
        <f t="shared" si="10"/>
        <v>Washington CountyNew York</v>
      </c>
      <c r="H662" t="s">
        <v>1498</v>
      </c>
      <c r="I662" t="s">
        <v>1580</v>
      </c>
      <c r="J662" t="s">
        <v>1438</v>
      </c>
    </row>
    <row r="663" spans="1:10" x14ac:dyDescent="0.3">
      <c r="A663" t="s">
        <v>2115</v>
      </c>
      <c r="B663" t="s">
        <v>1434</v>
      </c>
      <c r="C663" t="s">
        <v>1435</v>
      </c>
      <c r="D663" t="s">
        <v>2011</v>
      </c>
      <c r="E663" t="s">
        <v>203</v>
      </c>
      <c r="F663" t="s">
        <v>179</v>
      </c>
      <c r="G663" t="str">
        <f t="shared" si="10"/>
        <v>Garfield CountyColorado</v>
      </c>
      <c r="H663" t="s">
        <v>1760</v>
      </c>
      <c r="I663" t="s">
        <v>1439</v>
      </c>
      <c r="J663" t="s">
        <v>1438</v>
      </c>
    </row>
    <row r="664" spans="1:10" x14ac:dyDescent="0.3">
      <c r="A664" t="s">
        <v>2115</v>
      </c>
      <c r="B664" t="s">
        <v>1434</v>
      </c>
      <c r="C664" t="s">
        <v>1435</v>
      </c>
      <c r="D664" t="s">
        <v>2011</v>
      </c>
      <c r="E664" t="s">
        <v>222</v>
      </c>
      <c r="F664" t="s">
        <v>179</v>
      </c>
      <c r="G664" t="str">
        <f t="shared" si="10"/>
        <v>Pitkin CountyColorado</v>
      </c>
      <c r="H664" t="s">
        <v>1760</v>
      </c>
      <c r="I664" t="s">
        <v>1611</v>
      </c>
      <c r="J664" t="s">
        <v>1440</v>
      </c>
    </row>
    <row r="665" spans="1:10" x14ac:dyDescent="0.3">
      <c r="A665" t="s">
        <v>2116</v>
      </c>
      <c r="B665" t="s">
        <v>1434</v>
      </c>
      <c r="C665" t="s">
        <v>1435</v>
      </c>
      <c r="D665" t="s">
        <v>1497</v>
      </c>
      <c r="E665" t="s">
        <v>102</v>
      </c>
      <c r="F665" t="s">
        <v>930</v>
      </c>
      <c r="G665" t="str">
        <f t="shared" si="10"/>
        <v>Fulton CountyNew York</v>
      </c>
      <c r="H665" t="s">
        <v>1498</v>
      </c>
      <c r="I665" t="s">
        <v>1485</v>
      </c>
      <c r="J665" t="s">
        <v>1438</v>
      </c>
    </row>
    <row r="666" spans="1:10" x14ac:dyDescent="0.3">
      <c r="A666" t="s">
        <v>2117</v>
      </c>
      <c r="B666" t="s">
        <v>1445</v>
      </c>
      <c r="C666" t="s">
        <v>1435</v>
      </c>
      <c r="D666" t="s">
        <v>1435</v>
      </c>
      <c r="E666" t="s">
        <v>373</v>
      </c>
      <c r="F666" t="s">
        <v>961</v>
      </c>
      <c r="G666" t="str">
        <f t="shared" si="10"/>
        <v>Wayne CountyNorth Carolina</v>
      </c>
      <c r="H666" t="s">
        <v>1504</v>
      </c>
      <c r="I666" t="s">
        <v>1793</v>
      </c>
      <c r="J666" t="s">
        <v>1438</v>
      </c>
    </row>
    <row r="667" spans="1:10" x14ac:dyDescent="0.3">
      <c r="A667" t="s">
        <v>2118</v>
      </c>
      <c r="B667" t="s">
        <v>1434</v>
      </c>
      <c r="C667" t="s">
        <v>1435</v>
      </c>
      <c r="D667" t="s">
        <v>1601</v>
      </c>
      <c r="E667" t="s">
        <v>1234</v>
      </c>
      <c r="F667" t="s">
        <v>1198</v>
      </c>
      <c r="G667" t="str">
        <f t="shared" si="10"/>
        <v>Hood CountyTexas</v>
      </c>
      <c r="H667" t="s">
        <v>1446</v>
      </c>
      <c r="I667" t="s">
        <v>1607</v>
      </c>
      <c r="J667" t="s">
        <v>1438</v>
      </c>
    </row>
    <row r="668" spans="1:10" x14ac:dyDescent="0.3">
      <c r="A668" t="s">
        <v>2119</v>
      </c>
      <c r="B668" t="s">
        <v>1445</v>
      </c>
      <c r="C668" t="s">
        <v>1435</v>
      </c>
      <c r="D668" t="s">
        <v>1435</v>
      </c>
      <c r="E668" t="s">
        <v>122</v>
      </c>
      <c r="F668" t="s">
        <v>743</v>
      </c>
      <c r="G668" t="str">
        <f t="shared" si="10"/>
        <v>Polk CountyMinnesota</v>
      </c>
      <c r="H668" t="s">
        <v>1507</v>
      </c>
      <c r="I668" t="s">
        <v>1739</v>
      </c>
      <c r="J668" t="s">
        <v>1438</v>
      </c>
    </row>
    <row r="669" spans="1:10" x14ac:dyDescent="0.3">
      <c r="A669" t="s">
        <v>2119</v>
      </c>
      <c r="B669" t="s">
        <v>1445</v>
      </c>
      <c r="C669" t="s">
        <v>1435</v>
      </c>
      <c r="D669" t="s">
        <v>1435</v>
      </c>
      <c r="E669" t="s">
        <v>1016</v>
      </c>
      <c r="F669" t="s">
        <v>1012</v>
      </c>
      <c r="G669" t="str">
        <f t="shared" si="10"/>
        <v>Grand Forks CountyNorth Dakota</v>
      </c>
      <c r="H669" t="s">
        <v>1727</v>
      </c>
      <c r="I669" t="s">
        <v>1485</v>
      </c>
      <c r="J669" t="s">
        <v>1438</v>
      </c>
    </row>
    <row r="670" spans="1:10" x14ac:dyDescent="0.3">
      <c r="A670" t="s">
        <v>2120</v>
      </c>
      <c r="B670" t="s">
        <v>1445</v>
      </c>
      <c r="C670" t="s">
        <v>1435</v>
      </c>
      <c r="D670" t="s">
        <v>1435</v>
      </c>
      <c r="E670" t="s">
        <v>333</v>
      </c>
      <c r="F670" t="s">
        <v>840</v>
      </c>
      <c r="G670" t="str">
        <f t="shared" si="10"/>
        <v>Hall CountyNebraska</v>
      </c>
      <c r="H670" t="s">
        <v>1694</v>
      </c>
      <c r="I670" t="s">
        <v>1520</v>
      </c>
      <c r="J670" t="s">
        <v>1438</v>
      </c>
    </row>
    <row r="671" spans="1:10" x14ac:dyDescent="0.3">
      <c r="A671" t="s">
        <v>2120</v>
      </c>
      <c r="B671" t="s">
        <v>1445</v>
      </c>
      <c r="C671" t="s">
        <v>1435</v>
      </c>
      <c r="D671" t="s">
        <v>1435</v>
      </c>
      <c r="E671" t="s">
        <v>107</v>
      </c>
      <c r="F671" t="s">
        <v>840</v>
      </c>
      <c r="G671" t="str">
        <f t="shared" si="10"/>
        <v>Howard CountyNebraska</v>
      </c>
      <c r="H671" t="s">
        <v>1694</v>
      </c>
      <c r="I671" t="s">
        <v>1501</v>
      </c>
      <c r="J671" t="s">
        <v>1440</v>
      </c>
    </row>
    <row r="672" spans="1:10" x14ac:dyDescent="0.3">
      <c r="A672" t="s">
        <v>2120</v>
      </c>
      <c r="B672" t="s">
        <v>1445</v>
      </c>
      <c r="C672" t="s">
        <v>1435</v>
      </c>
      <c r="D672" t="s">
        <v>1435</v>
      </c>
      <c r="E672" t="s">
        <v>868</v>
      </c>
      <c r="F672" t="s">
        <v>840</v>
      </c>
      <c r="G672" t="str">
        <f t="shared" si="10"/>
        <v>Merrick CountyNebraska</v>
      </c>
      <c r="H672" t="s">
        <v>1694</v>
      </c>
      <c r="I672" t="s">
        <v>1613</v>
      </c>
      <c r="J672" t="s">
        <v>1440</v>
      </c>
    </row>
    <row r="673" spans="1:10" x14ac:dyDescent="0.3">
      <c r="A673" t="s">
        <v>2121</v>
      </c>
      <c r="B673" t="s">
        <v>1445</v>
      </c>
      <c r="C673" t="s">
        <v>1435</v>
      </c>
      <c r="D673" t="s">
        <v>1435</v>
      </c>
      <c r="E673" t="s">
        <v>214</v>
      </c>
      <c r="F673" t="s">
        <v>179</v>
      </c>
      <c r="G673" t="str">
        <f t="shared" si="10"/>
        <v>Mesa CountyColorado</v>
      </c>
      <c r="H673" t="s">
        <v>1760</v>
      </c>
      <c r="I673" t="s">
        <v>1530</v>
      </c>
      <c r="J673" t="s">
        <v>1438</v>
      </c>
    </row>
    <row r="674" spans="1:10" x14ac:dyDescent="0.3">
      <c r="A674" t="s">
        <v>2122</v>
      </c>
      <c r="B674" t="s">
        <v>1434</v>
      </c>
      <c r="C674" t="s">
        <v>1435</v>
      </c>
      <c r="D674" t="s">
        <v>1435</v>
      </c>
      <c r="E674" t="s">
        <v>757</v>
      </c>
      <c r="F674" t="s">
        <v>743</v>
      </c>
      <c r="G674" t="str">
        <f t="shared" si="10"/>
        <v>Itasca CountyMinnesota</v>
      </c>
      <c r="H674" t="s">
        <v>1507</v>
      </c>
      <c r="I674" t="s">
        <v>1514</v>
      </c>
      <c r="J674" t="s">
        <v>1438</v>
      </c>
    </row>
    <row r="675" spans="1:10" x14ac:dyDescent="0.3">
      <c r="A675" t="s">
        <v>2123</v>
      </c>
      <c r="B675" t="s">
        <v>1445</v>
      </c>
      <c r="C675" t="s">
        <v>1435</v>
      </c>
      <c r="D675" t="s">
        <v>1716</v>
      </c>
      <c r="E675" t="s">
        <v>720</v>
      </c>
      <c r="F675" t="s">
        <v>706</v>
      </c>
      <c r="G675" t="str">
        <f t="shared" si="10"/>
        <v>Ionia CountyMichigan</v>
      </c>
      <c r="H675" t="s">
        <v>1455</v>
      </c>
      <c r="I675" t="s">
        <v>1610</v>
      </c>
      <c r="J675" t="s">
        <v>1440</v>
      </c>
    </row>
    <row r="676" spans="1:10" x14ac:dyDescent="0.3">
      <c r="A676" t="s">
        <v>2123</v>
      </c>
      <c r="B676" t="s">
        <v>1445</v>
      </c>
      <c r="C676" t="s">
        <v>1435</v>
      </c>
      <c r="D676" t="s">
        <v>1716</v>
      </c>
      <c r="E676" t="s">
        <v>245</v>
      </c>
      <c r="F676" t="s">
        <v>706</v>
      </c>
      <c r="G676" t="str">
        <f t="shared" si="10"/>
        <v>Kent CountyMichigan</v>
      </c>
      <c r="H676" t="s">
        <v>1455</v>
      </c>
      <c r="I676" t="s">
        <v>1469</v>
      </c>
      <c r="J676" t="s">
        <v>1438</v>
      </c>
    </row>
    <row r="677" spans="1:10" x14ac:dyDescent="0.3">
      <c r="A677" t="s">
        <v>2123</v>
      </c>
      <c r="B677" t="s">
        <v>1445</v>
      </c>
      <c r="C677" t="s">
        <v>1435</v>
      </c>
      <c r="D677" t="s">
        <v>1716</v>
      </c>
      <c r="E677" t="s">
        <v>735</v>
      </c>
      <c r="F677" t="s">
        <v>706</v>
      </c>
      <c r="G677" t="str">
        <f t="shared" si="10"/>
        <v>Montcalm CountyMichigan</v>
      </c>
      <c r="H677" t="s">
        <v>1455</v>
      </c>
      <c r="I677" t="s">
        <v>1473</v>
      </c>
      <c r="J677" t="s">
        <v>1440</v>
      </c>
    </row>
    <row r="678" spans="1:10" x14ac:dyDescent="0.3">
      <c r="A678" t="s">
        <v>2123</v>
      </c>
      <c r="B678" t="s">
        <v>1445</v>
      </c>
      <c r="C678" t="s">
        <v>1435</v>
      </c>
      <c r="D678" t="s">
        <v>1716</v>
      </c>
      <c r="E678" t="s">
        <v>564</v>
      </c>
      <c r="F678" t="s">
        <v>706</v>
      </c>
      <c r="G678" t="str">
        <f t="shared" si="10"/>
        <v>Ottawa CountyMichigan</v>
      </c>
      <c r="H678" t="s">
        <v>1455</v>
      </c>
      <c r="I678" t="s">
        <v>1873</v>
      </c>
      <c r="J678" t="s">
        <v>1440</v>
      </c>
    </row>
    <row r="679" spans="1:10" x14ac:dyDescent="0.3">
      <c r="A679" t="s">
        <v>2124</v>
      </c>
      <c r="B679" t="s">
        <v>1445</v>
      </c>
      <c r="C679" t="s">
        <v>1435</v>
      </c>
      <c r="D679" t="s">
        <v>2125</v>
      </c>
      <c r="E679" t="s">
        <v>1101</v>
      </c>
      <c r="F679" t="s">
        <v>1095</v>
      </c>
      <c r="G679" t="str">
        <f t="shared" si="10"/>
        <v>Josephine CountyOregon</v>
      </c>
      <c r="H679" t="s">
        <v>1494</v>
      </c>
      <c r="I679" t="s">
        <v>1634</v>
      </c>
      <c r="J679" t="s">
        <v>1438</v>
      </c>
    </row>
    <row r="680" spans="1:10" x14ac:dyDescent="0.3">
      <c r="A680" t="s">
        <v>2126</v>
      </c>
      <c r="B680" t="s">
        <v>1434</v>
      </c>
      <c r="C680" t="s">
        <v>1435</v>
      </c>
      <c r="D680" t="s">
        <v>1435</v>
      </c>
      <c r="E680" t="s">
        <v>912</v>
      </c>
      <c r="F680" t="s">
        <v>909</v>
      </c>
      <c r="G680" t="str">
        <f t="shared" si="10"/>
        <v>Cibola CountyNew Mexico</v>
      </c>
      <c r="H680" t="s">
        <v>1484</v>
      </c>
      <c r="I680" t="s">
        <v>2127</v>
      </c>
      <c r="J680" t="s">
        <v>1438</v>
      </c>
    </row>
    <row r="681" spans="1:10" x14ac:dyDescent="0.3">
      <c r="A681" t="s">
        <v>2128</v>
      </c>
      <c r="B681" t="s">
        <v>1434</v>
      </c>
      <c r="C681" t="s">
        <v>1435</v>
      </c>
      <c r="D681" t="s">
        <v>1435</v>
      </c>
      <c r="E681" t="s">
        <v>526</v>
      </c>
      <c r="F681" t="s">
        <v>522</v>
      </c>
      <c r="G681" t="str">
        <f t="shared" si="10"/>
        <v>Barton CountyKansas</v>
      </c>
      <c r="H681" t="s">
        <v>1593</v>
      </c>
      <c r="I681" t="s">
        <v>1595</v>
      </c>
      <c r="J681" t="s">
        <v>1438</v>
      </c>
    </row>
    <row r="682" spans="1:10" x14ac:dyDescent="0.3">
      <c r="A682" t="s">
        <v>2129</v>
      </c>
      <c r="B682" t="s">
        <v>1445</v>
      </c>
      <c r="C682" t="s">
        <v>1435</v>
      </c>
      <c r="D682" t="s">
        <v>1435</v>
      </c>
      <c r="E682" t="s">
        <v>832</v>
      </c>
      <c r="F682" t="s">
        <v>829</v>
      </c>
      <c r="G682" t="str">
        <f t="shared" si="10"/>
        <v>Cascade CountyMontana</v>
      </c>
      <c r="H682" t="s">
        <v>1722</v>
      </c>
      <c r="I682" t="s">
        <v>1437</v>
      </c>
      <c r="J682" t="s">
        <v>1438</v>
      </c>
    </row>
    <row r="683" spans="1:10" x14ac:dyDescent="0.3">
      <c r="A683" t="s">
        <v>2130</v>
      </c>
      <c r="B683" t="s">
        <v>1445</v>
      </c>
      <c r="C683" t="s">
        <v>1435</v>
      </c>
      <c r="D683" t="s">
        <v>1759</v>
      </c>
      <c r="E683" t="s">
        <v>234</v>
      </c>
      <c r="F683" t="s">
        <v>179</v>
      </c>
      <c r="G683" t="str">
        <f t="shared" si="10"/>
        <v>Weld CountyColorado</v>
      </c>
      <c r="H683" t="s">
        <v>1760</v>
      </c>
      <c r="I683" t="s">
        <v>1452</v>
      </c>
      <c r="J683" t="s">
        <v>1438</v>
      </c>
    </row>
    <row r="684" spans="1:10" x14ac:dyDescent="0.3">
      <c r="A684" t="s">
        <v>2131</v>
      </c>
      <c r="B684" t="s">
        <v>1445</v>
      </c>
      <c r="C684" t="s">
        <v>1435</v>
      </c>
      <c r="D684" t="s">
        <v>2132</v>
      </c>
      <c r="E684" t="s">
        <v>412</v>
      </c>
      <c r="F684" t="s">
        <v>1388</v>
      </c>
      <c r="G684" t="str">
        <f t="shared" si="10"/>
        <v>Brown CountyWisconsin</v>
      </c>
      <c r="H684" t="s">
        <v>1566</v>
      </c>
      <c r="I684" t="s">
        <v>1595</v>
      </c>
      <c r="J684" t="s">
        <v>1438</v>
      </c>
    </row>
    <row r="685" spans="1:10" x14ac:dyDescent="0.3">
      <c r="A685" t="s">
        <v>2131</v>
      </c>
      <c r="B685" t="s">
        <v>1445</v>
      </c>
      <c r="C685" t="s">
        <v>1435</v>
      </c>
      <c r="D685" t="s">
        <v>2132</v>
      </c>
      <c r="E685" t="s">
        <v>1394</v>
      </c>
      <c r="F685" t="s">
        <v>1388</v>
      </c>
      <c r="G685" t="str">
        <f t="shared" si="10"/>
        <v>Kewaunee CountyWisconsin</v>
      </c>
      <c r="H685" t="s">
        <v>1566</v>
      </c>
      <c r="I685" t="s">
        <v>1514</v>
      </c>
      <c r="J685" t="s">
        <v>1440</v>
      </c>
    </row>
    <row r="686" spans="1:10" x14ac:dyDescent="0.3">
      <c r="A686" t="s">
        <v>2131</v>
      </c>
      <c r="B686" t="s">
        <v>1445</v>
      </c>
      <c r="C686" t="s">
        <v>1435</v>
      </c>
      <c r="D686" t="s">
        <v>2132</v>
      </c>
      <c r="E686" t="s">
        <v>1400</v>
      </c>
      <c r="F686" t="s">
        <v>1388</v>
      </c>
      <c r="G686" t="str">
        <f t="shared" si="10"/>
        <v>Oconto CountyWisconsin</v>
      </c>
      <c r="H686" t="s">
        <v>1566</v>
      </c>
      <c r="I686" t="s">
        <v>1500</v>
      </c>
      <c r="J686" t="s">
        <v>1440</v>
      </c>
    </row>
    <row r="687" spans="1:10" x14ac:dyDescent="0.3">
      <c r="A687" t="s">
        <v>2133</v>
      </c>
      <c r="B687" t="s">
        <v>1434</v>
      </c>
      <c r="C687" t="s">
        <v>1435</v>
      </c>
      <c r="D687" t="s">
        <v>1435</v>
      </c>
      <c r="E687" t="s">
        <v>37</v>
      </c>
      <c r="F687" t="s">
        <v>1176</v>
      </c>
      <c r="G687" t="str">
        <f t="shared" si="10"/>
        <v>Greene CountyTennessee</v>
      </c>
      <c r="H687" t="s">
        <v>1598</v>
      </c>
      <c r="I687" t="s">
        <v>1447</v>
      </c>
      <c r="J687" t="s">
        <v>1438</v>
      </c>
    </row>
    <row r="688" spans="1:10" x14ac:dyDescent="0.3">
      <c r="A688" t="s">
        <v>2134</v>
      </c>
      <c r="B688" t="s">
        <v>1445</v>
      </c>
      <c r="C688" t="s">
        <v>1435</v>
      </c>
      <c r="D688" t="s">
        <v>1801</v>
      </c>
      <c r="E688" t="s">
        <v>980</v>
      </c>
      <c r="F688" t="s">
        <v>961</v>
      </c>
      <c r="G688" t="str">
        <f t="shared" si="10"/>
        <v>Guilford CountyNorth Carolina</v>
      </c>
      <c r="H688" t="s">
        <v>1504</v>
      </c>
      <c r="I688" t="s">
        <v>1469</v>
      </c>
      <c r="J688" t="s">
        <v>1438</v>
      </c>
    </row>
    <row r="689" spans="1:10" x14ac:dyDescent="0.3">
      <c r="A689" t="s">
        <v>2134</v>
      </c>
      <c r="B689" t="s">
        <v>1445</v>
      </c>
      <c r="C689" t="s">
        <v>1435</v>
      </c>
      <c r="D689" t="s">
        <v>1801</v>
      </c>
      <c r="E689" t="s">
        <v>60</v>
      </c>
      <c r="F689" t="s">
        <v>961</v>
      </c>
      <c r="G689" t="str">
        <f t="shared" si="10"/>
        <v>Randolph CountyNorth Carolina</v>
      </c>
      <c r="H689" t="s">
        <v>1504</v>
      </c>
      <c r="I689" t="s">
        <v>1560</v>
      </c>
      <c r="J689" t="s">
        <v>1440</v>
      </c>
    </row>
    <row r="690" spans="1:10" x14ac:dyDescent="0.3">
      <c r="A690" t="s">
        <v>2134</v>
      </c>
      <c r="B690" t="s">
        <v>1445</v>
      </c>
      <c r="C690" t="s">
        <v>1435</v>
      </c>
      <c r="D690" t="s">
        <v>1801</v>
      </c>
      <c r="E690" t="s">
        <v>895</v>
      </c>
      <c r="F690" t="s">
        <v>961</v>
      </c>
      <c r="G690" t="str">
        <f t="shared" si="10"/>
        <v>Rockingham CountyNorth Carolina</v>
      </c>
      <c r="H690" t="s">
        <v>1504</v>
      </c>
      <c r="I690" t="s">
        <v>2135</v>
      </c>
      <c r="J690" t="s">
        <v>1440</v>
      </c>
    </row>
    <row r="691" spans="1:10" x14ac:dyDescent="0.3">
      <c r="A691" t="s">
        <v>2136</v>
      </c>
      <c r="B691" t="s">
        <v>1434</v>
      </c>
      <c r="C691" t="s">
        <v>1435</v>
      </c>
      <c r="D691" t="s">
        <v>1903</v>
      </c>
      <c r="E691" t="s">
        <v>320</v>
      </c>
      <c r="F691" t="s">
        <v>459</v>
      </c>
      <c r="G691" t="str">
        <f t="shared" si="10"/>
        <v>Decatur CountyIndiana</v>
      </c>
      <c r="H691" t="s">
        <v>1559</v>
      </c>
      <c r="I691" t="s">
        <v>1763</v>
      </c>
      <c r="J691" t="s">
        <v>1438</v>
      </c>
    </row>
    <row r="692" spans="1:10" x14ac:dyDescent="0.3">
      <c r="A692" t="s">
        <v>2137</v>
      </c>
      <c r="B692" t="s">
        <v>1434</v>
      </c>
      <c r="C692" t="s">
        <v>1435</v>
      </c>
      <c r="D692" t="s">
        <v>1435</v>
      </c>
      <c r="E692" t="s">
        <v>69</v>
      </c>
      <c r="F692" t="s">
        <v>778</v>
      </c>
      <c r="G692" t="str">
        <f t="shared" si="10"/>
        <v>Washington CountyMississippi</v>
      </c>
      <c r="H692" t="s">
        <v>1781</v>
      </c>
      <c r="I692" t="s">
        <v>1560</v>
      </c>
      <c r="J692" t="s">
        <v>1438</v>
      </c>
    </row>
    <row r="693" spans="1:10" x14ac:dyDescent="0.3">
      <c r="A693" t="s">
        <v>2138</v>
      </c>
      <c r="B693" t="s">
        <v>1445</v>
      </c>
      <c r="C693" t="s">
        <v>1435</v>
      </c>
      <c r="D693" t="s">
        <v>2139</v>
      </c>
      <c r="E693" t="s">
        <v>1000</v>
      </c>
      <c r="F693" t="s">
        <v>961</v>
      </c>
      <c r="G693" t="str">
        <f t="shared" si="10"/>
        <v>Pitt CountyNorth Carolina</v>
      </c>
      <c r="H693" t="s">
        <v>1504</v>
      </c>
      <c r="I693" t="s">
        <v>1679</v>
      </c>
      <c r="J693" t="s">
        <v>1438</v>
      </c>
    </row>
    <row r="694" spans="1:10" x14ac:dyDescent="0.3">
      <c r="A694" t="s">
        <v>2140</v>
      </c>
      <c r="B694" t="s">
        <v>1434</v>
      </c>
      <c r="C694" t="s">
        <v>1435</v>
      </c>
      <c r="D694" t="s">
        <v>1962</v>
      </c>
      <c r="E694" t="s">
        <v>1031</v>
      </c>
      <c r="F694" t="s">
        <v>1021</v>
      </c>
      <c r="G694" t="str">
        <f t="shared" si="10"/>
        <v>Darke CountyOhio</v>
      </c>
      <c r="H694" t="s">
        <v>1480</v>
      </c>
      <c r="I694" t="s">
        <v>1517</v>
      </c>
      <c r="J694" t="s">
        <v>1438</v>
      </c>
    </row>
    <row r="695" spans="1:10" x14ac:dyDescent="0.3">
      <c r="A695" t="s">
        <v>2141</v>
      </c>
      <c r="B695" t="s">
        <v>1445</v>
      </c>
      <c r="C695" t="s">
        <v>1435</v>
      </c>
      <c r="D695" t="s">
        <v>2099</v>
      </c>
      <c r="E695" t="s">
        <v>523</v>
      </c>
      <c r="F695" t="s">
        <v>1141</v>
      </c>
      <c r="G695" t="str">
        <f t="shared" si="10"/>
        <v>Anderson CountySouth Carolina</v>
      </c>
      <c r="H695" t="s">
        <v>1644</v>
      </c>
      <c r="I695" t="s">
        <v>1534</v>
      </c>
      <c r="J695" t="s">
        <v>1440</v>
      </c>
    </row>
    <row r="696" spans="1:10" x14ac:dyDescent="0.3">
      <c r="A696" t="s">
        <v>2141</v>
      </c>
      <c r="B696" t="s">
        <v>1445</v>
      </c>
      <c r="C696" t="s">
        <v>1435</v>
      </c>
      <c r="D696" t="s">
        <v>2099</v>
      </c>
      <c r="E696" t="s">
        <v>1151</v>
      </c>
      <c r="F696" t="s">
        <v>1141</v>
      </c>
      <c r="G696" t="str">
        <f t="shared" si="10"/>
        <v>Greenville CountySouth Carolina</v>
      </c>
      <c r="H696" t="s">
        <v>1644</v>
      </c>
      <c r="I696" t="s">
        <v>1439</v>
      </c>
      <c r="J696" t="s">
        <v>1438</v>
      </c>
    </row>
    <row r="697" spans="1:10" x14ac:dyDescent="0.3">
      <c r="A697" t="s">
        <v>2141</v>
      </c>
      <c r="B697" t="s">
        <v>1445</v>
      </c>
      <c r="C697" t="s">
        <v>1435</v>
      </c>
      <c r="D697" t="s">
        <v>2099</v>
      </c>
      <c r="E697" t="s">
        <v>341</v>
      </c>
      <c r="F697" t="s">
        <v>1141</v>
      </c>
      <c r="G697" t="str">
        <f t="shared" si="10"/>
        <v>Laurens CountySouth Carolina</v>
      </c>
      <c r="H697" t="s">
        <v>1644</v>
      </c>
      <c r="I697" t="s">
        <v>1447</v>
      </c>
      <c r="J697" t="s">
        <v>1440</v>
      </c>
    </row>
    <row r="698" spans="1:10" x14ac:dyDescent="0.3">
      <c r="A698" t="s">
        <v>2141</v>
      </c>
      <c r="B698" t="s">
        <v>1445</v>
      </c>
      <c r="C698" t="s">
        <v>1435</v>
      </c>
      <c r="D698" t="s">
        <v>2099</v>
      </c>
      <c r="E698" t="s">
        <v>58</v>
      </c>
      <c r="F698" t="s">
        <v>1141</v>
      </c>
      <c r="G698" t="str">
        <f t="shared" si="10"/>
        <v>Pickens CountySouth Carolina</v>
      </c>
      <c r="H698" t="s">
        <v>1644</v>
      </c>
      <c r="I698" t="s">
        <v>1530</v>
      </c>
      <c r="J698" t="s">
        <v>1438</v>
      </c>
    </row>
    <row r="699" spans="1:10" x14ac:dyDescent="0.3">
      <c r="A699" t="s">
        <v>2142</v>
      </c>
      <c r="B699" t="s">
        <v>1434</v>
      </c>
      <c r="C699" t="s">
        <v>1435</v>
      </c>
      <c r="D699" t="s">
        <v>1435</v>
      </c>
      <c r="E699" t="s">
        <v>94</v>
      </c>
      <c r="F699" t="s">
        <v>778</v>
      </c>
      <c r="G699" t="str">
        <f t="shared" si="10"/>
        <v>Carroll CountyMississippi</v>
      </c>
      <c r="H699" t="s">
        <v>1781</v>
      </c>
      <c r="I699" t="s">
        <v>1549</v>
      </c>
      <c r="J699" t="s">
        <v>1440</v>
      </c>
    </row>
    <row r="700" spans="1:10" x14ac:dyDescent="0.3">
      <c r="A700" t="s">
        <v>2142</v>
      </c>
      <c r="B700" t="s">
        <v>1434</v>
      </c>
      <c r="C700" t="s">
        <v>1435</v>
      </c>
      <c r="D700" t="s">
        <v>1435</v>
      </c>
      <c r="E700" t="s">
        <v>788</v>
      </c>
      <c r="F700" t="s">
        <v>778</v>
      </c>
      <c r="G700" t="str">
        <f t="shared" si="10"/>
        <v>Leflore CountyMississippi</v>
      </c>
      <c r="H700" t="s">
        <v>1781</v>
      </c>
      <c r="I700" t="s">
        <v>1500</v>
      </c>
      <c r="J700" t="s">
        <v>1438</v>
      </c>
    </row>
    <row r="701" spans="1:10" x14ac:dyDescent="0.3">
      <c r="A701" t="s">
        <v>2143</v>
      </c>
      <c r="B701" t="s">
        <v>1434</v>
      </c>
      <c r="C701" t="s">
        <v>1435</v>
      </c>
      <c r="D701" t="s">
        <v>2099</v>
      </c>
      <c r="E701" t="s">
        <v>543</v>
      </c>
      <c r="F701" t="s">
        <v>1141</v>
      </c>
      <c r="G701" t="str">
        <f t="shared" si="10"/>
        <v>Greenwood CountySouth Carolina</v>
      </c>
      <c r="H701" t="s">
        <v>1644</v>
      </c>
      <c r="I701" t="s">
        <v>1508</v>
      </c>
      <c r="J701" t="s">
        <v>1438</v>
      </c>
    </row>
    <row r="702" spans="1:10" x14ac:dyDescent="0.3">
      <c r="A702" t="s">
        <v>2144</v>
      </c>
      <c r="B702" t="s">
        <v>1434</v>
      </c>
      <c r="C702" t="s">
        <v>1435</v>
      </c>
      <c r="D702" t="s">
        <v>1435</v>
      </c>
      <c r="E702" t="s">
        <v>784</v>
      </c>
      <c r="F702" t="s">
        <v>778</v>
      </c>
      <c r="G702" t="str">
        <f t="shared" si="10"/>
        <v>Grenada CountyMississippi</v>
      </c>
      <c r="H702" t="s">
        <v>1781</v>
      </c>
      <c r="I702" t="s">
        <v>1495</v>
      </c>
      <c r="J702" t="s">
        <v>1438</v>
      </c>
    </row>
    <row r="703" spans="1:10" x14ac:dyDescent="0.3">
      <c r="A703" t="s">
        <v>2145</v>
      </c>
      <c r="B703" t="s">
        <v>1445</v>
      </c>
      <c r="C703" t="s">
        <v>1435</v>
      </c>
      <c r="D703" t="s">
        <v>1575</v>
      </c>
      <c r="E703" t="s">
        <v>2146</v>
      </c>
      <c r="F703" t="s">
        <v>1459</v>
      </c>
      <c r="G703" t="str">
        <f t="shared" si="10"/>
        <v>Arroyo MunicipioPuerto Rico</v>
      </c>
      <c r="H703" t="s">
        <v>1460</v>
      </c>
      <c r="I703" t="s">
        <v>1549</v>
      </c>
      <c r="J703" t="s">
        <v>1438</v>
      </c>
    </row>
    <row r="704" spans="1:10" x14ac:dyDescent="0.3">
      <c r="A704" t="s">
        <v>2145</v>
      </c>
      <c r="B704" t="s">
        <v>1445</v>
      </c>
      <c r="C704" t="s">
        <v>1435</v>
      </c>
      <c r="D704" t="s">
        <v>1575</v>
      </c>
      <c r="E704" t="s">
        <v>2147</v>
      </c>
      <c r="F704" t="s">
        <v>1459</v>
      </c>
      <c r="G704" t="str">
        <f t="shared" si="10"/>
        <v>Guayama MunicipioPuerto Rico</v>
      </c>
      <c r="H704" t="s">
        <v>1460</v>
      </c>
      <c r="I704" t="s">
        <v>1513</v>
      </c>
      <c r="J704" t="s">
        <v>1438</v>
      </c>
    </row>
    <row r="705" spans="1:10" x14ac:dyDescent="0.3">
      <c r="A705" t="s">
        <v>2145</v>
      </c>
      <c r="B705" t="s">
        <v>1445</v>
      </c>
      <c r="C705" t="s">
        <v>1435</v>
      </c>
      <c r="D705" t="s">
        <v>1575</v>
      </c>
      <c r="E705" t="s">
        <v>2148</v>
      </c>
      <c r="F705" t="s">
        <v>1459</v>
      </c>
      <c r="G705" t="str">
        <f t="shared" si="10"/>
        <v>Patillas MunicipioPuerto Rico</v>
      </c>
      <c r="H705" t="s">
        <v>1460</v>
      </c>
      <c r="I705" t="s">
        <v>1849</v>
      </c>
      <c r="J705" t="s">
        <v>1438</v>
      </c>
    </row>
    <row r="706" spans="1:10" x14ac:dyDescent="0.3">
      <c r="A706" t="s">
        <v>2149</v>
      </c>
      <c r="B706" t="s">
        <v>1445</v>
      </c>
      <c r="C706" t="s">
        <v>1435</v>
      </c>
      <c r="D706" t="s">
        <v>1435</v>
      </c>
      <c r="E706" t="s">
        <v>334</v>
      </c>
      <c r="F706" t="s">
        <v>778</v>
      </c>
      <c r="G706" t="str">
        <f t="shared" si="10"/>
        <v>Hancock CountyMississippi</v>
      </c>
      <c r="H706" t="s">
        <v>1781</v>
      </c>
      <c r="I706" t="s">
        <v>1439</v>
      </c>
      <c r="J706" t="s">
        <v>1438</v>
      </c>
    </row>
    <row r="707" spans="1:10" x14ac:dyDescent="0.3">
      <c r="A707" t="s">
        <v>2149</v>
      </c>
      <c r="B707" t="s">
        <v>1445</v>
      </c>
      <c r="C707" t="s">
        <v>1435</v>
      </c>
      <c r="D707" t="s">
        <v>1435</v>
      </c>
      <c r="E707" t="s">
        <v>468</v>
      </c>
      <c r="F707" t="s">
        <v>778</v>
      </c>
      <c r="G707" t="str">
        <f t="shared" ref="G707:G770" si="11">_xlfn.CONCAT(E707,F707)</f>
        <v>Harrison CountyMississippi</v>
      </c>
      <c r="H707" t="s">
        <v>1781</v>
      </c>
      <c r="I707" t="s">
        <v>1508</v>
      </c>
      <c r="J707" t="s">
        <v>1438</v>
      </c>
    </row>
    <row r="708" spans="1:10" x14ac:dyDescent="0.3">
      <c r="A708" t="s">
        <v>2149</v>
      </c>
      <c r="B708" t="s">
        <v>1445</v>
      </c>
      <c r="C708" t="s">
        <v>1435</v>
      </c>
      <c r="D708" t="s">
        <v>1435</v>
      </c>
      <c r="E708" t="s">
        <v>41</v>
      </c>
      <c r="F708" t="s">
        <v>778</v>
      </c>
      <c r="G708" t="str">
        <f t="shared" si="11"/>
        <v>Jackson CountyMississippi</v>
      </c>
      <c r="H708" t="s">
        <v>1781</v>
      </c>
      <c r="I708" t="s">
        <v>1447</v>
      </c>
      <c r="J708" t="s">
        <v>1440</v>
      </c>
    </row>
    <row r="709" spans="1:10" x14ac:dyDescent="0.3">
      <c r="A709" t="s">
        <v>2149</v>
      </c>
      <c r="B709" t="s">
        <v>1445</v>
      </c>
      <c r="C709" t="s">
        <v>1435</v>
      </c>
      <c r="D709" t="s">
        <v>1435</v>
      </c>
      <c r="E709" t="s">
        <v>131</v>
      </c>
      <c r="F709" t="s">
        <v>778</v>
      </c>
      <c r="G709" t="str">
        <f t="shared" si="11"/>
        <v>Stone CountyMississippi</v>
      </c>
      <c r="H709" t="s">
        <v>1781</v>
      </c>
      <c r="I709" t="s">
        <v>1475</v>
      </c>
      <c r="J709" t="s">
        <v>1440</v>
      </c>
    </row>
    <row r="710" spans="1:10" x14ac:dyDescent="0.3">
      <c r="A710" t="s">
        <v>2150</v>
      </c>
      <c r="B710" t="s">
        <v>1434</v>
      </c>
      <c r="C710" t="s">
        <v>1435</v>
      </c>
      <c r="D710" t="s">
        <v>1435</v>
      </c>
      <c r="E710" t="s">
        <v>826</v>
      </c>
      <c r="F710" t="s">
        <v>1052</v>
      </c>
      <c r="G710" t="str">
        <f t="shared" si="11"/>
        <v>Texas CountyOklahoma</v>
      </c>
      <c r="H710" t="s">
        <v>1451</v>
      </c>
      <c r="I710" t="s">
        <v>1873</v>
      </c>
      <c r="J710" t="s">
        <v>1438</v>
      </c>
    </row>
    <row r="711" spans="1:10" x14ac:dyDescent="0.3">
      <c r="A711" t="s">
        <v>2151</v>
      </c>
      <c r="B711" t="s">
        <v>1445</v>
      </c>
      <c r="C711" t="s">
        <v>1435</v>
      </c>
      <c r="D711" t="s">
        <v>1659</v>
      </c>
      <c r="E711" t="s">
        <v>69</v>
      </c>
      <c r="F711" t="s">
        <v>680</v>
      </c>
      <c r="G711" t="str">
        <f t="shared" si="11"/>
        <v>Washington CountyMaryland</v>
      </c>
      <c r="H711" t="s">
        <v>1660</v>
      </c>
      <c r="I711" t="s">
        <v>1495</v>
      </c>
      <c r="J711" t="s">
        <v>1438</v>
      </c>
    </row>
    <row r="712" spans="1:10" x14ac:dyDescent="0.3">
      <c r="A712" t="s">
        <v>2151</v>
      </c>
      <c r="B712" t="s">
        <v>1445</v>
      </c>
      <c r="C712" t="s">
        <v>1435</v>
      </c>
      <c r="D712" t="s">
        <v>1659</v>
      </c>
      <c r="E712" t="s">
        <v>1143</v>
      </c>
      <c r="F712" t="s">
        <v>1379</v>
      </c>
      <c r="G712" t="str">
        <f t="shared" si="11"/>
        <v>Berkeley CountyWest Virginia</v>
      </c>
      <c r="H712" t="s">
        <v>1700</v>
      </c>
      <c r="I712" t="s">
        <v>1461</v>
      </c>
      <c r="J712" t="s">
        <v>1438</v>
      </c>
    </row>
    <row r="713" spans="1:10" x14ac:dyDescent="0.3">
      <c r="A713" t="s">
        <v>2151</v>
      </c>
      <c r="B713" t="s">
        <v>1445</v>
      </c>
      <c r="C713" t="s">
        <v>1435</v>
      </c>
      <c r="D713" t="s">
        <v>1659</v>
      </c>
      <c r="E713" t="s">
        <v>56</v>
      </c>
      <c r="F713" t="s">
        <v>1379</v>
      </c>
      <c r="G713" t="str">
        <f t="shared" si="11"/>
        <v>Morgan CountyWest Virginia</v>
      </c>
      <c r="H713" t="s">
        <v>1700</v>
      </c>
      <c r="I713" t="s">
        <v>1538</v>
      </c>
      <c r="J713" t="s">
        <v>1440</v>
      </c>
    </row>
    <row r="714" spans="1:10" x14ac:dyDescent="0.3">
      <c r="A714" t="s">
        <v>2152</v>
      </c>
      <c r="B714" t="s">
        <v>1434</v>
      </c>
      <c r="C714" t="s">
        <v>1435</v>
      </c>
      <c r="D714" t="s">
        <v>1435</v>
      </c>
      <c r="E714" t="s">
        <v>388</v>
      </c>
      <c r="F714" t="s">
        <v>384</v>
      </c>
      <c r="G714" t="str">
        <f t="shared" si="11"/>
        <v>Blaine CountyIdaho</v>
      </c>
      <c r="H714" t="s">
        <v>1730</v>
      </c>
      <c r="I714" t="s">
        <v>1437</v>
      </c>
      <c r="J714" t="s">
        <v>1438</v>
      </c>
    </row>
    <row r="715" spans="1:10" x14ac:dyDescent="0.3">
      <c r="A715" t="s">
        <v>2152</v>
      </c>
      <c r="B715" t="s">
        <v>1434</v>
      </c>
      <c r="C715" t="s">
        <v>1435</v>
      </c>
      <c r="D715" t="s">
        <v>1435</v>
      </c>
      <c r="E715" t="s">
        <v>392</v>
      </c>
      <c r="F715" t="s">
        <v>384</v>
      </c>
      <c r="G715" t="str">
        <f t="shared" si="11"/>
        <v>Camas CountyIdaho</v>
      </c>
      <c r="H715" t="s">
        <v>1730</v>
      </c>
      <c r="I715" t="s">
        <v>1529</v>
      </c>
      <c r="J715" t="s">
        <v>1440</v>
      </c>
    </row>
    <row r="716" spans="1:10" x14ac:dyDescent="0.3">
      <c r="A716" t="s">
        <v>2153</v>
      </c>
      <c r="B716" t="s">
        <v>1445</v>
      </c>
      <c r="C716" t="s">
        <v>1435</v>
      </c>
      <c r="D716" t="s">
        <v>1747</v>
      </c>
      <c r="E716" t="s">
        <v>664</v>
      </c>
      <c r="F716" t="s">
        <v>626</v>
      </c>
      <c r="G716" t="str">
        <f t="shared" si="11"/>
        <v>Tangipahoa ParishLouisiana</v>
      </c>
      <c r="H716" t="s">
        <v>1519</v>
      </c>
      <c r="I716" t="s">
        <v>1738</v>
      </c>
      <c r="J716" t="s">
        <v>1438</v>
      </c>
    </row>
    <row r="717" spans="1:10" x14ac:dyDescent="0.3">
      <c r="A717" t="s">
        <v>2154</v>
      </c>
      <c r="B717" t="s">
        <v>1445</v>
      </c>
      <c r="C717" t="s">
        <v>1435</v>
      </c>
      <c r="D717" t="s">
        <v>2096</v>
      </c>
      <c r="E717" t="s">
        <v>145</v>
      </c>
      <c r="F717" t="s">
        <v>135</v>
      </c>
      <c r="G717" t="str">
        <f t="shared" si="11"/>
        <v>Kings CountyCalifornia</v>
      </c>
      <c r="H717" t="s">
        <v>1656</v>
      </c>
      <c r="I717" t="s">
        <v>1763</v>
      </c>
      <c r="J717" t="s">
        <v>1438</v>
      </c>
    </row>
    <row r="718" spans="1:10" x14ac:dyDescent="0.3">
      <c r="A718" t="s">
        <v>2155</v>
      </c>
      <c r="B718" t="s">
        <v>1434</v>
      </c>
      <c r="C718" t="s">
        <v>1435</v>
      </c>
      <c r="D718" t="s">
        <v>2156</v>
      </c>
      <c r="E718" t="s">
        <v>51</v>
      </c>
      <c r="F718" t="s">
        <v>798</v>
      </c>
      <c r="G718" t="str">
        <f t="shared" si="11"/>
        <v>Marion CountyMissouri</v>
      </c>
      <c r="H718" t="s">
        <v>1768</v>
      </c>
      <c r="I718" t="s">
        <v>1792</v>
      </c>
      <c r="J718" t="s">
        <v>1438</v>
      </c>
    </row>
    <row r="719" spans="1:10" x14ac:dyDescent="0.3">
      <c r="A719" t="s">
        <v>2155</v>
      </c>
      <c r="B719" t="s">
        <v>1434</v>
      </c>
      <c r="C719" t="s">
        <v>1435</v>
      </c>
      <c r="D719" t="s">
        <v>2156</v>
      </c>
      <c r="E719" t="s">
        <v>820</v>
      </c>
      <c r="F719" t="s">
        <v>798</v>
      </c>
      <c r="G719" t="str">
        <f t="shared" si="11"/>
        <v>Ralls CountyMissouri</v>
      </c>
      <c r="H719" t="s">
        <v>1768</v>
      </c>
      <c r="I719" t="s">
        <v>1938</v>
      </c>
      <c r="J719" t="s">
        <v>1440</v>
      </c>
    </row>
    <row r="720" spans="1:10" x14ac:dyDescent="0.3">
      <c r="A720" t="s">
        <v>2157</v>
      </c>
      <c r="B720" t="s">
        <v>1445</v>
      </c>
      <c r="C720" t="s">
        <v>1435</v>
      </c>
      <c r="D720" t="s">
        <v>2111</v>
      </c>
      <c r="E720" t="s">
        <v>419</v>
      </c>
      <c r="F720" t="s">
        <v>1108</v>
      </c>
      <c r="G720" t="str">
        <f t="shared" si="11"/>
        <v>Cumberland CountyPennsylvania</v>
      </c>
      <c r="H720" t="s">
        <v>1528</v>
      </c>
      <c r="I720" t="s">
        <v>1522</v>
      </c>
      <c r="J720" t="s">
        <v>1438</v>
      </c>
    </row>
    <row r="721" spans="1:10" x14ac:dyDescent="0.3">
      <c r="A721" t="s">
        <v>2157</v>
      </c>
      <c r="B721" t="s">
        <v>1445</v>
      </c>
      <c r="C721" t="s">
        <v>1435</v>
      </c>
      <c r="D721" t="s">
        <v>2111</v>
      </c>
      <c r="E721" t="s">
        <v>1120</v>
      </c>
      <c r="F721" t="s">
        <v>1108</v>
      </c>
      <c r="G721" t="str">
        <f t="shared" si="11"/>
        <v>Dauphin CountyPennsylvania</v>
      </c>
      <c r="H721" t="s">
        <v>1528</v>
      </c>
      <c r="I721" t="s">
        <v>1495</v>
      </c>
      <c r="J721" t="s">
        <v>1438</v>
      </c>
    </row>
    <row r="722" spans="1:10" x14ac:dyDescent="0.3">
      <c r="A722" t="s">
        <v>2157</v>
      </c>
      <c r="B722" t="s">
        <v>1445</v>
      </c>
      <c r="C722" t="s">
        <v>1435</v>
      </c>
      <c r="D722" t="s">
        <v>2111</v>
      </c>
      <c r="E722" t="s">
        <v>57</v>
      </c>
      <c r="F722" t="s">
        <v>1108</v>
      </c>
      <c r="G722" t="str">
        <f t="shared" si="11"/>
        <v>Perry CountyPennsylvania</v>
      </c>
      <c r="H722" t="s">
        <v>1528</v>
      </c>
      <c r="I722" t="s">
        <v>1471</v>
      </c>
      <c r="J722" t="s">
        <v>1440</v>
      </c>
    </row>
    <row r="723" spans="1:10" x14ac:dyDescent="0.3">
      <c r="A723" t="s">
        <v>2158</v>
      </c>
      <c r="B723" t="s">
        <v>1434</v>
      </c>
      <c r="C723" t="s">
        <v>1435</v>
      </c>
      <c r="D723" t="s">
        <v>1435</v>
      </c>
      <c r="E723" t="s">
        <v>92</v>
      </c>
      <c r="F723" t="s">
        <v>89</v>
      </c>
      <c r="G723" t="str">
        <f t="shared" si="11"/>
        <v>Boone CountyArkansas</v>
      </c>
      <c r="H723" t="s">
        <v>1582</v>
      </c>
      <c r="I723" t="s">
        <v>1595</v>
      </c>
      <c r="J723" t="s">
        <v>1438</v>
      </c>
    </row>
    <row r="724" spans="1:10" x14ac:dyDescent="0.3">
      <c r="A724" t="s">
        <v>2158</v>
      </c>
      <c r="B724" t="s">
        <v>1434</v>
      </c>
      <c r="C724" t="s">
        <v>1435</v>
      </c>
      <c r="D724" t="s">
        <v>1435</v>
      </c>
      <c r="E724" t="s">
        <v>118</v>
      </c>
      <c r="F724" t="s">
        <v>89</v>
      </c>
      <c r="G724" t="str">
        <f t="shared" si="11"/>
        <v>Newton CountyArkansas</v>
      </c>
      <c r="H724" t="s">
        <v>1582</v>
      </c>
      <c r="I724" t="s">
        <v>1920</v>
      </c>
      <c r="J724" t="s">
        <v>1440</v>
      </c>
    </row>
    <row r="725" spans="1:10" x14ac:dyDescent="0.3">
      <c r="A725" t="s">
        <v>2159</v>
      </c>
      <c r="B725" t="s">
        <v>1445</v>
      </c>
      <c r="C725" t="s">
        <v>1435</v>
      </c>
      <c r="D725" t="s">
        <v>2160</v>
      </c>
      <c r="E725" t="s">
        <v>895</v>
      </c>
      <c r="F725" t="s">
        <v>1296</v>
      </c>
      <c r="G725" t="str">
        <f t="shared" si="11"/>
        <v>Rockingham CountyVirginia</v>
      </c>
      <c r="H725" t="s">
        <v>1719</v>
      </c>
      <c r="I725" t="s">
        <v>1805</v>
      </c>
      <c r="J725" t="s">
        <v>1438</v>
      </c>
    </row>
    <row r="726" spans="1:10" x14ac:dyDescent="0.3">
      <c r="A726" t="s">
        <v>2159</v>
      </c>
      <c r="B726" t="s">
        <v>1445</v>
      </c>
      <c r="C726" t="s">
        <v>1435</v>
      </c>
      <c r="D726" t="s">
        <v>2160</v>
      </c>
      <c r="E726" t="s">
        <v>1340</v>
      </c>
      <c r="F726" t="s">
        <v>1296</v>
      </c>
      <c r="G726" t="str">
        <f t="shared" si="11"/>
        <v>Harrisonburg cityVirginia</v>
      </c>
      <c r="H726" t="s">
        <v>1719</v>
      </c>
      <c r="I726" t="s">
        <v>2161</v>
      </c>
      <c r="J726" t="s">
        <v>1438</v>
      </c>
    </row>
    <row r="727" spans="1:10" x14ac:dyDescent="0.3">
      <c r="A727" t="s">
        <v>2162</v>
      </c>
      <c r="B727" t="s">
        <v>1445</v>
      </c>
      <c r="C727" t="s">
        <v>1435</v>
      </c>
      <c r="D727" t="s">
        <v>2163</v>
      </c>
      <c r="E727" t="s">
        <v>237</v>
      </c>
      <c r="F727" t="s">
        <v>235</v>
      </c>
      <c r="G727" t="str">
        <f t="shared" si="11"/>
        <v>Hartford CountyConnecticut</v>
      </c>
      <c r="H727" t="s">
        <v>1778</v>
      </c>
      <c r="I727" t="s">
        <v>1461</v>
      </c>
      <c r="J727" t="s">
        <v>1438</v>
      </c>
    </row>
    <row r="728" spans="1:10" x14ac:dyDescent="0.3">
      <c r="A728" t="s">
        <v>2162</v>
      </c>
      <c r="B728" t="s">
        <v>1445</v>
      </c>
      <c r="C728" t="s">
        <v>1435</v>
      </c>
      <c r="D728" t="s">
        <v>2163</v>
      </c>
      <c r="E728" t="s">
        <v>239</v>
      </c>
      <c r="F728" t="s">
        <v>235</v>
      </c>
      <c r="G728" t="str">
        <f t="shared" si="11"/>
        <v>Middlesex CountyConnecticut</v>
      </c>
      <c r="H728" t="s">
        <v>1778</v>
      </c>
      <c r="I728" t="s">
        <v>1534</v>
      </c>
      <c r="J728" t="s">
        <v>1438</v>
      </c>
    </row>
    <row r="729" spans="1:10" x14ac:dyDescent="0.3">
      <c r="A729" t="s">
        <v>2162</v>
      </c>
      <c r="B729" t="s">
        <v>1445</v>
      </c>
      <c r="C729" t="s">
        <v>1435</v>
      </c>
      <c r="D729" t="s">
        <v>2163</v>
      </c>
      <c r="E729" t="s">
        <v>242</v>
      </c>
      <c r="F729" t="s">
        <v>235</v>
      </c>
      <c r="G729" t="str">
        <f t="shared" si="11"/>
        <v>Tolland CountyConnecticut</v>
      </c>
      <c r="H729" t="s">
        <v>1778</v>
      </c>
      <c r="I729" t="s">
        <v>1437</v>
      </c>
      <c r="J729" t="s">
        <v>1438</v>
      </c>
    </row>
    <row r="730" spans="1:10" x14ac:dyDescent="0.3">
      <c r="A730" t="s">
        <v>2164</v>
      </c>
      <c r="B730" t="s">
        <v>1434</v>
      </c>
      <c r="C730" t="s">
        <v>1435</v>
      </c>
      <c r="D730" t="s">
        <v>1435</v>
      </c>
      <c r="E730" t="s">
        <v>180</v>
      </c>
      <c r="F730" t="s">
        <v>840</v>
      </c>
      <c r="G730" t="str">
        <f t="shared" si="11"/>
        <v>Adams CountyNebraska</v>
      </c>
      <c r="H730" t="s">
        <v>1694</v>
      </c>
      <c r="I730" t="s">
        <v>1499</v>
      </c>
      <c r="J730" t="s">
        <v>1438</v>
      </c>
    </row>
    <row r="731" spans="1:10" x14ac:dyDescent="0.3">
      <c r="A731" t="s">
        <v>2165</v>
      </c>
      <c r="B731" t="s">
        <v>1445</v>
      </c>
      <c r="C731" t="s">
        <v>1435</v>
      </c>
      <c r="D731" t="s">
        <v>2166</v>
      </c>
      <c r="E731" t="s">
        <v>26</v>
      </c>
      <c r="F731" t="s">
        <v>778</v>
      </c>
      <c r="G731" t="str">
        <f t="shared" si="11"/>
        <v>Covington CountyMississippi</v>
      </c>
      <c r="H731" t="s">
        <v>1781</v>
      </c>
      <c r="I731" t="s">
        <v>1763</v>
      </c>
      <c r="J731" t="s">
        <v>1440</v>
      </c>
    </row>
    <row r="732" spans="1:10" x14ac:dyDescent="0.3">
      <c r="A732" t="s">
        <v>2165</v>
      </c>
      <c r="B732" t="s">
        <v>1445</v>
      </c>
      <c r="C732" t="s">
        <v>1435</v>
      </c>
      <c r="D732" t="s">
        <v>2166</v>
      </c>
      <c r="E732" t="s">
        <v>783</v>
      </c>
      <c r="F732" t="s">
        <v>778</v>
      </c>
      <c r="G732" t="str">
        <f t="shared" si="11"/>
        <v>Forrest CountyMississippi</v>
      </c>
      <c r="H732" t="s">
        <v>1781</v>
      </c>
      <c r="I732" t="s">
        <v>1485</v>
      </c>
      <c r="J732" t="s">
        <v>1438</v>
      </c>
    </row>
    <row r="733" spans="1:10" x14ac:dyDescent="0.3">
      <c r="A733" t="s">
        <v>2165</v>
      </c>
      <c r="B733" t="s">
        <v>1445</v>
      </c>
      <c r="C733" t="s">
        <v>1435</v>
      </c>
      <c r="D733" t="s">
        <v>2166</v>
      </c>
      <c r="E733" t="s">
        <v>43</v>
      </c>
      <c r="F733" t="s">
        <v>778</v>
      </c>
      <c r="G733" t="str">
        <f t="shared" si="11"/>
        <v>Lamar CountyMississippi</v>
      </c>
      <c r="H733" t="s">
        <v>1781</v>
      </c>
      <c r="I733" t="s">
        <v>1640</v>
      </c>
      <c r="J733" t="s">
        <v>1438</v>
      </c>
    </row>
    <row r="734" spans="1:10" x14ac:dyDescent="0.3">
      <c r="A734" t="s">
        <v>2165</v>
      </c>
      <c r="B734" t="s">
        <v>1445</v>
      </c>
      <c r="C734" t="s">
        <v>1435</v>
      </c>
      <c r="D734" t="s">
        <v>2166</v>
      </c>
      <c r="E734" t="s">
        <v>57</v>
      </c>
      <c r="F734" t="s">
        <v>778</v>
      </c>
      <c r="G734" t="str">
        <f t="shared" si="11"/>
        <v>Perry CountyMississippi</v>
      </c>
      <c r="H734" t="s">
        <v>1781</v>
      </c>
      <c r="I734" t="s">
        <v>1665</v>
      </c>
      <c r="J734" t="s">
        <v>1440</v>
      </c>
    </row>
    <row r="735" spans="1:10" x14ac:dyDescent="0.3">
      <c r="A735" t="s">
        <v>2167</v>
      </c>
      <c r="B735" t="s">
        <v>1434</v>
      </c>
      <c r="C735" t="s">
        <v>1435</v>
      </c>
      <c r="D735" t="s">
        <v>1435</v>
      </c>
      <c r="E735" t="s">
        <v>536</v>
      </c>
      <c r="F735" t="s">
        <v>522</v>
      </c>
      <c r="G735" t="str">
        <f t="shared" si="11"/>
        <v>Ellis CountyKansas</v>
      </c>
      <c r="H735" t="s">
        <v>1593</v>
      </c>
      <c r="I735" t="s">
        <v>1876</v>
      </c>
      <c r="J735" t="s">
        <v>1438</v>
      </c>
    </row>
    <row r="736" spans="1:10" x14ac:dyDescent="0.3">
      <c r="A736" t="s">
        <v>2168</v>
      </c>
      <c r="B736" t="s">
        <v>1434</v>
      </c>
      <c r="C736" t="s">
        <v>1435</v>
      </c>
      <c r="D736" t="s">
        <v>2169</v>
      </c>
      <c r="E736" t="s">
        <v>232</v>
      </c>
      <c r="F736" t="s">
        <v>1280</v>
      </c>
      <c r="G736" t="str">
        <f t="shared" si="11"/>
        <v>Summit CountyUtah</v>
      </c>
      <c r="H736" t="s">
        <v>1831</v>
      </c>
      <c r="I736" t="s">
        <v>1495</v>
      </c>
      <c r="J736" t="s">
        <v>1438</v>
      </c>
    </row>
    <row r="737" spans="1:10" x14ac:dyDescent="0.3">
      <c r="A737" t="s">
        <v>2168</v>
      </c>
      <c r="B737" t="s">
        <v>1434</v>
      </c>
      <c r="C737" t="s">
        <v>1435</v>
      </c>
      <c r="D737" t="s">
        <v>2169</v>
      </c>
      <c r="E737" t="s">
        <v>1288</v>
      </c>
      <c r="F737" t="s">
        <v>1280</v>
      </c>
      <c r="G737" t="str">
        <f t="shared" si="11"/>
        <v>Wasatch CountyUtah</v>
      </c>
      <c r="H737" t="s">
        <v>1831</v>
      </c>
      <c r="I737" t="s">
        <v>1876</v>
      </c>
      <c r="J737" t="s">
        <v>1440</v>
      </c>
    </row>
    <row r="738" spans="1:10" x14ac:dyDescent="0.3">
      <c r="A738" t="s">
        <v>2170</v>
      </c>
      <c r="B738" t="s">
        <v>1434</v>
      </c>
      <c r="C738" t="s">
        <v>1435</v>
      </c>
      <c r="D738" t="s">
        <v>1435</v>
      </c>
      <c r="E738" t="s">
        <v>42</v>
      </c>
      <c r="F738" t="s">
        <v>829</v>
      </c>
      <c r="G738" t="str">
        <f t="shared" si="11"/>
        <v>Jefferson CountyMontana</v>
      </c>
      <c r="H738" t="s">
        <v>1722</v>
      </c>
      <c r="I738" t="s">
        <v>1495</v>
      </c>
      <c r="J738" t="s">
        <v>1440</v>
      </c>
    </row>
    <row r="739" spans="1:10" x14ac:dyDescent="0.3">
      <c r="A739" t="s">
        <v>2170</v>
      </c>
      <c r="B739" t="s">
        <v>1434</v>
      </c>
      <c r="C739" t="s">
        <v>1435</v>
      </c>
      <c r="D739" t="s">
        <v>1435</v>
      </c>
      <c r="E739" t="s">
        <v>834</v>
      </c>
      <c r="F739" t="s">
        <v>829</v>
      </c>
      <c r="G739" t="str">
        <f t="shared" si="11"/>
        <v>Lewis and Clark CountyMontana</v>
      </c>
      <c r="H739" t="s">
        <v>1722</v>
      </c>
      <c r="I739" t="s">
        <v>1790</v>
      </c>
      <c r="J739" t="s">
        <v>1438</v>
      </c>
    </row>
    <row r="740" spans="1:10" x14ac:dyDescent="0.3">
      <c r="A740" t="s">
        <v>2171</v>
      </c>
      <c r="B740" t="s">
        <v>1434</v>
      </c>
      <c r="C740" t="s">
        <v>1435</v>
      </c>
      <c r="D740" t="s">
        <v>1435</v>
      </c>
      <c r="E740" t="s">
        <v>120</v>
      </c>
      <c r="F740" t="s">
        <v>89</v>
      </c>
      <c r="G740" t="str">
        <f t="shared" si="11"/>
        <v>Phillips CountyArkansas</v>
      </c>
      <c r="H740" t="s">
        <v>1582</v>
      </c>
      <c r="I740" t="s">
        <v>1599</v>
      </c>
      <c r="J740" t="s">
        <v>1438</v>
      </c>
    </row>
    <row r="741" spans="1:10" x14ac:dyDescent="0.3">
      <c r="A741" t="s">
        <v>2172</v>
      </c>
      <c r="B741" t="s">
        <v>1434</v>
      </c>
      <c r="C741" t="s">
        <v>1435</v>
      </c>
      <c r="D741" t="s">
        <v>2002</v>
      </c>
      <c r="E741" t="s">
        <v>1008</v>
      </c>
      <c r="F741" t="s">
        <v>961</v>
      </c>
      <c r="G741" t="str">
        <f t="shared" si="11"/>
        <v>Vance CountyNorth Carolina</v>
      </c>
      <c r="H741" t="s">
        <v>1504</v>
      </c>
      <c r="I741" t="s">
        <v>1641</v>
      </c>
      <c r="J741" t="s">
        <v>1438</v>
      </c>
    </row>
    <row r="742" spans="1:10" x14ac:dyDescent="0.3">
      <c r="A742" t="s">
        <v>2173</v>
      </c>
      <c r="B742" t="s">
        <v>1434</v>
      </c>
      <c r="C742" t="s">
        <v>1435</v>
      </c>
      <c r="D742" t="s">
        <v>1435</v>
      </c>
      <c r="E742" t="s">
        <v>1221</v>
      </c>
      <c r="F742" t="s">
        <v>1198</v>
      </c>
      <c r="G742" t="str">
        <f t="shared" si="11"/>
        <v>Deaf Smith CountyTexas</v>
      </c>
      <c r="H742" t="s">
        <v>1446</v>
      </c>
      <c r="I742" t="s">
        <v>1473</v>
      </c>
      <c r="J742" t="s">
        <v>1438</v>
      </c>
    </row>
    <row r="743" spans="1:10" x14ac:dyDescent="0.3">
      <c r="A743" t="s">
        <v>2174</v>
      </c>
      <c r="B743" t="s">
        <v>1434</v>
      </c>
      <c r="C743" t="s">
        <v>1435</v>
      </c>
      <c r="D743" t="s">
        <v>1435</v>
      </c>
      <c r="E743" t="s">
        <v>1041</v>
      </c>
      <c r="F743" t="s">
        <v>1095</v>
      </c>
      <c r="G743" t="str">
        <f t="shared" si="11"/>
        <v>Morrow CountyOregon</v>
      </c>
      <c r="H743" t="s">
        <v>1494</v>
      </c>
      <c r="I743" t="s">
        <v>1790</v>
      </c>
      <c r="J743" t="s">
        <v>1440</v>
      </c>
    </row>
    <row r="744" spans="1:10" x14ac:dyDescent="0.3">
      <c r="A744" t="s">
        <v>2174</v>
      </c>
      <c r="B744" t="s">
        <v>1434</v>
      </c>
      <c r="C744" t="s">
        <v>1435</v>
      </c>
      <c r="D744" t="s">
        <v>1435</v>
      </c>
      <c r="E744" t="s">
        <v>1105</v>
      </c>
      <c r="F744" t="s">
        <v>1095</v>
      </c>
      <c r="G744" t="str">
        <f t="shared" si="11"/>
        <v>Umatilla CountyOregon</v>
      </c>
      <c r="H744" t="s">
        <v>1494</v>
      </c>
      <c r="I744" t="s">
        <v>1447</v>
      </c>
      <c r="J744" t="s">
        <v>1438</v>
      </c>
    </row>
    <row r="745" spans="1:10" x14ac:dyDescent="0.3">
      <c r="A745" t="s">
        <v>2175</v>
      </c>
      <c r="B745" t="s">
        <v>1445</v>
      </c>
      <c r="C745" t="s">
        <v>1435</v>
      </c>
      <c r="D745" t="s">
        <v>1435</v>
      </c>
      <c r="E745" t="s">
        <v>410</v>
      </c>
      <c r="F745" t="s">
        <v>961</v>
      </c>
      <c r="G745" t="str">
        <f t="shared" si="11"/>
        <v>Alexander CountyNorth Carolina</v>
      </c>
      <c r="H745" t="s">
        <v>1504</v>
      </c>
      <c r="I745" t="s">
        <v>1461</v>
      </c>
      <c r="J745" t="s">
        <v>1440</v>
      </c>
    </row>
    <row r="746" spans="1:10" x14ac:dyDescent="0.3">
      <c r="A746" t="s">
        <v>2175</v>
      </c>
      <c r="B746" t="s">
        <v>1445</v>
      </c>
      <c r="C746" t="s">
        <v>1435</v>
      </c>
      <c r="D746" t="s">
        <v>1435</v>
      </c>
      <c r="E746" t="s">
        <v>305</v>
      </c>
      <c r="F746" t="s">
        <v>961</v>
      </c>
      <c r="G746" t="str">
        <f t="shared" si="11"/>
        <v>Burke CountyNorth Carolina</v>
      </c>
      <c r="H746" t="s">
        <v>1504</v>
      </c>
      <c r="I746" t="s">
        <v>1676</v>
      </c>
      <c r="J746" t="s">
        <v>1438</v>
      </c>
    </row>
    <row r="747" spans="1:10" x14ac:dyDescent="0.3">
      <c r="A747" t="s">
        <v>2175</v>
      </c>
      <c r="B747" t="s">
        <v>1445</v>
      </c>
      <c r="C747" t="s">
        <v>1435</v>
      </c>
      <c r="D747" t="s">
        <v>1435</v>
      </c>
      <c r="E747" t="s">
        <v>599</v>
      </c>
      <c r="F747" t="s">
        <v>961</v>
      </c>
      <c r="G747" t="str">
        <f t="shared" si="11"/>
        <v>Caldwell CountyNorth Carolina</v>
      </c>
      <c r="H747" t="s">
        <v>1504</v>
      </c>
      <c r="I747" t="s">
        <v>1443</v>
      </c>
      <c r="J747" t="s">
        <v>1438</v>
      </c>
    </row>
    <row r="748" spans="1:10" x14ac:dyDescent="0.3">
      <c r="A748" t="s">
        <v>2175</v>
      </c>
      <c r="B748" t="s">
        <v>1445</v>
      </c>
      <c r="C748" t="s">
        <v>1435</v>
      </c>
      <c r="D748" t="s">
        <v>1435</v>
      </c>
      <c r="E748" t="s">
        <v>969</v>
      </c>
      <c r="F748" t="s">
        <v>961</v>
      </c>
      <c r="G748" t="str">
        <f t="shared" si="11"/>
        <v>Catawba CountyNorth Carolina</v>
      </c>
      <c r="H748" t="s">
        <v>1504</v>
      </c>
      <c r="I748" t="s">
        <v>1485</v>
      </c>
      <c r="J748" t="s">
        <v>1438</v>
      </c>
    </row>
    <row r="749" spans="1:10" x14ac:dyDescent="0.3">
      <c r="A749" t="s">
        <v>2176</v>
      </c>
      <c r="B749" t="s">
        <v>1434</v>
      </c>
      <c r="C749" t="s">
        <v>1435</v>
      </c>
      <c r="D749" t="s">
        <v>1435</v>
      </c>
      <c r="E749" t="s">
        <v>716</v>
      </c>
      <c r="F749" t="s">
        <v>706</v>
      </c>
      <c r="G749" t="str">
        <f t="shared" si="11"/>
        <v>Hillsdale CountyMichigan</v>
      </c>
      <c r="H749" t="s">
        <v>1455</v>
      </c>
      <c r="I749" t="s">
        <v>1447</v>
      </c>
      <c r="J749" t="s">
        <v>1438</v>
      </c>
    </row>
    <row r="750" spans="1:10" x14ac:dyDescent="0.3">
      <c r="A750" t="s">
        <v>2177</v>
      </c>
      <c r="B750" t="s">
        <v>1434</v>
      </c>
      <c r="C750" t="s">
        <v>1435</v>
      </c>
      <c r="D750" t="s">
        <v>1435</v>
      </c>
      <c r="E750" t="s">
        <v>380</v>
      </c>
      <c r="F750" t="s">
        <v>379</v>
      </c>
      <c r="G750" t="str">
        <f t="shared" si="11"/>
        <v>Hawaii CountyHawaii</v>
      </c>
      <c r="H750" t="s">
        <v>2178</v>
      </c>
      <c r="I750" t="s">
        <v>1499</v>
      </c>
      <c r="J750" t="s">
        <v>1438</v>
      </c>
    </row>
    <row r="751" spans="1:10" x14ac:dyDescent="0.3">
      <c r="A751" t="s">
        <v>2179</v>
      </c>
      <c r="B751" t="s">
        <v>1445</v>
      </c>
      <c r="C751" t="s">
        <v>1435</v>
      </c>
      <c r="D751" t="s">
        <v>1435</v>
      </c>
      <c r="E751" t="s">
        <v>964</v>
      </c>
      <c r="F751" t="s">
        <v>1141</v>
      </c>
      <c r="G751" t="str">
        <f t="shared" si="11"/>
        <v>Beaufort CountySouth Carolina</v>
      </c>
      <c r="H751" t="s">
        <v>1644</v>
      </c>
      <c r="I751" t="s">
        <v>1437</v>
      </c>
      <c r="J751" t="s">
        <v>1438</v>
      </c>
    </row>
    <row r="752" spans="1:10" x14ac:dyDescent="0.3">
      <c r="A752" t="s">
        <v>2179</v>
      </c>
      <c r="B752" t="s">
        <v>1445</v>
      </c>
      <c r="C752" t="s">
        <v>1435</v>
      </c>
      <c r="D752" t="s">
        <v>1435</v>
      </c>
      <c r="E752" t="s">
        <v>338</v>
      </c>
      <c r="F752" t="s">
        <v>1141</v>
      </c>
      <c r="G752" t="str">
        <f t="shared" si="11"/>
        <v>Jasper CountySouth Carolina</v>
      </c>
      <c r="H752" t="s">
        <v>1644</v>
      </c>
      <c r="I752" t="s">
        <v>1632</v>
      </c>
      <c r="J752" t="s">
        <v>1440</v>
      </c>
    </row>
    <row r="753" spans="1:10" x14ac:dyDescent="0.3">
      <c r="A753" t="s">
        <v>2180</v>
      </c>
      <c r="B753" t="s">
        <v>1445</v>
      </c>
      <c r="C753" t="s">
        <v>1435</v>
      </c>
      <c r="D753" t="s">
        <v>2181</v>
      </c>
      <c r="E753" t="s">
        <v>274</v>
      </c>
      <c r="F753" t="s">
        <v>295</v>
      </c>
      <c r="G753" t="str">
        <f t="shared" si="11"/>
        <v>Liberty CountyGeorgia</v>
      </c>
      <c r="H753" t="s">
        <v>1487</v>
      </c>
      <c r="I753" t="s">
        <v>1669</v>
      </c>
      <c r="J753" t="s">
        <v>1438</v>
      </c>
    </row>
    <row r="754" spans="1:10" x14ac:dyDescent="0.3">
      <c r="A754" t="s">
        <v>2180</v>
      </c>
      <c r="B754" t="s">
        <v>1445</v>
      </c>
      <c r="C754" t="s">
        <v>1435</v>
      </c>
      <c r="D754" t="s">
        <v>2181</v>
      </c>
      <c r="E754" t="s">
        <v>342</v>
      </c>
      <c r="F754" t="s">
        <v>295</v>
      </c>
      <c r="G754" t="str">
        <f t="shared" si="11"/>
        <v>Long CountyGeorgia</v>
      </c>
      <c r="H754" t="s">
        <v>1487</v>
      </c>
      <c r="I754" t="s">
        <v>1952</v>
      </c>
      <c r="J754" t="s">
        <v>1440</v>
      </c>
    </row>
    <row r="755" spans="1:10" x14ac:dyDescent="0.3">
      <c r="A755" t="s">
        <v>2182</v>
      </c>
      <c r="B755" t="s">
        <v>1434</v>
      </c>
      <c r="C755" t="s">
        <v>1435</v>
      </c>
      <c r="D755" t="s">
        <v>1435</v>
      </c>
      <c r="E755" t="s">
        <v>919</v>
      </c>
      <c r="F755" t="s">
        <v>909</v>
      </c>
      <c r="G755" t="str">
        <f t="shared" si="11"/>
        <v>Lea CountyNew Mexico</v>
      </c>
      <c r="H755" t="s">
        <v>1484</v>
      </c>
      <c r="I755" t="s">
        <v>1529</v>
      </c>
      <c r="J755" t="s">
        <v>1438</v>
      </c>
    </row>
    <row r="756" spans="1:10" x14ac:dyDescent="0.3">
      <c r="A756" t="s">
        <v>2183</v>
      </c>
      <c r="B756" t="s">
        <v>1434</v>
      </c>
      <c r="C756" t="s">
        <v>1435</v>
      </c>
      <c r="D756" t="s">
        <v>1716</v>
      </c>
      <c r="E756" t="s">
        <v>707</v>
      </c>
      <c r="F756" t="s">
        <v>706</v>
      </c>
      <c r="G756" t="str">
        <f t="shared" si="11"/>
        <v>Allegan CountyMichigan</v>
      </c>
      <c r="H756" t="s">
        <v>1455</v>
      </c>
      <c r="I756" t="s">
        <v>1463</v>
      </c>
      <c r="J756" t="s">
        <v>1438</v>
      </c>
    </row>
    <row r="757" spans="1:10" x14ac:dyDescent="0.3">
      <c r="A757" t="s">
        <v>2184</v>
      </c>
      <c r="B757" t="s">
        <v>1445</v>
      </c>
      <c r="C757" t="s">
        <v>1435</v>
      </c>
      <c r="D757" t="s">
        <v>1435</v>
      </c>
      <c r="E757" t="s">
        <v>257</v>
      </c>
      <c r="F757" t="s">
        <v>249</v>
      </c>
      <c r="G757" t="str">
        <f t="shared" si="11"/>
        <v>Citrus CountyFlorida</v>
      </c>
      <c r="H757" t="s">
        <v>1570</v>
      </c>
      <c r="I757" t="s">
        <v>1689</v>
      </c>
      <c r="J757" t="s">
        <v>1438</v>
      </c>
    </row>
    <row r="758" spans="1:10" x14ac:dyDescent="0.3">
      <c r="A758" t="s">
        <v>2185</v>
      </c>
      <c r="B758" t="s">
        <v>1434</v>
      </c>
      <c r="C758" t="s">
        <v>1435</v>
      </c>
      <c r="D758" t="s">
        <v>1435</v>
      </c>
      <c r="E758" t="s">
        <v>1100</v>
      </c>
      <c r="F758" t="s">
        <v>1095</v>
      </c>
      <c r="G758" t="str">
        <f t="shared" si="11"/>
        <v>Hood River CountyOregon</v>
      </c>
      <c r="H758" t="s">
        <v>1494</v>
      </c>
      <c r="I758" t="s">
        <v>1443</v>
      </c>
      <c r="J758" t="s">
        <v>1438</v>
      </c>
    </row>
    <row r="759" spans="1:10" x14ac:dyDescent="0.3">
      <c r="A759" t="s">
        <v>2186</v>
      </c>
      <c r="B759" t="s">
        <v>1434</v>
      </c>
      <c r="C759" t="s">
        <v>1435</v>
      </c>
      <c r="D759" t="s">
        <v>1435</v>
      </c>
      <c r="E759" t="s">
        <v>105</v>
      </c>
      <c r="F759" t="s">
        <v>89</v>
      </c>
      <c r="G759" t="str">
        <f t="shared" si="11"/>
        <v>Hempstead CountyArkansas</v>
      </c>
      <c r="H759" t="s">
        <v>1582</v>
      </c>
      <c r="I759" t="s">
        <v>1513</v>
      </c>
      <c r="J759" t="s">
        <v>1438</v>
      </c>
    </row>
    <row r="760" spans="1:10" x14ac:dyDescent="0.3">
      <c r="A760" t="s">
        <v>2186</v>
      </c>
      <c r="B760" t="s">
        <v>1434</v>
      </c>
      <c r="C760" t="s">
        <v>1435</v>
      </c>
      <c r="D760" t="s">
        <v>1435</v>
      </c>
      <c r="E760" t="s">
        <v>117</v>
      </c>
      <c r="F760" t="s">
        <v>89</v>
      </c>
      <c r="G760" t="str">
        <f t="shared" si="11"/>
        <v>Nevada CountyArkansas</v>
      </c>
      <c r="H760" t="s">
        <v>1582</v>
      </c>
      <c r="I760" t="s">
        <v>1471</v>
      </c>
      <c r="J760" t="s">
        <v>1440</v>
      </c>
    </row>
    <row r="761" spans="1:10" x14ac:dyDescent="0.3">
      <c r="A761" t="s">
        <v>2187</v>
      </c>
      <c r="B761" t="s">
        <v>1445</v>
      </c>
      <c r="C761" t="s">
        <v>1435</v>
      </c>
      <c r="D761" t="s">
        <v>2188</v>
      </c>
      <c r="E761" t="s">
        <v>103</v>
      </c>
      <c r="F761" t="s">
        <v>89</v>
      </c>
      <c r="G761" t="str">
        <f t="shared" si="11"/>
        <v>Garland CountyArkansas</v>
      </c>
      <c r="H761" t="s">
        <v>1582</v>
      </c>
      <c r="I761" t="s">
        <v>1876</v>
      </c>
      <c r="J761" t="s">
        <v>1438</v>
      </c>
    </row>
    <row r="762" spans="1:10" x14ac:dyDescent="0.3">
      <c r="A762" t="s">
        <v>2189</v>
      </c>
      <c r="B762" t="s">
        <v>1434</v>
      </c>
      <c r="C762" t="s">
        <v>1435</v>
      </c>
      <c r="D762" t="s">
        <v>1435</v>
      </c>
      <c r="E762" t="s">
        <v>717</v>
      </c>
      <c r="F762" t="s">
        <v>706</v>
      </c>
      <c r="G762" t="str">
        <f t="shared" si="11"/>
        <v>Houghton CountyMichigan</v>
      </c>
      <c r="H762" t="s">
        <v>1455</v>
      </c>
      <c r="I762" t="s">
        <v>1514</v>
      </c>
      <c r="J762" t="s">
        <v>1438</v>
      </c>
    </row>
    <row r="763" spans="1:10" x14ac:dyDescent="0.3">
      <c r="A763" t="s">
        <v>2189</v>
      </c>
      <c r="B763" t="s">
        <v>1434</v>
      </c>
      <c r="C763" t="s">
        <v>1435</v>
      </c>
      <c r="D763" t="s">
        <v>1435</v>
      </c>
      <c r="E763" t="s">
        <v>725</v>
      </c>
      <c r="F763" t="s">
        <v>706</v>
      </c>
      <c r="G763" t="str">
        <f t="shared" si="11"/>
        <v>Keweenaw CountyMichigan</v>
      </c>
      <c r="H763" t="s">
        <v>1455</v>
      </c>
      <c r="I763" t="s">
        <v>1500</v>
      </c>
      <c r="J763" t="s">
        <v>1440</v>
      </c>
    </row>
    <row r="764" spans="1:10" x14ac:dyDescent="0.3">
      <c r="A764" t="s">
        <v>2190</v>
      </c>
      <c r="B764" t="s">
        <v>1445</v>
      </c>
      <c r="C764" t="s">
        <v>1435</v>
      </c>
      <c r="D764" t="s">
        <v>1435</v>
      </c>
      <c r="E764" t="s">
        <v>645</v>
      </c>
      <c r="F764" t="s">
        <v>626</v>
      </c>
      <c r="G764" t="str">
        <f t="shared" si="11"/>
        <v>Lafourche ParishLouisiana</v>
      </c>
      <c r="H764" t="s">
        <v>1519</v>
      </c>
      <c r="I764" t="s">
        <v>1513</v>
      </c>
      <c r="J764" t="s">
        <v>1438</v>
      </c>
    </row>
    <row r="765" spans="1:10" x14ac:dyDescent="0.3">
      <c r="A765" t="s">
        <v>2190</v>
      </c>
      <c r="B765" t="s">
        <v>1445</v>
      </c>
      <c r="C765" t="s">
        <v>1435</v>
      </c>
      <c r="D765" t="s">
        <v>1435</v>
      </c>
      <c r="E765" t="s">
        <v>665</v>
      </c>
      <c r="F765" t="s">
        <v>626</v>
      </c>
      <c r="G765" t="str">
        <f t="shared" si="11"/>
        <v>Terrebonne ParishLouisiana</v>
      </c>
      <c r="H765" t="s">
        <v>1519</v>
      </c>
      <c r="I765" t="s">
        <v>1849</v>
      </c>
      <c r="J765" t="s">
        <v>1438</v>
      </c>
    </row>
    <row r="766" spans="1:10" x14ac:dyDescent="0.3">
      <c r="A766" t="s">
        <v>2191</v>
      </c>
      <c r="B766" t="s">
        <v>1445</v>
      </c>
      <c r="C766" t="s">
        <v>1435</v>
      </c>
      <c r="D766" t="s">
        <v>1691</v>
      </c>
      <c r="E766" t="s">
        <v>1204</v>
      </c>
      <c r="F766" t="s">
        <v>1198</v>
      </c>
      <c r="G766" t="str">
        <f t="shared" si="11"/>
        <v>Austin CountyTexas</v>
      </c>
      <c r="H766" t="s">
        <v>1446</v>
      </c>
      <c r="I766" t="s">
        <v>1549</v>
      </c>
      <c r="J766" t="s">
        <v>1440</v>
      </c>
    </row>
    <row r="767" spans="1:10" x14ac:dyDescent="0.3">
      <c r="A767" t="s">
        <v>2191</v>
      </c>
      <c r="B767" t="s">
        <v>1445</v>
      </c>
      <c r="C767" t="s">
        <v>1435</v>
      </c>
      <c r="D767" t="s">
        <v>1691</v>
      </c>
      <c r="E767" t="s">
        <v>1210</v>
      </c>
      <c r="F767" t="s">
        <v>1198</v>
      </c>
      <c r="G767" t="str">
        <f t="shared" si="11"/>
        <v>Brazoria CountyTexas</v>
      </c>
      <c r="H767" t="s">
        <v>1446</v>
      </c>
      <c r="I767" t="s">
        <v>1845</v>
      </c>
      <c r="J767" t="s">
        <v>1438</v>
      </c>
    </row>
    <row r="768" spans="1:10" x14ac:dyDescent="0.3">
      <c r="A768" t="s">
        <v>2191</v>
      </c>
      <c r="B768" t="s">
        <v>1445</v>
      </c>
      <c r="C768" t="s">
        <v>1435</v>
      </c>
      <c r="D768" t="s">
        <v>1691</v>
      </c>
      <c r="E768" t="s">
        <v>17</v>
      </c>
      <c r="F768" t="s">
        <v>1198</v>
      </c>
      <c r="G768" t="str">
        <f t="shared" si="11"/>
        <v>Chambers CountyTexas</v>
      </c>
      <c r="H768" t="s">
        <v>1446</v>
      </c>
      <c r="I768" t="s">
        <v>1467</v>
      </c>
      <c r="J768" t="s">
        <v>1438</v>
      </c>
    </row>
    <row r="769" spans="1:10" x14ac:dyDescent="0.3">
      <c r="A769" t="s">
        <v>2191</v>
      </c>
      <c r="B769" t="s">
        <v>1445</v>
      </c>
      <c r="C769" t="s">
        <v>1435</v>
      </c>
      <c r="D769" t="s">
        <v>1691</v>
      </c>
      <c r="E769" t="s">
        <v>1226</v>
      </c>
      <c r="F769" t="s">
        <v>1198</v>
      </c>
      <c r="G769" t="str">
        <f t="shared" si="11"/>
        <v>Fort Bend CountyTexas</v>
      </c>
      <c r="H769" t="s">
        <v>1446</v>
      </c>
      <c r="I769" t="s">
        <v>2135</v>
      </c>
      <c r="J769" t="s">
        <v>1438</v>
      </c>
    </row>
    <row r="770" spans="1:10" x14ac:dyDescent="0.3">
      <c r="A770" t="s">
        <v>2191</v>
      </c>
      <c r="B770" t="s">
        <v>1445</v>
      </c>
      <c r="C770" t="s">
        <v>1435</v>
      </c>
      <c r="D770" t="s">
        <v>1691</v>
      </c>
      <c r="E770" t="s">
        <v>1228</v>
      </c>
      <c r="F770" t="s">
        <v>1198</v>
      </c>
      <c r="G770" t="str">
        <f t="shared" si="11"/>
        <v>Galveston CountyTexas</v>
      </c>
      <c r="H770" t="s">
        <v>1446</v>
      </c>
      <c r="I770" t="s">
        <v>1505</v>
      </c>
      <c r="J770" t="s">
        <v>1438</v>
      </c>
    </row>
    <row r="771" spans="1:10" x14ac:dyDescent="0.3">
      <c r="A771" t="s">
        <v>2191</v>
      </c>
      <c r="B771" t="s">
        <v>1445</v>
      </c>
      <c r="C771" t="s">
        <v>1435</v>
      </c>
      <c r="D771" t="s">
        <v>1691</v>
      </c>
      <c r="E771" t="s">
        <v>336</v>
      </c>
      <c r="F771" t="s">
        <v>1198</v>
      </c>
      <c r="G771" t="str">
        <f t="shared" ref="G771:G834" si="12">_xlfn.CONCAT(E771,F771)</f>
        <v>Harris CountyTexas</v>
      </c>
      <c r="H771" t="s">
        <v>1446</v>
      </c>
      <c r="I771" t="s">
        <v>2192</v>
      </c>
      <c r="J771" t="s">
        <v>1438</v>
      </c>
    </row>
    <row r="772" spans="1:10" x14ac:dyDescent="0.3">
      <c r="A772" t="s">
        <v>2191</v>
      </c>
      <c r="B772" t="s">
        <v>1445</v>
      </c>
      <c r="C772" t="s">
        <v>1435</v>
      </c>
      <c r="D772" t="s">
        <v>1691</v>
      </c>
      <c r="E772" t="s">
        <v>274</v>
      </c>
      <c r="F772" t="s">
        <v>1198</v>
      </c>
      <c r="G772" t="str">
        <f t="shared" si="12"/>
        <v>Liberty CountyTexas</v>
      </c>
      <c r="H772" t="s">
        <v>1446</v>
      </c>
      <c r="I772" t="s">
        <v>2193</v>
      </c>
      <c r="J772" t="s">
        <v>1440</v>
      </c>
    </row>
    <row r="773" spans="1:10" x14ac:dyDescent="0.3">
      <c r="A773" t="s">
        <v>2191</v>
      </c>
      <c r="B773" t="s">
        <v>1445</v>
      </c>
      <c r="C773" t="s">
        <v>1435</v>
      </c>
      <c r="D773" t="s">
        <v>1691</v>
      </c>
      <c r="E773" t="s">
        <v>55</v>
      </c>
      <c r="F773" t="s">
        <v>1198</v>
      </c>
      <c r="G773" t="str">
        <f t="shared" si="12"/>
        <v>Montgomery CountyTexas</v>
      </c>
      <c r="H773" t="s">
        <v>1446</v>
      </c>
      <c r="I773" t="s">
        <v>2194</v>
      </c>
      <c r="J773" t="s">
        <v>1440</v>
      </c>
    </row>
    <row r="774" spans="1:10" x14ac:dyDescent="0.3">
      <c r="A774" t="s">
        <v>2191</v>
      </c>
      <c r="B774" t="s">
        <v>1445</v>
      </c>
      <c r="C774" t="s">
        <v>1435</v>
      </c>
      <c r="D774" t="s">
        <v>1691</v>
      </c>
      <c r="E774" t="s">
        <v>1273</v>
      </c>
      <c r="F774" t="s">
        <v>1198</v>
      </c>
      <c r="G774" t="str">
        <f t="shared" si="12"/>
        <v>Waller CountyTexas</v>
      </c>
      <c r="H774" t="s">
        <v>1446</v>
      </c>
      <c r="I774" t="s">
        <v>2195</v>
      </c>
      <c r="J774" t="s">
        <v>1440</v>
      </c>
    </row>
    <row r="775" spans="1:10" x14ac:dyDescent="0.3">
      <c r="A775" t="s">
        <v>2196</v>
      </c>
      <c r="B775" t="s">
        <v>1434</v>
      </c>
      <c r="C775" t="s">
        <v>1435</v>
      </c>
      <c r="D775" t="s">
        <v>1497</v>
      </c>
      <c r="E775" t="s">
        <v>97</v>
      </c>
      <c r="F775" t="s">
        <v>930</v>
      </c>
      <c r="G775" t="str">
        <f t="shared" si="12"/>
        <v>Columbia CountyNew York</v>
      </c>
      <c r="H775" t="s">
        <v>1498</v>
      </c>
      <c r="I775" t="s">
        <v>1585</v>
      </c>
      <c r="J775" t="s">
        <v>1438</v>
      </c>
    </row>
    <row r="776" spans="1:10" x14ac:dyDescent="0.3">
      <c r="A776" t="s">
        <v>2197</v>
      </c>
      <c r="B776" t="s">
        <v>1434</v>
      </c>
      <c r="C776" t="s">
        <v>1435</v>
      </c>
      <c r="D776" t="s">
        <v>1536</v>
      </c>
      <c r="E776" t="s">
        <v>1121</v>
      </c>
      <c r="F776" t="s">
        <v>1108</v>
      </c>
      <c r="G776" t="str">
        <f t="shared" si="12"/>
        <v>Huntingdon CountyPennsylvania</v>
      </c>
      <c r="H776" t="s">
        <v>1528</v>
      </c>
      <c r="I776" t="s">
        <v>1514</v>
      </c>
      <c r="J776" t="s">
        <v>1438</v>
      </c>
    </row>
    <row r="777" spans="1:10" x14ac:dyDescent="0.3">
      <c r="A777" t="s">
        <v>2198</v>
      </c>
      <c r="B777" t="s">
        <v>1434</v>
      </c>
      <c r="C777" t="s">
        <v>1435</v>
      </c>
      <c r="D777" t="s">
        <v>1558</v>
      </c>
      <c r="E777" t="s">
        <v>470</v>
      </c>
      <c r="F777" t="s">
        <v>459</v>
      </c>
      <c r="G777" t="str">
        <f t="shared" si="12"/>
        <v>Huntington CountyIndiana</v>
      </c>
      <c r="H777" t="s">
        <v>1559</v>
      </c>
      <c r="I777" t="s">
        <v>1711</v>
      </c>
      <c r="J777" t="s">
        <v>1438</v>
      </c>
    </row>
    <row r="778" spans="1:10" x14ac:dyDescent="0.3">
      <c r="A778" t="s">
        <v>2199</v>
      </c>
      <c r="B778" t="s">
        <v>1445</v>
      </c>
      <c r="C778" t="s">
        <v>1435</v>
      </c>
      <c r="D778" t="s">
        <v>1844</v>
      </c>
      <c r="E778" t="s">
        <v>595</v>
      </c>
      <c r="F778" t="s">
        <v>590</v>
      </c>
      <c r="G778" t="str">
        <f t="shared" si="12"/>
        <v>Boyd CountyKentucky</v>
      </c>
      <c r="H778" t="s">
        <v>1668</v>
      </c>
      <c r="I778" t="s">
        <v>1572</v>
      </c>
      <c r="J778" t="s">
        <v>1438</v>
      </c>
    </row>
    <row r="779" spans="1:10" x14ac:dyDescent="0.3">
      <c r="A779" t="s">
        <v>2199</v>
      </c>
      <c r="B779" t="s">
        <v>1445</v>
      </c>
      <c r="C779" t="s">
        <v>1435</v>
      </c>
      <c r="D779" t="s">
        <v>1844</v>
      </c>
      <c r="E779" t="s">
        <v>602</v>
      </c>
      <c r="F779" t="s">
        <v>590</v>
      </c>
      <c r="G779" t="str">
        <f t="shared" si="12"/>
        <v>Carter CountyKentucky</v>
      </c>
      <c r="H779" t="s">
        <v>1668</v>
      </c>
      <c r="I779" t="s">
        <v>1495</v>
      </c>
      <c r="J779" t="s">
        <v>1440</v>
      </c>
    </row>
    <row r="780" spans="1:10" x14ac:dyDescent="0.3">
      <c r="A780" t="s">
        <v>2199</v>
      </c>
      <c r="B780" t="s">
        <v>1445</v>
      </c>
      <c r="C780" t="s">
        <v>1435</v>
      </c>
      <c r="D780" t="s">
        <v>1844</v>
      </c>
      <c r="E780" t="s">
        <v>608</v>
      </c>
      <c r="F780" t="s">
        <v>590</v>
      </c>
      <c r="G780" t="str">
        <f t="shared" si="12"/>
        <v>Greenup CountyKentucky</v>
      </c>
      <c r="H780" t="s">
        <v>1668</v>
      </c>
      <c r="I780" t="s">
        <v>1586</v>
      </c>
      <c r="J780" t="s">
        <v>1438</v>
      </c>
    </row>
    <row r="781" spans="1:10" x14ac:dyDescent="0.3">
      <c r="A781" t="s">
        <v>2199</v>
      </c>
      <c r="B781" t="s">
        <v>1445</v>
      </c>
      <c r="C781" t="s">
        <v>1435</v>
      </c>
      <c r="D781" t="s">
        <v>1844</v>
      </c>
      <c r="E781" t="s">
        <v>45</v>
      </c>
      <c r="F781" t="s">
        <v>1021</v>
      </c>
      <c r="G781" t="str">
        <f t="shared" si="12"/>
        <v>Lawrence CountyOhio</v>
      </c>
      <c r="H781" t="s">
        <v>1480</v>
      </c>
      <c r="I781" t="s">
        <v>1567</v>
      </c>
      <c r="J781" t="s">
        <v>1438</v>
      </c>
    </row>
    <row r="782" spans="1:10" x14ac:dyDescent="0.3">
      <c r="A782" t="s">
        <v>2199</v>
      </c>
      <c r="B782" t="s">
        <v>1445</v>
      </c>
      <c r="C782" t="s">
        <v>1435</v>
      </c>
      <c r="D782" t="s">
        <v>1844</v>
      </c>
      <c r="E782" t="s">
        <v>1381</v>
      </c>
      <c r="F782" t="s">
        <v>1379</v>
      </c>
      <c r="G782" t="str">
        <f t="shared" si="12"/>
        <v>Cabell CountyWest Virginia</v>
      </c>
      <c r="H782" t="s">
        <v>1700</v>
      </c>
      <c r="I782" t="s">
        <v>1465</v>
      </c>
      <c r="J782" t="s">
        <v>1438</v>
      </c>
    </row>
    <row r="783" spans="1:10" x14ac:dyDescent="0.3">
      <c r="A783" t="s">
        <v>2199</v>
      </c>
      <c r="B783" t="s">
        <v>1445</v>
      </c>
      <c r="C783" t="s">
        <v>1435</v>
      </c>
      <c r="D783" t="s">
        <v>1844</v>
      </c>
      <c r="E783" t="s">
        <v>285</v>
      </c>
      <c r="F783" t="s">
        <v>1379</v>
      </c>
      <c r="G783" t="str">
        <f t="shared" si="12"/>
        <v>Putnam CountyWest Virginia</v>
      </c>
      <c r="H783" t="s">
        <v>1700</v>
      </c>
      <c r="I783" t="s">
        <v>1520</v>
      </c>
      <c r="J783" t="s">
        <v>1438</v>
      </c>
    </row>
    <row r="784" spans="1:10" x14ac:dyDescent="0.3">
      <c r="A784" t="s">
        <v>2199</v>
      </c>
      <c r="B784" t="s">
        <v>1445</v>
      </c>
      <c r="C784" t="s">
        <v>1435</v>
      </c>
      <c r="D784" t="s">
        <v>1844</v>
      </c>
      <c r="E784" t="s">
        <v>373</v>
      </c>
      <c r="F784" t="s">
        <v>1379</v>
      </c>
      <c r="G784" t="str">
        <f t="shared" si="12"/>
        <v>Wayne CountyWest Virginia</v>
      </c>
      <c r="H784" t="s">
        <v>1700</v>
      </c>
      <c r="I784" t="s">
        <v>1471</v>
      </c>
      <c r="J784" t="s">
        <v>1438</v>
      </c>
    </row>
    <row r="785" spans="1:10" x14ac:dyDescent="0.3">
      <c r="A785" t="s">
        <v>2200</v>
      </c>
      <c r="B785" t="s">
        <v>1445</v>
      </c>
      <c r="C785" t="s">
        <v>1435</v>
      </c>
      <c r="D785" t="s">
        <v>1964</v>
      </c>
      <c r="E785" t="s">
        <v>47</v>
      </c>
      <c r="F785" t="s">
        <v>9</v>
      </c>
      <c r="G785" t="str">
        <f t="shared" si="12"/>
        <v>Limestone CountyAlabama</v>
      </c>
      <c r="H785" t="s">
        <v>1510</v>
      </c>
      <c r="I785" t="s">
        <v>1500</v>
      </c>
      <c r="J785" t="s">
        <v>1440</v>
      </c>
    </row>
    <row r="786" spans="1:10" x14ac:dyDescent="0.3">
      <c r="A786" t="s">
        <v>2200</v>
      </c>
      <c r="B786" t="s">
        <v>1445</v>
      </c>
      <c r="C786" t="s">
        <v>1435</v>
      </c>
      <c r="D786" t="s">
        <v>1964</v>
      </c>
      <c r="E786" t="s">
        <v>50</v>
      </c>
      <c r="F786" t="s">
        <v>9</v>
      </c>
      <c r="G786" t="str">
        <f t="shared" si="12"/>
        <v>Madison CountyAlabama</v>
      </c>
      <c r="H786" t="s">
        <v>1510</v>
      </c>
      <c r="I786" t="s">
        <v>1586</v>
      </c>
      <c r="J786" t="s">
        <v>1438</v>
      </c>
    </row>
    <row r="787" spans="1:10" x14ac:dyDescent="0.3">
      <c r="A787" t="s">
        <v>2201</v>
      </c>
      <c r="B787" t="s">
        <v>1434</v>
      </c>
      <c r="C787" t="s">
        <v>1435</v>
      </c>
      <c r="D787" t="s">
        <v>1691</v>
      </c>
      <c r="E787" t="s">
        <v>68</v>
      </c>
      <c r="F787" t="s">
        <v>1198</v>
      </c>
      <c r="G787" t="str">
        <f t="shared" si="12"/>
        <v>Walker CountyTexas</v>
      </c>
      <c r="H787" t="s">
        <v>1446</v>
      </c>
      <c r="I787" t="s">
        <v>2202</v>
      </c>
      <c r="J787" t="s">
        <v>1438</v>
      </c>
    </row>
    <row r="788" spans="1:10" x14ac:dyDescent="0.3">
      <c r="A788" t="s">
        <v>2203</v>
      </c>
      <c r="B788" t="s">
        <v>1434</v>
      </c>
      <c r="C788" t="s">
        <v>1435</v>
      </c>
      <c r="D788" t="s">
        <v>1435</v>
      </c>
      <c r="E788" t="s">
        <v>1161</v>
      </c>
      <c r="F788" t="s">
        <v>1160</v>
      </c>
      <c r="G788" t="str">
        <f t="shared" si="12"/>
        <v>Beadle CountySouth Dakota</v>
      </c>
      <c r="H788" t="s">
        <v>1436</v>
      </c>
      <c r="I788" t="s">
        <v>1463</v>
      </c>
      <c r="J788" t="s">
        <v>1438</v>
      </c>
    </row>
    <row r="789" spans="1:10" x14ac:dyDescent="0.3">
      <c r="A789" t="s">
        <v>2203</v>
      </c>
      <c r="B789" t="s">
        <v>1434</v>
      </c>
      <c r="C789" t="s">
        <v>1435</v>
      </c>
      <c r="D789" t="s">
        <v>1435</v>
      </c>
      <c r="E789" t="s">
        <v>1169</v>
      </c>
      <c r="F789" t="s">
        <v>1160</v>
      </c>
      <c r="G789" t="str">
        <f t="shared" si="12"/>
        <v>Jerauld CountySouth Dakota</v>
      </c>
      <c r="H789" t="s">
        <v>1436</v>
      </c>
      <c r="I789" t="s">
        <v>1640</v>
      </c>
      <c r="J789" t="s">
        <v>1440</v>
      </c>
    </row>
    <row r="790" spans="1:10" x14ac:dyDescent="0.3">
      <c r="A790" t="s">
        <v>2204</v>
      </c>
      <c r="B790" t="s">
        <v>1434</v>
      </c>
      <c r="C790" t="s">
        <v>1435</v>
      </c>
      <c r="D790" t="s">
        <v>1435</v>
      </c>
      <c r="E790" t="s">
        <v>569</v>
      </c>
      <c r="F790" t="s">
        <v>522</v>
      </c>
      <c r="G790" t="str">
        <f t="shared" si="12"/>
        <v>Reno CountyKansas</v>
      </c>
      <c r="H790" t="s">
        <v>1593</v>
      </c>
      <c r="I790" t="s">
        <v>1732</v>
      </c>
      <c r="J790" t="s">
        <v>1438</v>
      </c>
    </row>
    <row r="791" spans="1:10" x14ac:dyDescent="0.3">
      <c r="A791" t="s">
        <v>2205</v>
      </c>
      <c r="B791" t="s">
        <v>1434</v>
      </c>
      <c r="C791" t="s">
        <v>1435</v>
      </c>
      <c r="D791" t="s">
        <v>2053</v>
      </c>
      <c r="E791" t="s">
        <v>760</v>
      </c>
      <c r="F791" t="s">
        <v>743</v>
      </c>
      <c r="G791" t="str">
        <f t="shared" si="12"/>
        <v>McLeod CountyMinnesota</v>
      </c>
      <c r="H791" t="s">
        <v>1507</v>
      </c>
      <c r="I791" t="s">
        <v>1573</v>
      </c>
      <c r="J791" t="s">
        <v>1438</v>
      </c>
    </row>
    <row r="792" spans="1:10" x14ac:dyDescent="0.3">
      <c r="A792" t="s">
        <v>2206</v>
      </c>
      <c r="B792" t="s">
        <v>1445</v>
      </c>
      <c r="C792" t="s">
        <v>1435</v>
      </c>
      <c r="D792" t="s">
        <v>1729</v>
      </c>
      <c r="E792" t="s">
        <v>391</v>
      </c>
      <c r="F792" t="s">
        <v>384</v>
      </c>
      <c r="G792" t="str">
        <f t="shared" si="12"/>
        <v>Bonneville CountyIdaho</v>
      </c>
      <c r="H792" t="s">
        <v>1730</v>
      </c>
      <c r="I792" t="s">
        <v>1572</v>
      </c>
      <c r="J792" t="s">
        <v>1438</v>
      </c>
    </row>
    <row r="793" spans="1:10" x14ac:dyDescent="0.3">
      <c r="A793" t="s">
        <v>2206</v>
      </c>
      <c r="B793" t="s">
        <v>1445</v>
      </c>
      <c r="C793" t="s">
        <v>1435</v>
      </c>
      <c r="D793" t="s">
        <v>1729</v>
      </c>
      <c r="E793" t="s">
        <v>137</v>
      </c>
      <c r="F793" t="s">
        <v>384</v>
      </c>
      <c r="G793" t="str">
        <f t="shared" si="12"/>
        <v>Butte CountyIdaho</v>
      </c>
      <c r="H793" t="s">
        <v>1730</v>
      </c>
      <c r="I793" t="s">
        <v>1676</v>
      </c>
      <c r="J793" t="s">
        <v>1440</v>
      </c>
    </row>
    <row r="794" spans="1:10" x14ac:dyDescent="0.3">
      <c r="A794" t="s">
        <v>2206</v>
      </c>
      <c r="B794" t="s">
        <v>1445</v>
      </c>
      <c r="C794" t="s">
        <v>1435</v>
      </c>
      <c r="D794" t="s">
        <v>1729</v>
      </c>
      <c r="E794" t="s">
        <v>42</v>
      </c>
      <c r="F794" t="s">
        <v>384</v>
      </c>
      <c r="G794" t="str">
        <f t="shared" si="12"/>
        <v>Jefferson CountyIdaho</v>
      </c>
      <c r="H794" t="s">
        <v>1730</v>
      </c>
      <c r="I794" t="s">
        <v>1876</v>
      </c>
      <c r="J794" t="s">
        <v>1440</v>
      </c>
    </row>
    <row r="795" spans="1:10" x14ac:dyDescent="0.3">
      <c r="A795" t="s">
        <v>2207</v>
      </c>
      <c r="B795" t="s">
        <v>1434</v>
      </c>
      <c r="C795" t="s">
        <v>1435</v>
      </c>
      <c r="D795" t="s">
        <v>2208</v>
      </c>
      <c r="E795" t="s">
        <v>1122</v>
      </c>
      <c r="F795" t="s">
        <v>1108</v>
      </c>
      <c r="G795" t="str">
        <f t="shared" si="12"/>
        <v>Indiana CountyPennsylvania</v>
      </c>
      <c r="H795" t="s">
        <v>1528</v>
      </c>
      <c r="I795" t="s">
        <v>1609</v>
      </c>
      <c r="J795" t="s">
        <v>1438</v>
      </c>
    </row>
    <row r="796" spans="1:10" x14ac:dyDescent="0.3">
      <c r="A796" t="s">
        <v>2209</v>
      </c>
      <c r="B796" t="s">
        <v>1445</v>
      </c>
      <c r="C796" t="s">
        <v>1435</v>
      </c>
      <c r="D796" t="s">
        <v>1903</v>
      </c>
      <c r="E796" t="s">
        <v>92</v>
      </c>
      <c r="F796" t="s">
        <v>459</v>
      </c>
      <c r="G796" t="str">
        <f t="shared" si="12"/>
        <v>Boone CountyIndiana</v>
      </c>
      <c r="H796" t="s">
        <v>1559</v>
      </c>
      <c r="I796" t="s">
        <v>1465</v>
      </c>
      <c r="J796" t="s">
        <v>1438</v>
      </c>
    </row>
    <row r="797" spans="1:10" x14ac:dyDescent="0.3">
      <c r="A797" t="s">
        <v>2209</v>
      </c>
      <c r="B797" t="s">
        <v>1445</v>
      </c>
      <c r="C797" t="s">
        <v>1435</v>
      </c>
      <c r="D797" t="s">
        <v>1903</v>
      </c>
      <c r="E797" t="s">
        <v>412</v>
      </c>
      <c r="F797" t="s">
        <v>459</v>
      </c>
      <c r="G797" t="str">
        <f t="shared" si="12"/>
        <v>Brown CountyIndiana</v>
      </c>
      <c r="H797" t="s">
        <v>1559</v>
      </c>
      <c r="I797" t="s">
        <v>1437</v>
      </c>
      <c r="J797" t="s">
        <v>1440</v>
      </c>
    </row>
    <row r="798" spans="1:10" x14ac:dyDescent="0.3">
      <c r="A798" t="s">
        <v>2209</v>
      </c>
      <c r="B798" t="s">
        <v>1445</v>
      </c>
      <c r="C798" t="s">
        <v>1435</v>
      </c>
      <c r="D798" t="s">
        <v>1903</v>
      </c>
      <c r="E798" t="s">
        <v>264</v>
      </c>
      <c r="F798" t="s">
        <v>459</v>
      </c>
      <c r="G798" t="str">
        <f t="shared" si="12"/>
        <v>Hamilton CountyIndiana</v>
      </c>
      <c r="H798" t="s">
        <v>1559</v>
      </c>
      <c r="I798" t="s">
        <v>1513</v>
      </c>
      <c r="J798" t="s">
        <v>1438</v>
      </c>
    </row>
    <row r="799" spans="1:10" x14ac:dyDescent="0.3">
      <c r="A799" t="s">
        <v>2209</v>
      </c>
      <c r="B799" t="s">
        <v>1445</v>
      </c>
      <c r="C799" t="s">
        <v>1435</v>
      </c>
      <c r="D799" t="s">
        <v>1903</v>
      </c>
      <c r="E799" t="s">
        <v>334</v>
      </c>
      <c r="F799" t="s">
        <v>459</v>
      </c>
      <c r="G799" t="str">
        <f t="shared" si="12"/>
        <v>Hancock CountyIndiana</v>
      </c>
      <c r="H799" t="s">
        <v>1559</v>
      </c>
      <c r="I799" t="s">
        <v>1447</v>
      </c>
      <c r="J799" t="s">
        <v>1438</v>
      </c>
    </row>
    <row r="800" spans="1:10" x14ac:dyDescent="0.3">
      <c r="A800" t="s">
        <v>2209</v>
      </c>
      <c r="B800" t="s">
        <v>1445</v>
      </c>
      <c r="C800" t="s">
        <v>1435</v>
      </c>
      <c r="D800" t="s">
        <v>1903</v>
      </c>
      <c r="E800" t="s">
        <v>469</v>
      </c>
      <c r="F800" t="s">
        <v>459</v>
      </c>
      <c r="G800" t="str">
        <f t="shared" si="12"/>
        <v>Hendricks CountyIndiana</v>
      </c>
      <c r="H800" t="s">
        <v>1559</v>
      </c>
      <c r="I800" t="s">
        <v>1609</v>
      </c>
      <c r="J800" t="s">
        <v>1438</v>
      </c>
    </row>
    <row r="801" spans="1:10" x14ac:dyDescent="0.3">
      <c r="A801" t="s">
        <v>2209</v>
      </c>
      <c r="B801" t="s">
        <v>1445</v>
      </c>
      <c r="C801" t="s">
        <v>1435</v>
      </c>
      <c r="D801" t="s">
        <v>1903</v>
      </c>
      <c r="E801" t="s">
        <v>109</v>
      </c>
      <c r="F801" t="s">
        <v>459</v>
      </c>
      <c r="G801" t="str">
        <f t="shared" si="12"/>
        <v>Johnson CountyIndiana</v>
      </c>
      <c r="H801" t="s">
        <v>1559</v>
      </c>
      <c r="I801" t="s">
        <v>1469</v>
      </c>
      <c r="J801" t="s">
        <v>1438</v>
      </c>
    </row>
    <row r="802" spans="1:10" x14ac:dyDescent="0.3">
      <c r="A802" t="s">
        <v>2209</v>
      </c>
      <c r="B802" t="s">
        <v>1445</v>
      </c>
      <c r="C802" t="s">
        <v>1435</v>
      </c>
      <c r="D802" t="s">
        <v>1903</v>
      </c>
      <c r="E802" t="s">
        <v>50</v>
      </c>
      <c r="F802" t="s">
        <v>459</v>
      </c>
      <c r="G802" t="str">
        <f t="shared" si="12"/>
        <v>Madison CountyIndiana</v>
      </c>
      <c r="H802" t="s">
        <v>1559</v>
      </c>
      <c r="I802" t="s">
        <v>1488</v>
      </c>
      <c r="J802" t="s">
        <v>1440</v>
      </c>
    </row>
    <row r="803" spans="1:10" x14ac:dyDescent="0.3">
      <c r="A803" t="s">
        <v>2209</v>
      </c>
      <c r="B803" t="s">
        <v>1445</v>
      </c>
      <c r="C803" t="s">
        <v>1435</v>
      </c>
      <c r="D803" t="s">
        <v>1903</v>
      </c>
      <c r="E803" t="s">
        <v>51</v>
      </c>
      <c r="F803" t="s">
        <v>459</v>
      </c>
      <c r="G803" t="str">
        <f t="shared" si="12"/>
        <v>Marion CountyIndiana</v>
      </c>
      <c r="H803" t="s">
        <v>1559</v>
      </c>
      <c r="I803" t="s">
        <v>1611</v>
      </c>
      <c r="J803" t="s">
        <v>1438</v>
      </c>
    </row>
    <row r="804" spans="1:10" x14ac:dyDescent="0.3">
      <c r="A804" t="s">
        <v>2209</v>
      </c>
      <c r="B804" t="s">
        <v>1445</v>
      </c>
      <c r="C804" t="s">
        <v>1435</v>
      </c>
      <c r="D804" t="s">
        <v>1903</v>
      </c>
      <c r="E804" t="s">
        <v>56</v>
      </c>
      <c r="F804" t="s">
        <v>459</v>
      </c>
      <c r="G804" t="str">
        <f t="shared" si="12"/>
        <v>Morgan CountyIndiana</v>
      </c>
      <c r="H804" t="s">
        <v>1559</v>
      </c>
      <c r="I804" t="s">
        <v>1849</v>
      </c>
      <c r="J804" t="s">
        <v>1438</v>
      </c>
    </row>
    <row r="805" spans="1:10" x14ac:dyDescent="0.3">
      <c r="A805" t="s">
        <v>2209</v>
      </c>
      <c r="B805" t="s">
        <v>1445</v>
      </c>
      <c r="C805" t="s">
        <v>1435</v>
      </c>
      <c r="D805" t="s">
        <v>1903</v>
      </c>
      <c r="E805" t="s">
        <v>285</v>
      </c>
      <c r="F805" t="s">
        <v>459</v>
      </c>
      <c r="G805" t="str">
        <f t="shared" si="12"/>
        <v>Putnam CountyIndiana</v>
      </c>
      <c r="H805" t="s">
        <v>1559</v>
      </c>
      <c r="I805" t="s">
        <v>1481</v>
      </c>
      <c r="J805" t="s">
        <v>1440</v>
      </c>
    </row>
    <row r="806" spans="1:10" x14ac:dyDescent="0.3">
      <c r="A806" t="s">
        <v>2209</v>
      </c>
      <c r="B806" t="s">
        <v>1445</v>
      </c>
      <c r="C806" t="s">
        <v>1435</v>
      </c>
      <c r="D806" t="s">
        <v>1903</v>
      </c>
      <c r="E806" t="s">
        <v>63</v>
      </c>
      <c r="F806" t="s">
        <v>459</v>
      </c>
      <c r="G806" t="str">
        <f t="shared" si="12"/>
        <v>Shelby CountyIndiana</v>
      </c>
      <c r="H806" t="s">
        <v>1559</v>
      </c>
      <c r="I806" t="s">
        <v>1898</v>
      </c>
      <c r="J806" t="s">
        <v>1440</v>
      </c>
    </row>
    <row r="807" spans="1:10" x14ac:dyDescent="0.3">
      <c r="A807" t="s">
        <v>2210</v>
      </c>
      <c r="B807" t="s">
        <v>1434</v>
      </c>
      <c r="C807" t="s">
        <v>1435</v>
      </c>
      <c r="D807" t="s">
        <v>1871</v>
      </c>
      <c r="E807" t="s">
        <v>794</v>
      </c>
      <c r="F807" t="s">
        <v>778</v>
      </c>
      <c r="G807" t="str">
        <f t="shared" si="12"/>
        <v>Sunflower CountyMississippi</v>
      </c>
      <c r="H807" t="s">
        <v>1781</v>
      </c>
      <c r="I807" t="s">
        <v>1481</v>
      </c>
      <c r="J807" t="s">
        <v>1438</v>
      </c>
    </row>
    <row r="808" spans="1:10" x14ac:dyDescent="0.3">
      <c r="A808" t="s">
        <v>2211</v>
      </c>
      <c r="B808" t="s">
        <v>1445</v>
      </c>
      <c r="C808" t="s">
        <v>1435</v>
      </c>
      <c r="D808" t="s">
        <v>1833</v>
      </c>
      <c r="E808" t="s">
        <v>109</v>
      </c>
      <c r="F808" t="s">
        <v>495</v>
      </c>
      <c r="G808" t="str">
        <f t="shared" si="12"/>
        <v>Johnson CountyIowa</v>
      </c>
      <c r="H808" t="s">
        <v>1548</v>
      </c>
      <c r="I808" t="s">
        <v>1813</v>
      </c>
      <c r="J808" t="s">
        <v>1438</v>
      </c>
    </row>
    <row r="809" spans="1:10" x14ac:dyDescent="0.3">
      <c r="A809" t="s">
        <v>2211</v>
      </c>
      <c r="B809" t="s">
        <v>1445</v>
      </c>
      <c r="C809" t="s">
        <v>1435</v>
      </c>
      <c r="D809" t="s">
        <v>1833</v>
      </c>
      <c r="E809" t="s">
        <v>69</v>
      </c>
      <c r="F809" t="s">
        <v>495</v>
      </c>
      <c r="G809" t="str">
        <f t="shared" si="12"/>
        <v>Washington CountyIowa</v>
      </c>
      <c r="H809" t="s">
        <v>1548</v>
      </c>
      <c r="I809" t="s">
        <v>1952</v>
      </c>
      <c r="J809" t="s">
        <v>1440</v>
      </c>
    </row>
    <row r="810" spans="1:10" x14ac:dyDescent="0.3">
      <c r="A810" t="s">
        <v>2212</v>
      </c>
      <c r="B810" t="s">
        <v>1434</v>
      </c>
      <c r="C810" t="s">
        <v>1435</v>
      </c>
      <c r="D810" t="s">
        <v>2213</v>
      </c>
      <c r="E810" t="s">
        <v>505</v>
      </c>
      <c r="F810" t="s">
        <v>706</v>
      </c>
      <c r="G810" t="str">
        <f t="shared" si="12"/>
        <v>Dickinson CountyMichigan</v>
      </c>
      <c r="H810" t="s">
        <v>1455</v>
      </c>
      <c r="I810" t="s">
        <v>1495</v>
      </c>
      <c r="J810" t="s">
        <v>1438</v>
      </c>
    </row>
    <row r="811" spans="1:10" x14ac:dyDescent="0.3">
      <c r="A811" t="s">
        <v>2212</v>
      </c>
      <c r="B811" t="s">
        <v>1434</v>
      </c>
      <c r="C811" t="s">
        <v>1435</v>
      </c>
      <c r="D811" t="s">
        <v>2213</v>
      </c>
      <c r="E811" t="s">
        <v>1149</v>
      </c>
      <c r="F811" t="s">
        <v>1388</v>
      </c>
      <c r="G811" t="str">
        <f t="shared" si="12"/>
        <v>Florence CountyWisconsin</v>
      </c>
      <c r="H811" t="s">
        <v>1566</v>
      </c>
      <c r="I811" t="s">
        <v>1517</v>
      </c>
      <c r="J811" t="s">
        <v>1440</v>
      </c>
    </row>
    <row r="812" spans="1:10" x14ac:dyDescent="0.3">
      <c r="A812" t="s">
        <v>2214</v>
      </c>
      <c r="B812" t="s">
        <v>1445</v>
      </c>
      <c r="C812" t="s">
        <v>1435</v>
      </c>
      <c r="D812" t="s">
        <v>1927</v>
      </c>
      <c r="E812" t="s">
        <v>956</v>
      </c>
      <c r="F812" t="s">
        <v>930</v>
      </c>
      <c r="G812" t="str">
        <f t="shared" si="12"/>
        <v>Tompkins CountyNew York</v>
      </c>
      <c r="H812" t="s">
        <v>1498</v>
      </c>
      <c r="I812" t="s">
        <v>1849</v>
      </c>
      <c r="J812" t="s">
        <v>1438</v>
      </c>
    </row>
    <row r="813" spans="1:10" x14ac:dyDescent="0.3">
      <c r="A813" t="s">
        <v>2215</v>
      </c>
      <c r="B813" t="s">
        <v>1445</v>
      </c>
      <c r="C813" t="s">
        <v>1435</v>
      </c>
      <c r="D813" t="s">
        <v>1435</v>
      </c>
      <c r="E813" t="s">
        <v>41</v>
      </c>
      <c r="F813" t="s">
        <v>706</v>
      </c>
      <c r="G813" t="str">
        <f t="shared" si="12"/>
        <v>Jackson CountyMichigan</v>
      </c>
      <c r="H813" t="s">
        <v>1455</v>
      </c>
      <c r="I813" t="s">
        <v>1786</v>
      </c>
      <c r="J813" t="s">
        <v>1438</v>
      </c>
    </row>
    <row r="814" spans="1:10" x14ac:dyDescent="0.3">
      <c r="A814" t="s">
        <v>2216</v>
      </c>
      <c r="B814" t="s">
        <v>1445</v>
      </c>
      <c r="C814" t="s">
        <v>1435</v>
      </c>
      <c r="D814" t="s">
        <v>1780</v>
      </c>
      <c r="E814" t="s">
        <v>782</v>
      </c>
      <c r="F814" t="s">
        <v>778</v>
      </c>
      <c r="G814" t="str">
        <f t="shared" si="12"/>
        <v>Copiah CountyMississippi</v>
      </c>
      <c r="H814" t="s">
        <v>1781</v>
      </c>
      <c r="I814" t="s">
        <v>1657</v>
      </c>
      <c r="J814" t="s">
        <v>1440</v>
      </c>
    </row>
    <row r="815" spans="1:10" x14ac:dyDescent="0.3">
      <c r="A815" t="s">
        <v>2216</v>
      </c>
      <c r="B815" t="s">
        <v>1445</v>
      </c>
      <c r="C815" t="s">
        <v>1435</v>
      </c>
      <c r="D815" t="s">
        <v>1780</v>
      </c>
      <c r="E815" t="s">
        <v>785</v>
      </c>
      <c r="F815" t="s">
        <v>778</v>
      </c>
      <c r="G815" t="str">
        <f t="shared" si="12"/>
        <v>Hinds CountyMississippi</v>
      </c>
      <c r="H815" t="s">
        <v>1781</v>
      </c>
      <c r="I815" t="s">
        <v>1790</v>
      </c>
      <c r="J815" t="s">
        <v>1438</v>
      </c>
    </row>
    <row r="816" spans="1:10" x14ac:dyDescent="0.3">
      <c r="A816" t="s">
        <v>2216</v>
      </c>
      <c r="B816" t="s">
        <v>1445</v>
      </c>
      <c r="C816" t="s">
        <v>1435</v>
      </c>
      <c r="D816" t="s">
        <v>1780</v>
      </c>
      <c r="E816" t="s">
        <v>270</v>
      </c>
      <c r="F816" t="s">
        <v>778</v>
      </c>
      <c r="G816" t="str">
        <f t="shared" si="12"/>
        <v>Holmes CountyMississippi</v>
      </c>
      <c r="H816" t="s">
        <v>1781</v>
      </c>
      <c r="I816" t="s">
        <v>1876</v>
      </c>
      <c r="J816" t="s">
        <v>1440</v>
      </c>
    </row>
    <row r="817" spans="1:10" x14ac:dyDescent="0.3">
      <c r="A817" t="s">
        <v>2216</v>
      </c>
      <c r="B817" t="s">
        <v>1445</v>
      </c>
      <c r="C817" t="s">
        <v>1435</v>
      </c>
      <c r="D817" t="s">
        <v>1780</v>
      </c>
      <c r="E817" t="s">
        <v>50</v>
      </c>
      <c r="F817" t="s">
        <v>778</v>
      </c>
      <c r="G817" t="str">
        <f t="shared" si="12"/>
        <v>Madison CountyMississippi</v>
      </c>
      <c r="H817" t="s">
        <v>1781</v>
      </c>
      <c r="I817" t="s">
        <v>1586</v>
      </c>
      <c r="J817" t="s">
        <v>1438</v>
      </c>
    </row>
    <row r="818" spans="1:10" x14ac:dyDescent="0.3">
      <c r="A818" t="s">
        <v>2216</v>
      </c>
      <c r="B818" t="s">
        <v>1445</v>
      </c>
      <c r="C818" t="s">
        <v>1435</v>
      </c>
      <c r="D818" t="s">
        <v>1780</v>
      </c>
      <c r="E818" t="s">
        <v>793</v>
      </c>
      <c r="F818" t="s">
        <v>778</v>
      </c>
      <c r="G818" t="str">
        <f t="shared" si="12"/>
        <v>Rankin CountyMississippi</v>
      </c>
      <c r="H818" t="s">
        <v>1781</v>
      </c>
      <c r="I818" t="s">
        <v>1613</v>
      </c>
      <c r="J818" t="s">
        <v>1438</v>
      </c>
    </row>
    <row r="819" spans="1:10" x14ac:dyDescent="0.3">
      <c r="A819" t="s">
        <v>2216</v>
      </c>
      <c r="B819" t="s">
        <v>1445</v>
      </c>
      <c r="C819" t="s">
        <v>1435</v>
      </c>
      <c r="D819" t="s">
        <v>1780</v>
      </c>
      <c r="E819" t="s">
        <v>624</v>
      </c>
      <c r="F819" t="s">
        <v>778</v>
      </c>
      <c r="G819" t="str">
        <f t="shared" si="12"/>
        <v>Simpson CountyMississippi</v>
      </c>
      <c r="H819" t="s">
        <v>1781</v>
      </c>
      <c r="I819" t="s">
        <v>1792</v>
      </c>
      <c r="J819" t="s">
        <v>1440</v>
      </c>
    </row>
    <row r="820" spans="1:10" x14ac:dyDescent="0.3">
      <c r="A820" t="s">
        <v>2216</v>
      </c>
      <c r="B820" t="s">
        <v>1445</v>
      </c>
      <c r="C820" t="s">
        <v>1435</v>
      </c>
      <c r="D820" t="s">
        <v>1780</v>
      </c>
      <c r="E820" t="s">
        <v>797</v>
      </c>
      <c r="F820" t="s">
        <v>778</v>
      </c>
      <c r="G820" t="str">
        <f t="shared" si="12"/>
        <v>Yazoo CountyMississippi</v>
      </c>
      <c r="H820" t="s">
        <v>1781</v>
      </c>
      <c r="I820" t="s">
        <v>1959</v>
      </c>
      <c r="J820" t="s">
        <v>1440</v>
      </c>
    </row>
    <row r="821" spans="1:10" x14ac:dyDescent="0.3">
      <c r="A821" t="s">
        <v>2217</v>
      </c>
      <c r="B821" t="s">
        <v>1434</v>
      </c>
      <c r="C821" t="s">
        <v>1435</v>
      </c>
      <c r="D821" t="s">
        <v>1435</v>
      </c>
      <c r="E821" t="s">
        <v>41</v>
      </c>
      <c r="F821" t="s">
        <v>1021</v>
      </c>
      <c r="G821" t="str">
        <f t="shared" si="12"/>
        <v>Jackson CountyOhio</v>
      </c>
      <c r="H821" t="s">
        <v>1480</v>
      </c>
      <c r="I821" t="s">
        <v>1520</v>
      </c>
      <c r="J821" t="s">
        <v>1438</v>
      </c>
    </row>
    <row r="822" spans="1:10" x14ac:dyDescent="0.3">
      <c r="A822" t="s">
        <v>2218</v>
      </c>
      <c r="B822" t="s">
        <v>1445</v>
      </c>
      <c r="C822" t="s">
        <v>1435</v>
      </c>
      <c r="D822" t="s">
        <v>1785</v>
      </c>
      <c r="E822" t="s">
        <v>1118</v>
      </c>
      <c r="F822" t="s">
        <v>1176</v>
      </c>
      <c r="G822" t="str">
        <f t="shared" si="12"/>
        <v>Chester CountyTennessee</v>
      </c>
      <c r="H822" t="s">
        <v>1598</v>
      </c>
      <c r="I822" t="s">
        <v>1676</v>
      </c>
      <c r="J822" t="s">
        <v>1440</v>
      </c>
    </row>
    <row r="823" spans="1:10" x14ac:dyDescent="0.3">
      <c r="A823" t="s">
        <v>2218</v>
      </c>
      <c r="B823" t="s">
        <v>1445</v>
      </c>
      <c r="C823" t="s">
        <v>1435</v>
      </c>
      <c r="D823" t="s">
        <v>1785</v>
      </c>
      <c r="E823" t="s">
        <v>1180</v>
      </c>
      <c r="F823" t="s">
        <v>1176</v>
      </c>
      <c r="G823" t="str">
        <f t="shared" si="12"/>
        <v>Crockett CountyTennessee</v>
      </c>
      <c r="H823" t="s">
        <v>1598</v>
      </c>
      <c r="I823" t="s">
        <v>1634</v>
      </c>
      <c r="J823" t="s">
        <v>1440</v>
      </c>
    </row>
    <row r="824" spans="1:10" x14ac:dyDescent="0.3">
      <c r="A824" t="s">
        <v>2218</v>
      </c>
      <c r="B824" t="s">
        <v>1445</v>
      </c>
      <c r="C824" t="s">
        <v>1435</v>
      </c>
      <c r="D824" t="s">
        <v>1785</v>
      </c>
      <c r="E824" t="s">
        <v>467</v>
      </c>
      <c r="F824" t="s">
        <v>1176</v>
      </c>
      <c r="G824" t="str">
        <f t="shared" si="12"/>
        <v>Gibson CountyTennessee</v>
      </c>
      <c r="H824" t="s">
        <v>1598</v>
      </c>
      <c r="I824" t="s">
        <v>1632</v>
      </c>
      <c r="J824" t="s">
        <v>1440</v>
      </c>
    </row>
    <row r="825" spans="1:10" x14ac:dyDescent="0.3">
      <c r="A825" t="s">
        <v>2218</v>
      </c>
      <c r="B825" t="s">
        <v>1445</v>
      </c>
      <c r="C825" t="s">
        <v>1435</v>
      </c>
      <c r="D825" t="s">
        <v>1785</v>
      </c>
      <c r="E825" t="s">
        <v>50</v>
      </c>
      <c r="F825" t="s">
        <v>1176</v>
      </c>
      <c r="G825" t="str">
        <f t="shared" si="12"/>
        <v>Madison CountyTennessee</v>
      </c>
      <c r="H825" t="s">
        <v>1598</v>
      </c>
      <c r="I825" t="s">
        <v>1612</v>
      </c>
      <c r="J825" t="s">
        <v>1438</v>
      </c>
    </row>
    <row r="826" spans="1:10" x14ac:dyDescent="0.3">
      <c r="A826" t="s">
        <v>2219</v>
      </c>
      <c r="B826" t="s">
        <v>1434</v>
      </c>
      <c r="C826" t="s">
        <v>1435</v>
      </c>
      <c r="D826" t="s">
        <v>1435</v>
      </c>
      <c r="E826" t="s">
        <v>406</v>
      </c>
      <c r="F826" t="s">
        <v>384</v>
      </c>
      <c r="G826" t="str">
        <f t="shared" si="12"/>
        <v>Teton CountyIdaho</v>
      </c>
      <c r="H826" t="s">
        <v>1730</v>
      </c>
      <c r="I826" t="s">
        <v>1469</v>
      </c>
      <c r="J826" t="s">
        <v>1440</v>
      </c>
    </row>
    <row r="827" spans="1:10" x14ac:dyDescent="0.3">
      <c r="A827" t="s">
        <v>2219</v>
      </c>
      <c r="B827" t="s">
        <v>1434</v>
      </c>
      <c r="C827" t="s">
        <v>1435</v>
      </c>
      <c r="D827" t="s">
        <v>1435</v>
      </c>
      <c r="E827" t="s">
        <v>406</v>
      </c>
      <c r="F827" t="s">
        <v>1409</v>
      </c>
      <c r="G827" t="str">
        <f t="shared" si="12"/>
        <v>Teton CountyWyoming</v>
      </c>
      <c r="H827" t="s">
        <v>1829</v>
      </c>
      <c r="I827" t="s">
        <v>1845</v>
      </c>
      <c r="J827" t="s">
        <v>1438</v>
      </c>
    </row>
    <row r="828" spans="1:10" x14ac:dyDescent="0.3">
      <c r="A828" t="s">
        <v>2220</v>
      </c>
      <c r="B828" t="s">
        <v>1445</v>
      </c>
      <c r="C828" t="s">
        <v>1435</v>
      </c>
      <c r="D828" t="s">
        <v>2221</v>
      </c>
      <c r="E828" t="s">
        <v>251</v>
      </c>
      <c r="F828" t="s">
        <v>249</v>
      </c>
      <c r="G828" t="str">
        <f t="shared" si="12"/>
        <v>Baker CountyFlorida</v>
      </c>
      <c r="H828" t="s">
        <v>1570</v>
      </c>
      <c r="I828" t="s">
        <v>1461</v>
      </c>
      <c r="J828" t="s">
        <v>1440</v>
      </c>
    </row>
    <row r="829" spans="1:10" x14ac:dyDescent="0.3">
      <c r="A829" t="s">
        <v>2220</v>
      </c>
      <c r="B829" t="s">
        <v>1445</v>
      </c>
      <c r="C829" t="s">
        <v>1435</v>
      </c>
      <c r="D829" t="s">
        <v>2221</v>
      </c>
      <c r="E829" t="s">
        <v>22</v>
      </c>
      <c r="F829" t="s">
        <v>249</v>
      </c>
      <c r="G829" t="str">
        <f t="shared" si="12"/>
        <v>Clay CountyFlorida</v>
      </c>
      <c r="H829" t="s">
        <v>1570</v>
      </c>
      <c r="I829" t="s">
        <v>1572</v>
      </c>
      <c r="J829" t="s">
        <v>1438</v>
      </c>
    </row>
    <row r="830" spans="1:10" x14ac:dyDescent="0.3">
      <c r="A830" t="s">
        <v>2220</v>
      </c>
      <c r="B830" t="s">
        <v>1445</v>
      </c>
      <c r="C830" t="s">
        <v>1435</v>
      </c>
      <c r="D830" t="s">
        <v>2221</v>
      </c>
      <c r="E830" t="s">
        <v>260</v>
      </c>
      <c r="F830" t="s">
        <v>249</v>
      </c>
      <c r="G830" t="str">
        <f t="shared" si="12"/>
        <v>Duval CountyFlorida</v>
      </c>
      <c r="H830" t="s">
        <v>1570</v>
      </c>
      <c r="I830" t="s">
        <v>1763</v>
      </c>
      <c r="J830" t="s">
        <v>1438</v>
      </c>
    </row>
    <row r="831" spans="1:10" x14ac:dyDescent="0.3">
      <c r="A831" t="s">
        <v>2220</v>
      </c>
      <c r="B831" t="s">
        <v>1445</v>
      </c>
      <c r="C831" t="s">
        <v>1435</v>
      </c>
      <c r="D831" t="s">
        <v>2221</v>
      </c>
      <c r="E831" t="s">
        <v>278</v>
      </c>
      <c r="F831" t="s">
        <v>249</v>
      </c>
      <c r="G831" t="str">
        <f t="shared" si="12"/>
        <v>Nassau CountyFlorida</v>
      </c>
      <c r="H831" t="s">
        <v>1570</v>
      </c>
      <c r="I831" t="s">
        <v>1586</v>
      </c>
      <c r="J831" t="s">
        <v>1440</v>
      </c>
    </row>
    <row r="832" spans="1:10" x14ac:dyDescent="0.3">
      <c r="A832" t="s">
        <v>2220</v>
      </c>
      <c r="B832" t="s">
        <v>1445</v>
      </c>
      <c r="C832" t="s">
        <v>1435</v>
      </c>
      <c r="D832" t="s">
        <v>2221</v>
      </c>
      <c r="E832" t="s">
        <v>286</v>
      </c>
      <c r="F832" t="s">
        <v>249</v>
      </c>
      <c r="G832" t="str">
        <f t="shared" si="12"/>
        <v>St. Johns CountyFlorida</v>
      </c>
      <c r="H832" t="s">
        <v>1570</v>
      </c>
      <c r="I832" t="s">
        <v>1849</v>
      </c>
      <c r="J832" t="s">
        <v>1440</v>
      </c>
    </row>
    <row r="833" spans="1:10" x14ac:dyDescent="0.3">
      <c r="A833" t="s">
        <v>2222</v>
      </c>
      <c r="B833" t="s">
        <v>1434</v>
      </c>
      <c r="C833" t="s">
        <v>1435</v>
      </c>
      <c r="D833" t="s">
        <v>2223</v>
      </c>
      <c r="E833" t="s">
        <v>56</v>
      </c>
      <c r="F833" t="s">
        <v>409</v>
      </c>
      <c r="G833" t="str">
        <f t="shared" si="12"/>
        <v>Morgan CountyIllinois</v>
      </c>
      <c r="H833" t="s">
        <v>1736</v>
      </c>
      <c r="I833" t="s">
        <v>1917</v>
      </c>
      <c r="J833" t="s">
        <v>1438</v>
      </c>
    </row>
    <row r="834" spans="1:10" x14ac:dyDescent="0.3">
      <c r="A834" t="s">
        <v>2222</v>
      </c>
      <c r="B834" t="s">
        <v>1434</v>
      </c>
      <c r="C834" t="s">
        <v>1435</v>
      </c>
      <c r="D834" t="s">
        <v>2223</v>
      </c>
      <c r="E834" t="s">
        <v>127</v>
      </c>
      <c r="F834" t="s">
        <v>409</v>
      </c>
      <c r="G834" t="str">
        <f t="shared" si="12"/>
        <v>Scott CountyIllinois</v>
      </c>
      <c r="H834" t="s">
        <v>1736</v>
      </c>
      <c r="I834" t="s">
        <v>1618</v>
      </c>
      <c r="J834" t="s">
        <v>1440</v>
      </c>
    </row>
    <row r="835" spans="1:10" x14ac:dyDescent="0.3">
      <c r="A835" t="s">
        <v>2224</v>
      </c>
      <c r="B835" t="s">
        <v>1445</v>
      </c>
      <c r="C835" t="s">
        <v>1435</v>
      </c>
      <c r="D835" t="s">
        <v>1435</v>
      </c>
      <c r="E835" t="s">
        <v>994</v>
      </c>
      <c r="F835" t="s">
        <v>961</v>
      </c>
      <c r="G835" t="str">
        <f t="shared" ref="G835:G898" si="13">_xlfn.CONCAT(E835,F835)</f>
        <v>Onslow CountyNorth Carolina</v>
      </c>
      <c r="H835" t="s">
        <v>1504</v>
      </c>
      <c r="I835" t="s">
        <v>1481</v>
      </c>
      <c r="J835" t="s">
        <v>1438</v>
      </c>
    </row>
    <row r="836" spans="1:10" x14ac:dyDescent="0.3">
      <c r="A836" t="s">
        <v>2225</v>
      </c>
      <c r="B836" t="s">
        <v>1434</v>
      </c>
      <c r="C836" t="s">
        <v>1435</v>
      </c>
      <c r="D836" t="s">
        <v>2226</v>
      </c>
      <c r="E836" t="s">
        <v>18</v>
      </c>
      <c r="F836" t="s">
        <v>1198</v>
      </c>
      <c r="G836" t="str">
        <f t="shared" si="13"/>
        <v>Cherokee CountyTexas</v>
      </c>
      <c r="H836" t="s">
        <v>1446</v>
      </c>
      <c r="I836" t="s">
        <v>1640</v>
      </c>
      <c r="J836" t="s">
        <v>1438</v>
      </c>
    </row>
    <row r="837" spans="1:10" x14ac:dyDescent="0.3">
      <c r="A837" t="s">
        <v>2227</v>
      </c>
      <c r="B837" t="s">
        <v>1434</v>
      </c>
      <c r="C837" t="s">
        <v>1435</v>
      </c>
      <c r="D837" t="s">
        <v>1435</v>
      </c>
      <c r="E837" t="s">
        <v>1018</v>
      </c>
      <c r="F837" t="s">
        <v>1012</v>
      </c>
      <c r="G837" t="str">
        <f t="shared" si="13"/>
        <v>Stutsman CountyNorth Dakota</v>
      </c>
      <c r="H837" t="s">
        <v>1727</v>
      </c>
      <c r="I837" t="s">
        <v>1501</v>
      </c>
      <c r="J837" t="s">
        <v>1438</v>
      </c>
    </row>
    <row r="838" spans="1:10" x14ac:dyDescent="0.3">
      <c r="A838" t="s">
        <v>2228</v>
      </c>
      <c r="B838" t="s">
        <v>1434</v>
      </c>
      <c r="C838" t="s">
        <v>1435</v>
      </c>
      <c r="D838" t="s">
        <v>1435</v>
      </c>
      <c r="E838" t="s">
        <v>529</v>
      </c>
      <c r="F838" t="s">
        <v>930</v>
      </c>
      <c r="G838" t="str">
        <f t="shared" si="13"/>
        <v>Chautauqua CountyNew York</v>
      </c>
      <c r="H838" t="s">
        <v>1498</v>
      </c>
      <c r="I838" t="s">
        <v>1437</v>
      </c>
      <c r="J838" t="s">
        <v>1438</v>
      </c>
    </row>
    <row r="839" spans="1:10" x14ac:dyDescent="0.3">
      <c r="A839" t="s">
        <v>2229</v>
      </c>
      <c r="B839" t="s">
        <v>1445</v>
      </c>
      <c r="C839" t="s">
        <v>1435</v>
      </c>
      <c r="D839" t="s">
        <v>1664</v>
      </c>
      <c r="E839" t="s">
        <v>770</v>
      </c>
      <c r="F839" t="s">
        <v>1388</v>
      </c>
      <c r="G839" t="str">
        <f t="shared" si="13"/>
        <v>Rock CountyWisconsin</v>
      </c>
      <c r="H839" t="s">
        <v>1566</v>
      </c>
      <c r="I839" t="s">
        <v>1738</v>
      </c>
      <c r="J839" t="s">
        <v>1438</v>
      </c>
    </row>
    <row r="840" spans="1:10" x14ac:dyDescent="0.3">
      <c r="A840" t="s">
        <v>2230</v>
      </c>
      <c r="B840" t="s">
        <v>1434</v>
      </c>
      <c r="C840" t="s">
        <v>1435</v>
      </c>
      <c r="D840" t="s">
        <v>1725</v>
      </c>
      <c r="E840" t="s">
        <v>68</v>
      </c>
      <c r="F840" t="s">
        <v>9</v>
      </c>
      <c r="G840" t="str">
        <f t="shared" si="13"/>
        <v>Walker CountyAlabama</v>
      </c>
      <c r="H840" t="s">
        <v>1510</v>
      </c>
      <c r="I840" t="s">
        <v>1792</v>
      </c>
      <c r="J840" t="s">
        <v>1438</v>
      </c>
    </row>
    <row r="841" spans="1:10" x14ac:dyDescent="0.3">
      <c r="A841" t="s">
        <v>2231</v>
      </c>
      <c r="B841" t="s">
        <v>1434</v>
      </c>
      <c r="C841" t="s">
        <v>1435</v>
      </c>
      <c r="D841" t="s">
        <v>1435</v>
      </c>
      <c r="E841" t="s">
        <v>465</v>
      </c>
      <c r="F841" t="s">
        <v>459</v>
      </c>
      <c r="G841" t="str">
        <f t="shared" si="13"/>
        <v>Dubois CountyIndiana</v>
      </c>
      <c r="H841" t="s">
        <v>1559</v>
      </c>
      <c r="I841" t="s">
        <v>1517</v>
      </c>
      <c r="J841" t="s">
        <v>1438</v>
      </c>
    </row>
    <row r="842" spans="1:10" x14ac:dyDescent="0.3">
      <c r="A842" t="s">
        <v>2231</v>
      </c>
      <c r="B842" t="s">
        <v>1434</v>
      </c>
      <c r="C842" t="s">
        <v>1435</v>
      </c>
      <c r="D842" t="s">
        <v>1435</v>
      </c>
      <c r="E842" t="s">
        <v>59</v>
      </c>
      <c r="F842" t="s">
        <v>459</v>
      </c>
      <c r="G842" t="str">
        <f t="shared" si="13"/>
        <v>Pike CountyIndiana</v>
      </c>
      <c r="H842" t="s">
        <v>1559</v>
      </c>
      <c r="I842" t="s">
        <v>1684</v>
      </c>
      <c r="J842" t="s">
        <v>1440</v>
      </c>
    </row>
    <row r="843" spans="1:10" x14ac:dyDescent="0.3">
      <c r="A843" t="s">
        <v>2232</v>
      </c>
      <c r="B843" t="s">
        <v>1434</v>
      </c>
      <c r="C843" t="s">
        <v>1435</v>
      </c>
      <c r="D843" t="s">
        <v>1435</v>
      </c>
      <c r="E843" t="s">
        <v>2233</v>
      </c>
      <c r="F843" t="s">
        <v>1459</v>
      </c>
      <c r="G843" t="str">
        <f t="shared" si="13"/>
        <v>Jayuya MunicipioPuerto Rico</v>
      </c>
      <c r="H843" t="s">
        <v>1460</v>
      </c>
      <c r="I843" t="s">
        <v>1640</v>
      </c>
      <c r="J843" t="s">
        <v>1438</v>
      </c>
    </row>
    <row r="844" spans="1:10" x14ac:dyDescent="0.3">
      <c r="A844" t="s">
        <v>2234</v>
      </c>
      <c r="B844" t="s">
        <v>1445</v>
      </c>
      <c r="C844" t="s">
        <v>1435</v>
      </c>
      <c r="D844" t="s">
        <v>1435</v>
      </c>
      <c r="E844" t="s">
        <v>803</v>
      </c>
      <c r="F844" t="s">
        <v>798</v>
      </c>
      <c r="G844" t="str">
        <f t="shared" si="13"/>
        <v>Callaway CountyMissouri</v>
      </c>
      <c r="H844" t="s">
        <v>1768</v>
      </c>
      <c r="I844" t="s">
        <v>1443</v>
      </c>
      <c r="J844" t="s">
        <v>1440</v>
      </c>
    </row>
    <row r="845" spans="1:10" x14ac:dyDescent="0.3">
      <c r="A845" t="s">
        <v>2234</v>
      </c>
      <c r="B845" t="s">
        <v>1445</v>
      </c>
      <c r="C845" t="s">
        <v>1435</v>
      </c>
      <c r="D845" t="s">
        <v>1435</v>
      </c>
      <c r="E845" t="s">
        <v>806</v>
      </c>
      <c r="F845" t="s">
        <v>798</v>
      </c>
      <c r="G845" t="str">
        <f t="shared" si="13"/>
        <v>Cole CountyMissouri</v>
      </c>
      <c r="H845" t="s">
        <v>1768</v>
      </c>
      <c r="I845" t="s">
        <v>1876</v>
      </c>
      <c r="J845" t="s">
        <v>1438</v>
      </c>
    </row>
    <row r="846" spans="1:10" x14ac:dyDescent="0.3">
      <c r="A846" t="s">
        <v>2234</v>
      </c>
      <c r="B846" t="s">
        <v>1445</v>
      </c>
      <c r="C846" t="s">
        <v>1435</v>
      </c>
      <c r="D846" t="s">
        <v>1435</v>
      </c>
      <c r="E846" t="s">
        <v>815</v>
      </c>
      <c r="F846" t="s">
        <v>798</v>
      </c>
      <c r="G846" t="str">
        <f t="shared" si="13"/>
        <v>Moniteau CountyMissouri</v>
      </c>
      <c r="H846" t="s">
        <v>1768</v>
      </c>
      <c r="I846" t="s">
        <v>1614</v>
      </c>
      <c r="J846" t="s">
        <v>1440</v>
      </c>
    </row>
    <row r="847" spans="1:10" x14ac:dyDescent="0.3">
      <c r="A847" t="s">
        <v>2234</v>
      </c>
      <c r="B847" t="s">
        <v>1445</v>
      </c>
      <c r="C847" t="s">
        <v>1435</v>
      </c>
      <c r="D847" t="s">
        <v>1435</v>
      </c>
      <c r="E847" t="s">
        <v>562</v>
      </c>
      <c r="F847" t="s">
        <v>798</v>
      </c>
      <c r="G847" t="str">
        <f t="shared" si="13"/>
        <v>Osage CountyMissouri</v>
      </c>
      <c r="H847" t="s">
        <v>1768</v>
      </c>
      <c r="I847" t="s">
        <v>1560</v>
      </c>
      <c r="J847" t="s">
        <v>1440</v>
      </c>
    </row>
    <row r="848" spans="1:10" x14ac:dyDescent="0.3">
      <c r="A848" t="s">
        <v>2235</v>
      </c>
      <c r="B848" t="s">
        <v>1434</v>
      </c>
      <c r="C848" t="s">
        <v>1435</v>
      </c>
      <c r="D848" t="s">
        <v>1604</v>
      </c>
      <c r="E848" t="s">
        <v>41</v>
      </c>
      <c r="F848" t="s">
        <v>295</v>
      </c>
      <c r="G848" t="str">
        <f t="shared" si="13"/>
        <v>Jackson CountyGeorgia</v>
      </c>
      <c r="H848" t="s">
        <v>1487</v>
      </c>
      <c r="I848" t="s">
        <v>2135</v>
      </c>
      <c r="J848" t="s">
        <v>1438</v>
      </c>
    </row>
    <row r="849" spans="1:10" x14ac:dyDescent="0.3">
      <c r="A849" t="s">
        <v>2236</v>
      </c>
      <c r="B849" t="s">
        <v>1434</v>
      </c>
      <c r="C849" t="s">
        <v>1435</v>
      </c>
      <c r="D849" t="s">
        <v>2237</v>
      </c>
      <c r="E849" t="s">
        <v>643</v>
      </c>
      <c r="F849" t="s">
        <v>626</v>
      </c>
      <c r="G849" t="str">
        <f t="shared" si="13"/>
        <v>Jefferson Davis ParishLouisiana</v>
      </c>
      <c r="H849" t="s">
        <v>1519</v>
      </c>
      <c r="I849" t="s">
        <v>1632</v>
      </c>
      <c r="J849" t="s">
        <v>1438</v>
      </c>
    </row>
    <row r="850" spans="1:10" x14ac:dyDescent="0.3">
      <c r="A850" t="s">
        <v>2238</v>
      </c>
      <c r="B850" t="s">
        <v>1434</v>
      </c>
      <c r="C850" t="s">
        <v>1435</v>
      </c>
      <c r="D850" t="s">
        <v>2181</v>
      </c>
      <c r="E850" t="s">
        <v>373</v>
      </c>
      <c r="F850" t="s">
        <v>295</v>
      </c>
      <c r="G850" t="str">
        <f t="shared" si="13"/>
        <v>Wayne CountyGeorgia</v>
      </c>
      <c r="H850" t="s">
        <v>1487</v>
      </c>
      <c r="I850" t="s">
        <v>2239</v>
      </c>
      <c r="J850" t="s">
        <v>1438</v>
      </c>
    </row>
    <row r="851" spans="1:10" x14ac:dyDescent="0.3">
      <c r="A851" t="s">
        <v>2240</v>
      </c>
      <c r="B851" t="s">
        <v>1445</v>
      </c>
      <c r="C851" t="s">
        <v>1435</v>
      </c>
      <c r="D851" t="s">
        <v>2241</v>
      </c>
      <c r="E851" t="s">
        <v>602</v>
      </c>
      <c r="F851" t="s">
        <v>1176</v>
      </c>
      <c r="G851" t="str">
        <f t="shared" si="13"/>
        <v>Carter CountyTennessee</v>
      </c>
      <c r="H851" t="s">
        <v>1598</v>
      </c>
      <c r="I851" t="s">
        <v>1572</v>
      </c>
      <c r="J851" t="s">
        <v>1438</v>
      </c>
    </row>
    <row r="852" spans="1:10" x14ac:dyDescent="0.3">
      <c r="A852" t="s">
        <v>2240</v>
      </c>
      <c r="B852" t="s">
        <v>1445</v>
      </c>
      <c r="C852" t="s">
        <v>1435</v>
      </c>
      <c r="D852" t="s">
        <v>2241</v>
      </c>
      <c r="E852" t="s">
        <v>1196</v>
      </c>
      <c r="F852" t="s">
        <v>1176</v>
      </c>
      <c r="G852" t="str">
        <f t="shared" si="13"/>
        <v>Unicoi CountyTennessee</v>
      </c>
      <c r="H852" t="s">
        <v>1598</v>
      </c>
      <c r="I852" t="s">
        <v>1618</v>
      </c>
      <c r="J852" t="s">
        <v>1440</v>
      </c>
    </row>
    <row r="853" spans="1:10" x14ac:dyDescent="0.3">
      <c r="A853" t="s">
        <v>2240</v>
      </c>
      <c r="B853" t="s">
        <v>1445</v>
      </c>
      <c r="C853" t="s">
        <v>1435</v>
      </c>
      <c r="D853" t="s">
        <v>2241</v>
      </c>
      <c r="E853" t="s">
        <v>69</v>
      </c>
      <c r="F853" t="s">
        <v>1176</v>
      </c>
      <c r="G853" t="str">
        <f t="shared" si="13"/>
        <v>Washington CountyTennessee</v>
      </c>
      <c r="H853" t="s">
        <v>1598</v>
      </c>
      <c r="I853" t="s">
        <v>1669</v>
      </c>
      <c r="J853" t="s">
        <v>1438</v>
      </c>
    </row>
    <row r="854" spans="1:10" x14ac:dyDescent="0.3">
      <c r="A854" t="s">
        <v>2242</v>
      </c>
      <c r="B854" t="s">
        <v>1445</v>
      </c>
      <c r="C854" t="s">
        <v>1435</v>
      </c>
      <c r="D854" t="s">
        <v>2243</v>
      </c>
      <c r="E854" t="s">
        <v>1115</v>
      </c>
      <c r="F854" t="s">
        <v>1108</v>
      </c>
      <c r="G854" t="str">
        <f t="shared" si="13"/>
        <v>Cambria CountyPennsylvania</v>
      </c>
      <c r="H854" t="s">
        <v>1528</v>
      </c>
      <c r="I854" t="s">
        <v>1585</v>
      </c>
      <c r="J854" t="s">
        <v>1438</v>
      </c>
    </row>
    <row r="855" spans="1:10" x14ac:dyDescent="0.3">
      <c r="A855" t="s">
        <v>2244</v>
      </c>
      <c r="B855" t="s">
        <v>1445</v>
      </c>
      <c r="C855" t="s">
        <v>1435</v>
      </c>
      <c r="D855" t="s">
        <v>2245</v>
      </c>
      <c r="E855" t="s">
        <v>98</v>
      </c>
      <c r="F855" t="s">
        <v>89</v>
      </c>
      <c r="G855" t="str">
        <f t="shared" si="13"/>
        <v>Craighead CountyArkansas</v>
      </c>
      <c r="H855" t="s">
        <v>1582</v>
      </c>
      <c r="I855" t="s">
        <v>1763</v>
      </c>
      <c r="J855" t="s">
        <v>1438</v>
      </c>
    </row>
    <row r="856" spans="1:10" x14ac:dyDescent="0.3">
      <c r="A856" t="s">
        <v>2244</v>
      </c>
      <c r="B856" t="s">
        <v>1445</v>
      </c>
      <c r="C856" t="s">
        <v>1435</v>
      </c>
      <c r="D856" t="s">
        <v>2245</v>
      </c>
      <c r="E856" t="s">
        <v>121</v>
      </c>
      <c r="F856" t="s">
        <v>89</v>
      </c>
      <c r="G856" t="str">
        <f t="shared" si="13"/>
        <v>Poinsett CountyArkansas</v>
      </c>
      <c r="H856" t="s">
        <v>1582</v>
      </c>
      <c r="I856" t="s">
        <v>1665</v>
      </c>
      <c r="J856" t="s">
        <v>1440</v>
      </c>
    </row>
    <row r="857" spans="1:10" x14ac:dyDescent="0.3">
      <c r="A857" t="s">
        <v>2246</v>
      </c>
      <c r="B857" t="s">
        <v>1445</v>
      </c>
      <c r="C857" t="s">
        <v>1435</v>
      </c>
      <c r="D857" t="s">
        <v>2247</v>
      </c>
      <c r="E857" t="s">
        <v>338</v>
      </c>
      <c r="F857" t="s">
        <v>798</v>
      </c>
      <c r="G857" t="str">
        <f t="shared" si="13"/>
        <v>Jasper CountyMissouri</v>
      </c>
      <c r="H857" t="s">
        <v>1768</v>
      </c>
      <c r="I857" t="s">
        <v>1611</v>
      </c>
      <c r="J857" t="s">
        <v>1438</v>
      </c>
    </row>
    <row r="858" spans="1:10" x14ac:dyDescent="0.3">
      <c r="A858" t="s">
        <v>2246</v>
      </c>
      <c r="B858" t="s">
        <v>1445</v>
      </c>
      <c r="C858" t="s">
        <v>1435</v>
      </c>
      <c r="D858" t="s">
        <v>2247</v>
      </c>
      <c r="E858" t="s">
        <v>118</v>
      </c>
      <c r="F858" t="s">
        <v>798</v>
      </c>
      <c r="G858" t="str">
        <f t="shared" si="13"/>
        <v>Newton CountyMissouri</v>
      </c>
      <c r="H858" t="s">
        <v>1768</v>
      </c>
      <c r="I858" t="s">
        <v>1898</v>
      </c>
      <c r="J858" t="s">
        <v>1440</v>
      </c>
    </row>
    <row r="859" spans="1:10" x14ac:dyDescent="0.3">
      <c r="A859" t="s">
        <v>2248</v>
      </c>
      <c r="B859" t="s">
        <v>1434</v>
      </c>
      <c r="C859" t="s">
        <v>1435</v>
      </c>
      <c r="D859" t="s">
        <v>1435</v>
      </c>
      <c r="E859" t="s">
        <v>73</v>
      </c>
      <c r="F859" t="s">
        <v>70</v>
      </c>
      <c r="G859" t="str">
        <f t="shared" si="13"/>
        <v>Juneau City and BoroughAlaska</v>
      </c>
      <c r="H859" t="s">
        <v>1553</v>
      </c>
      <c r="I859" t="s">
        <v>2249</v>
      </c>
      <c r="J859" t="s">
        <v>1438</v>
      </c>
    </row>
    <row r="860" spans="1:10" x14ac:dyDescent="0.3">
      <c r="A860" t="s">
        <v>2250</v>
      </c>
      <c r="B860" t="s">
        <v>1445</v>
      </c>
      <c r="C860" t="s">
        <v>1435</v>
      </c>
      <c r="D860" t="s">
        <v>1435</v>
      </c>
      <c r="E860" t="s">
        <v>383</v>
      </c>
      <c r="F860" t="s">
        <v>379</v>
      </c>
      <c r="G860" t="str">
        <f t="shared" si="13"/>
        <v>Maui CountyHawaii</v>
      </c>
      <c r="H860" t="s">
        <v>2178</v>
      </c>
      <c r="I860" t="s">
        <v>1595</v>
      </c>
      <c r="J860" t="s">
        <v>1438</v>
      </c>
    </row>
    <row r="861" spans="1:10" x14ac:dyDescent="0.3">
      <c r="A861" t="s">
        <v>2251</v>
      </c>
      <c r="B861" t="s">
        <v>1445</v>
      </c>
      <c r="C861" t="s">
        <v>1435</v>
      </c>
      <c r="D861" t="s">
        <v>1686</v>
      </c>
      <c r="E861" t="s">
        <v>723</v>
      </c>
      <c r="F861" t="s">
        <v>706</v>
      </c>
      <c r="G861" t="str">
        <f t="shared" si="13"/>
        <v>Kalamazoo CountyMichigan</v>
      </c>
      <c r="H861" t="s">
        <v>1455</v>
      </c>
      <c r="I861" t="s">
        <v>1530</v>
      </c>
      <c r="J861" t="s">
        <v>1438</v>
      </c>
    </row>
    <row r="862" spans="1:10" x14ac:dyDescent="0.3">
      <c r="A862" t="s">
        <v>2252</v>
      </c>
      <c r="B862" t="s">
        <v>1434</v>
      </c>
      <c r="C862" t="s">
        <v>1435</v>
      </c>
      <c r="D862" t="s">
        <v>1435</v>
      </c>
      <c r="E862" t="s">
        <v>833</v>
      </c>
      <c r="F862" t="s">
        <v>829</v>
      </c>
      <c r="G862" t="str">
        <f t="shared" si="13"/>
        <v>Flathead CountyMontana</v>
      </c>
      <c r="H862" t="s">
        <v>1722</v>
      </c>
      <c r="I862" t="s">
        <v>1657</v>
      </c>
      <c r="J862" t="s">
        <v>1438</v>
      </c>
    </row>
    <row r="863" spans="1:10" x14ac:dyDescent="0.3">
      <c r="A863" t="s">
        <v>2253</v>
      </c>
      <c r="B863" t="s">
        <v>1445</v>
      </c>
      <c r="C863" t="s">
        <v>1435</v>
      </c>
      <c r="D863" t="s">
        <v>1857</v>
      </c>
      <c r="E863" t="s">
        <v>429</v>
      </c>
      <c r="F863" t="s">
        <v>409</v>
      </c>
      <c r="G863" t="str">
        <f t="shared" si="13"/>
        <v>Kankakee CountyIllinois</v>
      </c>
      <c r="H863" t="s">
        <v>1736</v>
      </c>
      <c r="I863" t="s">
        <v>1456</v>
      </c>
      <c r="J863" t="s">
        <v>1438</v>
      </c>
    </row>
    <row r="864" spans="1:10" x14ac:dyDescent="0.3">
      <c r="A864" t="s">
        <v>2254</v>
      </c>
      <c r="B864" t="s">
        <v>1445</v>
      </c>
      <c r="C864" t="s">
        <v>1435</v>
      </c>
      <c r="D864" t="s">
        <v>1592</v>
      </c>
      <c r="E864" t="s">
        <v>109</v>
      </c>
      <c r="F864" t="s">
        <v>522</v>
      </c>
      <c r="G864" t="str">
        <f t="shared" si="13"/>
        <v>Johnson CountyKansas</v>
      </c>
      <c r="H864" t="s">
        <v>1593</v>
      </c>
      <c r="I864" t="s">
        <v>1456</v>
      </c>
      <c r="J864" t="s">
        <v>1438</v>
      </c>
    </row>
    <row r="865" spans="1:10" x14ac:dyDescent="0.3">
      <c r="A865" t="s">
        <v>2254</v>
      </c>
      <c r="B865" t="s">
        <v>1445</v>
      </c>
      <c r="C865" t="s">
        <v>1435</v>
      </c>
      <c r="D865" t="s">
        <v>1592</v>
      </c>
      <c r="E865" t="s">
        <v>553</v>
      </c>
      <c r="F865" t="s">
        <v>522</v>
      </c>
      <c r="G865" t="str">
        <f t="shared" si="13"/>
        <v>Leavenworth CountyKansas</v>
      </c>
      <c r="H865" t="s">
        <v>1593</v>
      </c>
      <c r="I865" t="s">
        <v>1813</v>
      </c>
      <c r="J865" t="s">
        <v>1440</v>
      </c>
    </row>
    <row r="866" spans="1:10" x14ac:dyDescent="0.3">
      <c r="A866" t="s">
        <v>2254</v>
      </c>
      <c r="B866" t="s">
        <v>1445</v>
      </c>
      <c r="C866" t="s">
        <v>1435</v>
      </c>
      <c r="D866" t="s">
        <v>1592</v>
      </c>
      <c r="E866" t="s">
        <v>509</v>
      </c>
      <c r="F866" t="s">
        <v>522</v>
      </c>
      <c r="G866" t="str">
        <f t="shared" si="13"/>
        <v>Linn CountyKansas</v>
      </c>
      <c r="H866" t="s">
        <v>1593</v>
      </c>
      <c r="I866" t="s">
        <v>1599</v>
      </c>
      <c r="J866" t="s">
        <v>1440</v>
      </c>
    </row>
    <row r="867" spans="1:10" x14ac:dyDescent="0.3">
      <c r="A867" t="s">
        <v>2254</v>
      </c>
      <c r="B867" t="s">
        <v>1445</v>
      </c>
      <c r="C867" t="s">
        <v>1435</v>
      </c>
      <c r="D867" t="s">
        <v>1592</v>
      </c>
      <c r="E867" t="s">
        <v>474</v>
      </c>
      <c r="F867" t="s">
        <v>522</v>
      </c>
      <c r="G867" t="str">
        <f t="shared" si="13"/>
        <v>Miami CountyKansas</v>
      </c>
      <c r="H867" t="s">
        <v>1593</v>
      </c>
      <c r="I867" t="s">
        <v>1613</v>
      </c>
      <c r="J867" t="s">
        <v>1440</v>
      </c>
    </row>
    <row r="868" spans="1:10" x14ac:dyDescent="0.3">
      <c r="A868" t="s">
        <v>2254</v>
      </c>
      <c r="B868" t="s">
        <v>1445</v>
      </c>
      <c r="C868" t="s">
        <v>1435</v>
      </c>
      <c r="D868" t="s">
        <v>1592</v>
      </c>
      <c r="E868" t="s">
        <v>589</v>
      </c>
      <c r="F868" t="s">
        <v>522</v>
      </c>
      <c r="G868" t="str">
        <f t="shared" si="13"/>
        <v>Wyandotte CountyKansas</v>
      </c>
      <c r="H868" t="s">
        <v>1593</v>
      </c>
      <c r="I868" t="s">
        <v>1651</v>
      </c>
      <c r="J868" t="s">
        <v>1438</v>
      </c>
    </row>
    <row r="869" spans="1:10" x14ac:dyDescent="0.3">
      <c r="A869" t="s">
        <v>2254</v>
      </c>
      <c r="B869" t="s">
        <v>1445</v>
      </c>
      <c r="C869" t="s">
        <v>1435</v>
      </c>
      <c r="D869" t="s">
        <v>1592</v>
      </c>
      <c r="E869" t="s">
        <v>801</v>
      </c>
      <c r="F869" t="s">
        <v>798</v>
      </c>
      <c r="G869" t="str">
        <f t="shared" si="13"/>
        <v>Bates CountyMissouri</v>
      </c>
      <c r="H869" t="s">
        <v>1768</v>
      </c>
      <c r="I869" t="s">
        <v>1437</v>
      </c>
      <c r="J869" t="s">
        <v>1440</v>
      </c>
    </row>
    <row r="870" spans="1:10" x14ac:dyDescent="0.3">
      <c r="A870" t="s">
        <v>2254</v>
      </c>
      <c r="B870" t="s">
        <v>1445</v>
      </c>
      <c r="C870" t="s">
        <v>1435</v>
      </c>
      <c r="D870" t="s">
        <v>1592</v>
      </c>
      <c r="E870" t="s">
        <v>599</v>
      </c>
      <c r="F870" t="s">
        <v>798</v>
      </c>
      <c r="G870" t="str">
        <f t="shared" si="13"/>
        <v>Caldwell CountyMissouri</v>
      </c>
      <c r="H870" t="s">
        <v>1768</v>
      </c>
      <c r="I870" t="s">
        <v>1529</v>
      </c>
      <c r="J870" t="s">
        <v>1440</v>
      </c>
    </row>
    <row r="871" spans="1:10" x14ac:dyDescent="0.3">
      <c r="A871" t="s">
        <v>2254</v>
      </c>
      <c r="B871" t="s">
        <v>1445</v>
      </c>
      <c r="C871" t="s">
        <v>1435</v>
      </c>
      <c r="D871" t="s">
        <v>1592</v>
      </c>
      <c r="E871" t="s">
        <v>414</v>
      </c>
      <c r="F871" t="s">
        <v>798</v>
      </c>
      <c r="G871" t="str">
        <f t="shared" si="13"/>
        <v>Cass CountyMissouri</v>
      </c>
      <c r="H871" t="s">
        <v>1768</v>
      </c>
      <c r="I871" t="s">
        <v>1517</v>
      </c>
      <c r="J871" t="s">
        <v>1438</v>
      </c>
    </row>
    <row r="872" spans="1:10" x14ac:dyDescent="0.3">
      <c r="A872" t="s">
        <v>2254</v>
      </c>
      <c r="B872" t="s">
        <v>1445</v>
      </c>
      <c r="C872" t="s">
        <v>1435</v>
      </c>
      <c r="D872" t="s">
        <v>1592</v>
      </c>
      <c r="E872" t="s">
        <v>22</v>
      </c>
      <c r="F872" t="s">
        <v>798</v>
      </c>
      <c r="G872" t="str">
        <f t="shared" si="13"/>
        <v>Clay CountyMissouri</v>
      </c>
      <c r="H872" t="s">
        <v>1768</v>
      </c>
      <c r="I872" t="s">
        <v>1508</v>
      </c>
      <c r="J872" t="s">
        <v>1438</v>
      </c>
    </row>
    <row r="873" spans="1:10" x14ac:dyDescent="0.3">
      <c r="A873" t="s">
        <v>2254</v>
      </c>
      <c r="B873" t="s">
        <v>1445</v>
      </c>
      <c r="C873" t="s">
        <v>1435</v>
      </c>
      <c r="D873" t="s">
        <v>1592</v>
      </c>
      <c r="E873" t="s">
        <v>417</v>
      </c>
      <c r="F873" t="s">
        <v>798</v>
      </c>
      <c r="G873" t="str">
        <f t="shared" si="13"/>
        <v>Clinton CountyMissouri</v>
      </c>
      <c r="H873" t="s">
        <v>1768</v>
      </c>
      <c r="I873" t="s">
        <v>1790</v>
      </c>
      <c r="J873" t="s">
        <v>1440</v>
      </c>
    </row>
    <row r="874" spans="1:10" x14ac:dyDescent="0.3">
      <c r="A874" t="s">
        <v>2254</v>
      </c>
      <c r="B874" t="s">
        <v>1445</v>
      </c>
      <c r="C874" t="s">
        <v>1435</v>
      </c>
      <c r="D874" t="s">
        <v>1592</v>
      </c>
      <c r="E874" t="s">
        <v>41</v>
      </c>
      <c r="F874" t="s">
        <v>798</v>
      </c>
      <c r="G874" t="str">
        <f t="shared" si="13"/>
        <v>Jackson CountyMissouri</v>
      </c>
      <c r="H874" t="s">
        <v>1768</v>
      </c>
      <c r="I874" t="s">
        <v>1488</v>
      </c>
      <c r="J874" t="s">
        <v>1438</v>
      </c>
    </row>
    <row r="875" spans="1:10" x14ac:dyDescent="0.3">
      <c r="A875" t="s">
        <v>2254</v>
      </c>
      <c r="B875" t="s">
        <v>1445</v>
      </c>
      <c r="C875" t="s">
        <v>1435</v>
      </c>
      <c r="D875" t="s">
        <v>1592</v>
      </c>
      <c r="E875" t="s">
        <v>110</v>
      </c>
      <c r="F875" t="s">
        <v>798</v>
      </c>
      <c r="G875" t="str">
        <f t="shared" si="13"/>
        <v>Lafayette CountyMissouri</v>
      </c>
      <c r="H875" t="s">
        <v>1768</v>
      </c>
      <c r="I875" t="s">
        <v>1599</v>
      </c>
      <c r="J875" t="s">
        <v>1440</v>
      </c>
    </row>
    <row r="876" spans="1:10" x14ac:dyDescent="0.3">
      <c r="A876" t="s">
        <v>2254</v>
      </c>
      <c r="B876" t="s">
        <v>1445</v>
      </c>
      <c r="C876" t="s">
        <v>1435</v>
      </c>
      <c r="D876" t="s">
        <v>1592</v>
      </c>
      <c r="E876" t="s">
        <v>819</v>
      </c>
      <c r="F876" t="s">
        <v>798</v>
      </c>
      <c r="G876" t="str">
        <f t="shared" si="13"/>
        <v>Platte CountyMissouri</v>
      </c>
      <c r="H876" t="s">
        <v>1768</v>
      </c>
      <c r="I876" t="s">
        <v>1805</v>
      </c>
      <c r="J876" t="s">
        <v>1438</v>
      </c>
    </row>
    <row r="877" spans="1:10" x14ac:dyDescent="0.3">
      <c r="A877" t="s">
        <v>2254</v>
      </c>
      <c r="B877" t="s">
        <v>1445</v>
      </c>
      <c r="C877" t="s">
        <v>1435</v>
      </c>
      <c r="D877" t="s">
        <v>1592</v>
      </c>
      <c r="E877" t="s">
        <v>821</v>
      </c>
      <c r="F877" t="s">
        <v>798</v>
      </c>
      <c r="G877" t="str">
        <f t="shared" si="13"/>
        <v>Ray CountyMissouri</v>
      </c>
      <c r="H877" t="s">
        <v>1768</v>
      </c>
      <c r="I877" t="s">
        <v>1489</v>
      </c>
      <c r="J877" t="s">
        <v>1440</v>
      </c>
    </row>
    <row r="878" spans="1:10" x14ac:dyDescent="0.3">
      <c r="A878" t="s">
        <v>2255</v>
      </c>
      <c r="B878" t="s">
        <v>1434</v>
      </c>
      <c r="C878" t="s">
        <v>1435</v>
      </c>
      <c r="D878" t="s">
        <v>1435</v>
      </c>
      <c r="E878" t="s">
        <v>382</v>
      </c>
      <c r="F878" t="s">
        <v>379</v>
      </c>
      <c r="G878" t="str">
        <f t="shared" si="13"/>
        <v>Kauai CountyHawaii</v>
      </c>
      <c r="H878" t="s">
        <v>2178</v>
      </c>
      <c r="I878" t="s">
        <v>1534</v>
      </c>
      <c r="J878" t="s">
        <v>1438</v>
      </c>
    </row>
    <row r="879" spans="1:10" x14ac:dyDescent="0.3">
      <c r="A879" t="s">
        <v>2256</v>
      </c>
      <c r="B879" t="s">
        <v>1434</v>
      </c>
      <c r="C879" t="s">
        <v>1435</v>
      </c>
      <c r="D879" t="s">
        <v>1435</v>
      </c>
      <c r="E879" t="s">
        <v>845</v>
      </c>
      <c r="F879" t="s">
        <v>840</v>
      </c>
      <c r="G879" t="str">
        <f t="shared" si="13"/>
        <v>Buffalo CountyNebraska</v>
      </c>
      <c r="H879" t="s">
        <v>1694</v>
      </c>
      <c r="I879" t="s">
        <v>1572</v>
      </c>
      <c r="J879" t="s">
        <v>1438</v>
      </c>
    </row>
    <row r="880" spans="1:10" x14ac:dyDescent="0.3">
      <c r="A880" t="s">
        <v>2256</v>
      </c>
      <c r="B880" t="s">
        <v>1434</v>
      </c>
      <c r="C880" t="s">
        <v>1435</v>
      </c>
      <c r="D880" t="s">
        <v>1435</v>
      </c>
      <c r="E880" t="s">
        <v>862</v>
      </c>
      <c r="F880" t="s">
        <v>840</v>
      </c>
      <c r="G880" t="str">
        <f t="shared" si="13"/>
        <v>Kearney CountyNebraska</v>
      </c>
      <c r="H880" t="s">
        <v>1694</v>
      </c>
      <c r="I880" t="s">
        <v>1471</v>
      </c>
      <c r="J880" t="s">
        <v>1440</v>
      </c>
    </row>
    <row r="881" spans="1:10" x14ac:dyDescent="0.3">
      <c r="A881" t="s">
        <v>2257</v>
      </c>
      <c r="B881" t="s">
        <v>1434</v>
      </c>
      <c r="C881" t="s">
        <v>1435</v>
      </c>
      <c r="D881" t="s">
        <v>1435</v>
      </c>
      <c r="E881" t="s">
        <v>891</v>
      </c>
      <c r="F881" t="s">
        <v>889</v>
      </c>
      <c r="G881" t="str">
        <f t="shared" si="13"/>
        <v>Cheshire CountyNew Hampshire</v>
      </c>
      <c r="H881" t="s">
        <v>1714</v>
      </c>
      <c r="I881" t="s">
        <v>1463</v>
      </c>
      <c r="J881" t="s">
        <v>1438</v>
      </c>
    </row>
    <row r="882" spans="1:10" x14ac:dyDescent="0.3">
      <c r="A882" t="s">
        <v>2258</v>
      </c>
      <c r="B882" t="s">
        <v>1434</v>
      </c>
      <c r="C882" t="s">
        <v>1435</v>
      </c>
      <c r="D882" t="s">
        <v>1558</v>
      </c>
      <c r="E882" t="s">
        <v>475</v>
      </c>
      <c r="F882" t="s">
        <v>459</v>
      </c>
      <c r="G882" t="str">
        <f t="shared" si="13"/>
        <v>Noble CountyIndiana</v>
      </c>
      <c r="H882" t="s">
        <v>1559</v>
      </c>
      <c r="I882" t="s">
        <v>1612</v>
      </c>
      <c r="J882" t="s">
        <v>1438</v>
      </c>
    </row>
    <row r="883" spans="1:10" x14ac:dyDescent="0.3">
      <c r="A883" t="s">
        <v>2259</v>
      </c>
      <c r="B883" t="s">
        <v>1434</v>
      </c>
      <c r="C883" t="s">
        <v>1435</v>
      </c>
      <c r="D883" t="s">
        <v>1435</v>
      </c>
      <c r="E883" t="s">
        <v>808</v>
      </c>
      <c r="F883" t="s">
        <v>798</v>
      </c>
      <c r="G883" t="str">
        <f t="shared" si="13"/>
        <v>Dunklin CountyMissouri</v>
      </c>
      <c r="H883" t="s">
        <v>1768</v>
      </c>
      <c r="I883" t="s">
        <v>1711</v>
      </c>
      <c r="J883" t="s">
        <v>1438</v>
      </c>
    </row>
    <row r="884" spans="1:10" x14ac:dyDescent="0.3">
      <c r="A884" t="s">
        <v>2260</v>
      </c>
      <c r="B884" t="s">
        <v>1445</v>
      </c>
      <c r="C884" t="s">
        <v>1435</v>
      </c>
      <c r="D884" t="s">
        <v>2261</v>
      </c>
      <c r="E884" t="s">
        <v>91</v>
      </c>
      <c r="F884" t="s">
        <v>1362</v>
      </c>
      <c r="G884" t="str">
        <f t="shared" si="13"/>
        <v>Benton CountyWashington</v>
      </c>
      <c r="H884" t="s">
        <v>1442</v>
      </c>
      <c r="I884" t="s">
        <v>1463</v>
      </c>
      <c r="J884" t="s">
        <v>1438</v>
      </c>
    </row>
    <row r="885" spans="1:10" x14ac:dyDescent="0.3">
      <c r="A885" t="s">
        <v>2260</v>
      </c>
      <c r="B885" t="s">
        <v>1445</v>
      </c>
      <c r="C885" t="s">
        <v>1435</v>
      </c>
      <c r="D885" t="s">
        <v>2261</v>
      </c>
      <c r="E885" t="s">
        <v>35</v>
      </c>
      <c r="F885" t="s">
        <v>1362</v>
      </c>
      <c r="G885" t="str">
        <f t="shared" si="13"/>
        <v>Franklin CountyWashington</v>
      </c>
      <c r="H885" t="s">
        <v>1442</v>
      </c>
      <c r="I885" t="s">
        <v>1585</v>
      </c>
      <c r="J885" t="s">
        <v>1438</v>
      </c>
    </row>
    <row r="886" spans="1:10" x14ac:dyDescent="0.3">
      <c r="A886" t="s">
        <v>2262</v>
      </c>
      <c r="B886" t="s">
        <v>1434</v>
      </c>
      <c r="C886" t="s">
        <v>1435</v>
      </c>
      <c r="D886" t="s">
        <v>2089</v>
      </c>
      <c r="E886" t="s">
        <v>1241</v>
      </c>
      <c r="F886" t="s">
        <v>1198</v>
      </c>
      <c r="G886" t="str">
        <f t="shared" si="13"/>
        <v>Kerr CountyTexas</v>
      </c>
      <c r="H886" t="s">
        <v>1446</v>
      </c>
      <c r="I886" t="s">
        <v>2263</v>
      </c>
      <c r="J886" t="s">
        <v>1438</v>
      </c>
    </row>
    <row r="887" spans="1:10" x14ac:dyDescent="0.3">
      <c r="A887" t="s">
        <v>2264</v>
      </c>
      <c r="B887" t="s">
        <v>1434</v>
      </c>
      <c r="C887" t="s">
        <v>1435</v>
      </c>
      <c r="D887" t="s">
        <v>1435</v>
      </c>
      <c r="E887" t="s">
        <v>74</v>
      </c>
      <c r="F887" t="s">
        <v>70</v>
      </c>
      <c r="G887" t="str">
        <f t="shared" si="13"/>
        <v>Ketchikan Gateway BoroughAlaska</v>
      </c>
      <c r="H887" t="s">
        <v>1553</v>
      </c>
      <c r="I887" t="s">
        <v>2265</v>
      </c>
      <c r="J887" t="s">
        <v>1438</v>
      </c>
    </row>
    <row r="888" spans="1:10" x14ac:dyDescent="0.3">
      <c r="A888" t="s">
        <v>2266</v>
      </c>
      <c r="B888" t="s">
        <v>1434</v>
      </c>
      <c r="C888" t="s">
        <v>1435</v>
      </c>
      <c r="D888" t="s">
        <v>2267</v>
      </c>
      <c r="E888" t="s">
        <v>54</v>
      </c>
      <c r="F888" t="s">
        <v>249</v>
      </c>
      <c r="G888" t="str">
        <f t="shared" si="13"/>
        <v>Monroe CountyFlorida</v>
      </c>
      <c r="H888" t="s">
        <v>1570</v>
      </c>
      <c r="I888" t="s">
        <v>1567</v>
      </c>
      <c r="J888" t="s">
        <v>1438</v>
      </c>
    </row>
    <row r="889" spans="1:10" x14ac:dyDescent="0.3">
      <c r="A889" t="s">
        <v>2268</v>
      </c>
      <c r="B889" t="s">
        <v>1434</v>
      </c>
      <c r="C889" t="s">
        <v>1435</v>
      </c>
      <c r="D889" t="s">
        <v>2021</v>
      </c>
      <c r="E889" t="s">
        <v>972</v>
      </c>
      <c r="F889" t="s">
        <v>961</v>
      </c>
      <c r="G889" t="str">
        <f t="shared" si="13"/>
        <v>Dare CountyNorth Carolina</v>
      </c>
      <c r="H889" t="s">
        <v>1504</v>
      </c>
      <c r="I889" t="s">
        <v>1650</v>
      </c>
      <c r="J889" t="s">
        <v>1438</v>
      </c>
    </row>
    <row r="890" spans="1:10" x14ac:dyDescent="0.3">
      <c r="A890" t="s">
        <v>2269</v>
      </c>
      <c r="B890" t="s">
        <v>1445</v>
      </c>
      <c r="C890" t="s">
        <v>1435</v>
      </c>
      <c r="D890" t="s">
        <v>1435</v>
      </c>
      <c r="E890" t="s">
        <v>594</v>
      </c>
      <c r="F890" t="s">
        <v>1198</v>
      </c>
      <c r="G890" t="str">
        <f t="shared" si="13"/>
        <v>Bell CountyTexas</v>
      </c>
      <c r="H890" t="s">
        <v>1446</v>
      </c>
      <c r="I890" t="s">
        <v>1443</v>
      </c>
      <c r="J890" t="s">
        <v>1438</v>
      </c>
    </row>
    <row r="891" spans="1:10" x14ac:dyDescent="0.3">
      <c r="A891" t="s">
        <v>2269</v>
      </c>
      <c r="B891" t="s">
        <v>1445</v>
      </c>
      <c r="C891" t="s">
        <v>1435</v>
      </c>
      <c r="D891" t="s">
        <v>1435</v>
      </c>
      <c r="E891" t="s">
        <v>1219</v>
      </c>
      <c r="F891" t="s">
        <v>1198</v>
      </c>
      <c r="G891" t="str">
        <f t="shared" si="13"/>
        <v>Coryell CountyTexas</v>
      </c>
      <c r="H891" t="s">
        <v>1446</v>
      </c>
      <c r="I891" t="s">
        <v>1471</v>
      </c>
      <c r="J891" t="s">
        <v>1438</v>
      </c>
    </row>
    <row r="892" spans="1:10" x14ac:dyDescent="0.3">
      <c r="A892" t="s">
        <v>2269</v>
      </c>
      <c r="B892" t="s">
        <v>1445</v>
      </c>
      <c r="C892" t="s">
        <v>1435</v>
      </c>
      <c r="D892" t="s">
        <v>1435</v>
      </c>
      <c r="E892" t="s">
        <v>1244</v>
      </c>
      <c r="F892" t="s">
        <v>1198</v>
      </c>
      <c r="G892" t="str">
        <f t="shared" si="13"/>
        <v>Lampasas CountyTexas</v>
      </c>
      <c r="H892" t="s">
        <v>1446</v>
      </c>
      <c r="I892" t="s">
        <v>2270</v>
      </c>
      <c r="J892" t="s">
        <v>1440</v>
      </c>
    </row>
    <row r="893" spans="1:10" x14ac:dyDescent="0.3">
      <c r="A893" t="s">
        <v>2271</v>
      </c>
      <c r="B893" t="s">
        <v>1445</v>
      </c>
      <c r="C893" t="s">
        <v>1435</v>
      </c>
      <c r="D893" t="s">
        <v>2241</v>
      </c>
      <c r="E893" t="s">
        <v>1186</v>
      </c>
      <c r="F893" t="s">
        <v>1176</v>
      </c>
      <c r="G893" t="str">
        <f t="shared" si="13"/>
        <v>Hawkins CountyTennessee</v>
      </c>
      <c r="H893" t="s">
        <v>1598</v>
      </c>
      <c r="I893" t="s">
        <v>1640</v>
      </c>
      <c r="J893" t="s">
        <v>1438</v>
      </c>
    </row>
    <row r="894" spans="1:10" x14ac:dyDescent="0.3">
      <c r="A894" t="s">
        <v>2271</v>
      </c>
      <c r="B894" t="s">
        <v>1445</v>
      </c>
      <c r="C894" t="s">
        <v>1435</v>
      </c>
      <c r="D894" t="s">
        <v>2241</v>
      </c>
      <c r="E894" t="s">
        <v>486</v>
      </c>
      <c r="F894" t="s">
        <v>1176</v>
      </c>
      <c r="G894" t="str">
        <f t="shared" si="13"/>
        <v>Sullivan CountyTennessee</v>
      </c>
      <c r="H894" t="s">
        <v>1598</v>
      </c>
      <c r="I894" t="s">
        <v>1959</v>
      </c>
      <c r="J894" t="s">
        <v>1438</v>
      </c>
    </row>
    <row r="895" spans="1:10" x14ac:dyDescent="0.3">
      <c r="A895" t="s">
        <v>2271</v>
      </c>
      <c r="B895" t="s">
        <v>1445</v>
      </c>
      <c r="C895" t="s">
        <v>1435</v>
      </c>
      <c r="D895" t="s">
        <v>2241</v>
      </c>
      <c r="E895" t="s">
        <v>127</v>
      </c>
      <c r="F895" t="s">
        <v>1296</v>
      </c>
      <c r="G895" t="str">
        <f t="shared" si="13"/>
        <v>Scott CountyVirginia</v>
      </c>
      <c r="H895" t="s">
        <v>1719</v>
      </c>
      <c r="I895" t="s">
        <v>1550</v>
      </c>
      <c r="J895" t="s">
        <v>1440</v>
      </c>
    </row>
    <row r="896" spans="1:10" x14ac:dyDescent="0.3">
      <c r="A896" t="s">
        <v>2271</v>
      </c>
      <c r="B896" t="s">
        <v>1445</v>
      </c>
      <c r="C896" t="s">
        <v>1435</v>
      </c>
      <c r="D896" t="s">
        <v>2241</v>
      </c>
      <c r="E896" t="s">
        <v>69</v>
      </c>
      <c r="F896" t="s">
        <v>1296</v>
      </c>
      <c r="G896" t="str">
        <f t="shared" si="13"/>
        <v>Washington CountyVirginia</v>
      </c>
      <c r="H896" t="s">
        <v>1719</v>
      </c>
      <c r="I896" t="s">
        <v>1793</v>
      </c>
      <c r="J896" t="s">
        <v>1440</v>
      </c>
    </row>
    <row r="897" spans="1:10" x14ac:dyDescent="0.3">
      <c r="A897" t="s">
        <v>2271</v>
      </c>
      <c r="B897" t="s">
        <v>1445</v>
      </c>
      <c r="C897" t="s">
        <v>1435</v>
      </c>
      <c r="D897" t="s">
        <v>2241</v>
      </c>
      <c r="E897" t="s">
        <v>1330</v>
      </c>
      <c r="F897" t="s">
        <v>1296</v>
      </c>
      <c r="G897" t="str">
        <f t="shared" si="13"/>
        <v>Bristol cityVirginia</v>
      </c>
      <c r="H897" t="s">
        <v>1719</v>
      </c>
      <c r="I897" t="s">
        <v>2272</v>
      </c>
      <c r="J897" t="s">
        <v>1440</v>
      </c>
    </row>
    <row r="898" spans="1:10" x14ac:dyDescent="0.3">
      <c r="A898" t="s">
        <v>2273</v>
      </c>
      <c r="B898" t="s">
        <v>1445</v>
      </c>
      <c r="C898" t="s">
        <v>1435</v>
      </c>
      <c r="D898" t="s">
        <v>1777</v>
      </c>
      <c r="E898" t="s">
        <v>957</v>
      </c>
      <c r="F898" t="s">
        <v>930</v>
      </c>
      <c r="G898" t="str">
        <f t="shared" si="13"/>
        <v>Ulster CountyNew York</v>
      </c>
      <c r="H898" t="s">
        <v>1498</v>
      </c>
      <c r="I898" t="s">
        <v>1665</v>
      </c>
      <c r="J898" t="s">
        <v>1438</v>
      </c>
    </row>
    <row r="899" spans="1:10" x14ac:dyDescent="0.3">
      <c r="A899" t="s">
        <v>2274</v>
      </c>
      <c r="B899" t="s">
        <v>1434</v>
      </c>
      <c r="C899" t="s">
        <v>1435</v>
      </c>
      <c r="D899" t="s">
        <v>1524</v>
      </c>
      <c r="E899" t="s">
        <v>1240</v>
      </c>
      <c r="F899" t="s">
        <v>1198</v>
      </c>
      <c r="G899" t="str">
        <f t="shared" ref="G899:G962" si="14">_xlfn.CONCAT(E899,F899)</f>
        <v>Kenedy CountyTexas</v>
      </c>
      <c r="H899" t="s">
        <v>1446</v>
      </c>
      <c r="I899" t="s">
        <v>1545</v>
      </c>
      <c r="J899" t="s">
        <v>1440</v>
      </c>
    </row>
    <row r="900" spans="1:10" x14ac:dyDescent="0.3">
      <c r="A900" t="s">
        <v>2274</v>
      </c>
      <c r="B900" t="s">
        <v>1434</v>
      </c>
      <c r="C900" t="s">
        <v>1435</v>
      </c>
      <c r="D900" t="s">
        <v>1524</v>
      </c>
      <c r="E900" t="s">
        <v>1243</v>
      </c>
      <c r="F900" t="s">
        <v>1198</v>
      </c>
      <c r="G900" t="str">
        <f t="shared" si="14"/>
        <v>Kleberg CountyTexas</v>
      </c>
      <c r="H900" t="s">
        <v>1446</v>
      </c>
      <c r="I900" t="s">
        <v>1490</v>
      </c>
      <c r="J900" t="s">
        <v>1438</v>
      </c>
    </row>
    <row r="901" spans="1:10" x14ac:dyDescent="0.3">
      <c r="A901" t="s">
        <v>2275</v>
      </c>
      <c r="B901" t="s">
        <v>1434</v>
      </c>
      <c r="C901" t="s">
        <v>1435</v>
      </c>
      <c r="D901" t="s">
        <v>2139</v>
      </c>
      <c r="E901" t="s">
        <v>987</v>
      </c>
      <c r="F901" t="s">
        <v>961</v>
      </c>
      <c r="G901" t="str">
        <f t="shared" si="14"/>
        <v>Lenoir CountyNorth Carolina</v>
      </c>
      <c r="H901" t="s">
        <v>1504</v>
      </c>
      <c r="I901" t="s">
        <v>1599</v>
      </c>
      <c r="J901" t="s">
        <v>1438</v>
      </c>
    </row>
    <row r="902" spans="1:10" x14ac:dyDescent="0.3">
      <c r="A902" t="s">
        <v>2276</v>
      </c>
      <c r="B902" t="s">
        <v>1434</v>
      </c>
      <c r="C902" t="s">
        <v>1435</v>
      </c>
      <c r="D902" t="s">
        <v>1435</v>
      </c>
      <c r="E902" t="s">
        <v>496</v>
      </c>
      <c r="F902" t="s">
        <v>798</v>
      </c>
      <c r="G902" t="str">
        <f t="shared" si="14"/>
        <v>Adair CountyMissouri</v>
      </c>
      <c r="H902" t="s">
        <v>1768</v>
      </c>
      <c r="I902" t="s">
        <v>1499</v>
      </c>
      <c r="J902" t="s">
        <v>1438</v>
      </c>
    </row>
    <row r="903" spans="1:10" x14ac:dyDescent="0.3">
      <c r="A903" t="s">
        <v>2276</v>
      </c>
      <c r="B903" t="s">
        <v>1434</v>
      </c>
      <c r="C903" t="s">
        <v>1435</v>
      </c>
      <c r="D903" t="s">
        <v>1435</v>
      </c>
      <c r="E903" t="s">
        <v>448</v>
      </c>
      <c r="F903" t="s">
        <v>798</v>
      </c>
      <c r="G903" t="str">
        <f t="shared" si="14"/>
        <v>Schuyler CountyMissouri</v>
      </c>
      <c r="H903" t="s">
        <v>1768</v>
      </c>
      <c r="I903" t="s">
        <v>1858</v>
      </c>
      <c r="J903" t="s">
        <v>1440</v>
      </c>
    </row>
    <row r="904" spans="1:10" x14ac:dyDescent="0.3">
      <c r="A904" t="s">
        <v>2277</v>
      </c>
      <c r="B904" t="s">
        <v>1434</v>
      </c>
      <c r="C904" t="s">
        <v>1435</v>
      </c>
      <c r="D904" t="s">
        <v>1435</v>
      </c>
      <c r="E904" t="s">
        <v>1102</v>
      </c>
      <c r="F904" t="s">
        <v>1095</v>
      </c>
      <c r="G904" t="str">
        <f t="shared" si="14"/>
        <v>Klamath CountyOregon</v>
      </c>
      <c r="H904" t="s">
        <v>1494</v>
      </c>
      <c r="I904" t="s">
        <v>1485</v>
      </c>
      <c r="J904" t="s">
        <v>1438</v>
      </c>
    </row>
    <row r="905" spans="1:10" x14ac:dyDescent="0.3">
      <c r="A905" t="s">
        <v>2278</v>
      </c>
      <c r="B905" t="s">
        <v>1445</v>
      </c>
      <c r="C905" t="s">
        <v>1435</v>
      </c>
      <c r="D905" t="s">
        <v>2279</v>
      </c>
      <c r="E905" t="s">
        <v>523</v>
      </c>
      <c r="F905" t="s">
        <v>1176</v>
      </c>
      <c r="G905" t="str">
        <f t="shared" si="14"/>
        <v>Anderson CountyTennessee</v>
      </c>
      <c r="H905" t="s">
        <v>1598</v>
      </c>
      <c r="I905" t="s">
        <v>1499</v>
      </c>
      <c r="J905" t="s">
        <v>1438</v>
      </c>
    </row>
    <row r="906" spans="1:10" x14ac:dyDescent="0.3">
      <c r="A906" t="s">
        <v>2278</v>
      </c>
      <c r="B906" t="s">
        <v>1445</v>
      </c>
      <c r="C906" t="s">
        <v>1435</v>
      </c>
      <c r="D906" t="s">
        <v>2279</v>
      </c>
      <c r="E906" t="s">
        <v>14</v>
      </c>
      <c r="F906" t="s">
        <v>1176</v>
      </c>
      <c r="G906" t="str">
        <f t="shared" si="14"/>
        <v>Blount CountyTennessee</v>
      </c>
      <c r="H906" t="s">
        <v>1598</v>
      </c>
      <c r="I906" t="s">
        <v>1595</v>
      </c>
      <c r="J906" t="s">
        <v>1438</v>
      </c>
    </row>
    <row r="907" spans="1:10" x14ac:dyDescent="0.3">
      <c r="A907" t="s">
        <v>2278</v>
      </c>
      <c r="B907" t="s">
        <v>1445</v>
      </c>
      <c r="C907" t="s">
        <v>1435</v>
      </c>
      <c r="D907" t="s">
        <v>2279</v>
      </c>
      <c r="E907" t="s">
        <v>601</v>
      </c>
      <c r="F907" t="s">
        <v>1176</v>
      </c>
      <c r="G907" t="str">
        <f t="shared" si="14"/>
        <v>Campbell CountyTennessee</v>
      </c>
      <c r="H907" t="s">
        <v>1598</v>
      </c>
      <c r="I907" t="s">
        <v>1437</v>
      </c>
      <c r="J907" t="s">
        <v>1440</v>
      </c>
    </row>
    <row r="908" spans="1:10" x14ac:dyDescent="0.3">
      <c r="A908" t="s">
        <v>2278</v>
      </c>
      <c r="B908" t="s">
        <v>1445</v>
      </c>
      <c r="C908" t="s">
        <v>1435</v>
      </c>
      <c r="D908" t="s">
        <v>2279</v>
      </c>
      <c r="E908" t="s">
        <v>431</v>
      </c>
      <c r="F908" t="s">
        <v>1176</v>
      </c>
      <c r="G908" t="str">
        <f t="shared" si="14"/>
        <v>Knox CountyTennessee</v>
      </c>
      <c r="H908" t="s">
        <v>1598</v>
      </c>
      <c r="I908" t="s">
        <v>1501</v>
      </c>
      <c r="J908" t="s">
        <v>1438</v>
      </c>
    </row>
    <row r="909" spans="1:10" x14ac:dyDescent="0.3">
      <c r="A909" t="s">
        <v>2278</v>
      </c>
      <c r="B909" t="s">
        <v>1445</v>
      </c>
      <c r="C909" t="s">
        <v>1435</v>
      </c>
      <c r="D909" t="s">
        <v>2279</v>
      </c>
      <c r="E909" t="s">
        <v>1187</v>
      </c>
      <c r="F909" t="s">
        <v>1176</v>
      </c>
      <c r="G909" t="str">
        <f t="shared" si="14"/>
        <v>Loudon CountyTennessee</v>
      </c>
      <c r="H909" t="s">
        <v>1598</v>
      </c>
      <c r="I909" t="s">
        <v>1738</v>
      </c>
      <c r="J909" t="s">
        <v>1438</v>
      </c>
    </row>
    <row r="910" spans="1:10" x14ac:dyDescent="0.3">
      <c r="A910" t="s">
        <v>2278</v>
      </c>
      <c r="B910" t="s">
        <v>1445</v>
      </c>
      <c r="C910" t="s">
        <v>1435</v>
      </c>
      <c r="D910" t="s">
        <v>2279</v>
      </c>
      <c r="E910" t="s">
        <v>56</v>
      </c>
      <c r="F910" t="s">
        <v>1176</v>
      </c>
      <c r="G910" t="str">
        <f t="shared" si="14"/>
        <v>Morgan CountyTennessee</v>
      </c>
      <c r="H910" t="s">
        <v>1598</v>
      </c>
      <c r="I910" t="s">
        <v>1807</v>
      </c>
      <c r="J910" t="s">
        <v>1440</v>
      </c>
    </row>
    <row r="911" spans="1:10" x14ac:dyDescent="0.3">
      <c r="A911" t="s">
        <v>2278</v>
      </c>
      <c r="B911" t="s">
        <v>1445</v>
      </c>
      <c r="C911" t="s">
        <v>1435</v>
      </c>
      <c r="D911" t="s">
        <v>2279</v>
      </c>
      <c r="E911" t="s">
        <v>1193</v>
      </c>
      <c r="F911" t="s">
        <v>1176</v>
      </c>
      <c r="G911" t="str">
        <f t="shared" si="14"/>
        <v>Roane CountyTennessee</v>
      </c>
      <c r="H911" t="s">
        <v>1598</v>
      </c>
      <c r="I911" t="s">
        <v>1898</v>
      </c>
      <c r="J911" t="s">
        <v>1440</v>
      </c>
    </row>
    <row r="912" spans="1:10" x14ac:dyDescent="0.3">
      <c r="A912" t="s">
        <v>2278</v>
      </c>
      <c r="B912" t="s">
        <v>1445</v>
      </c>
      <c r="C912" t="s">
        <v>1435</v>
      </c>
      <c r="D912" t="s">
        <v>2279</v>
      </c>
      <c r="E912" t="s">
        <v>132</v>
      </c>
      <c r="F912" t="s">
        <v>1176</v>
      </c>
      <c r="G912" t="str">
        <f t="shared" si="14"/>
        <v>Union CountyTennessee</v>
      </c>
      <c r="H912" t="s">
        <v>1598</v>
      </c>
      <c r="I912" t="s">
        <v>1938</v>
      </c>
      <c r="J912" t="s">
        <v>1440</v>
      </c>
    </row>
    <row r="913" spans="1:10" x14ac:dyDescent="0.3">
      <c r="A913" t="s">
        <v>2280</v>
      </c>
      <c r="B913" t="s">
        <v>1445</v>
      </c>
      <c r="C913" t="s">
        <v>1435</v>
      </c>
      <c r="D913" t="s">
        <v>2281</v>
      </c>
      <c r="E913" t="s">
        <v>107</v>
      </c>
      <c r="F913" t="s">
        <v>459</v>
      </c>
      <c r="G913" t="str">
        <f t="shared" si="14"/>
        <v>Howard CountyIndiana</v>
      </c>
      <c r="H913" t="s">
        <v>1559</v>
      </c>
      <c r="I913" t="s">
        <v>1610</v>
      </c>
      <c r="J913" t="s">
        <v>1438</v>
      </c>
    </row>
    <row r="914" spans="1:10" x14ac:dyDescent="0.3">
      <c r="A914" t="s">
        <v>2282</v>
      </c>
      <c r="B914" t="s">
        <v>1445</v>
      </c>
      <c r="C914" t="s">
        <v>1435</v>
      </c>
      <c r="D914" t="s">
        <v>1435</v>
      </c>
      <c r="E914" t="s">
        <v>40</v>
      </c>
      <c r="F914" t="s">
        <v>743</v>
      </c>
      <c r="G914" t="str">
        <f t="shared" si="14"/>
        <v>Houston CountyMinnesota</v>
      </c>
      <c r="H914" t="s">
        <v>1507</v>
      </c>
      <c r="I914" t="s">
        <v>1650</v>
      </c>
      <c r="J914" t="s">
        <v>1438</v>
      </c>
    </row>
    <row r="915" spans="1:10" x14ac:dyDescent="0.3">
      <c r="A915" t="s">
        <v>2282</v>
      </c>
      <c r="B915" t="s">
        <v>1445</v>
      </c>
      <c r="C915" t="s">
        <v>1435</v>
      </c>
      <c r="D915" t="s">
        <v>1435</v>
      </c>
      <c r="E915" t="s">
        <v>1395</v>
      </c>
      <c r="F915" t="s">
        <v>1388</v>
      </c>
      <c r="G915" t="str">
        <f t="shared" si="14"/>
        <v>La Crosse CountyWisconsin</v>
      </c>
      <c r="H915" t="s">
        <v>1566</v>
      </c>
      <c r="I915" t="s">
        <v>1609</v>
      </c>
      <c r="J915" t="s">
        <v>1438</v>
      </c>
    </row>
    <row r="916" spans="1:10" x14ac:dyDescent="0.3">
      <c r="A916" t="s">
        <v>2283</v>
      </c>
      <c r="B916" t="s">
        <v>1434</v>
      </c>
      <c r="C916" t="s">
        <v>1435</v>
      </c>
      <c r="D916" t="s">
        <v>1435</v>
      </c>
      <c r="E916" t="s">
        <v>132</v>
      </c>
      <c r="F916" t="s">
        <v>1095</v>
      </c>
      <c r="G916" t="str">
        <f t="shared" si="14"/>
        <v>Union CountyOregon</v>
      </c>
      <c r="H916" t="s">
        <v>1494</v>
      </c>
      <c r="I916" t="s">
        <v>1514</v>
      </c>
      <c r="J916" t="s">
        <v>1438</v>
      </c>
    </row>
    <row r="917" spans="1:10" x14ac:dyDescent="0.3">
      <c r="A917" t="s">
        <v>2284</v>
      </c>
      <c r="B917" t="s">
        <v>1434</v>
      </c>
      <c r="C917" t="s">
        <v>1435</v>
      </c>
      <c r="D917" t="s">
        <v>1671</v>
      </c>
      <c r="E917" t="s">
        <v>890</v>
      </c>
      <c r="F917" t="s">
        <v>889</v>
      </c>
      <c r="G917" t="str">
        <f t="shared" si="14"/>
        <v>Belknap CountyNew Hampshire</v>
      </c>
      <c r="H917" t="s">
        <v>1714</v>
      </c>
      <c r="I917" t="s">
        <v>1499</v>
      </c>
      <c r="J917" t="s">
        <v>1438</v>
      </c>
    </row>
    <row r="918" spans="1:10" x14ac:dyDescent="0.3">
      <c r="A918" t="s">
        <v>2285</v>
      </c>
      <c r="B918" t="s">
        <v>1445</v>
      </c>
      <c r="C918" t="s">
        <v>1435</v>
      </c>
      <c r="D918" t="s">
        <v>2286</v>
      </c>
      <c r="E918" t="s">
        <v>627</v>
      </c>
      <c r="F918" t="s">
        <v>626</v>
      </c>
      <c r="G918" t="str">
        <f t="shared" si="14"/>
        <v>Acadia ParishLouisiana</v>
      </c>
      <c r="H918" t="s">
        <v>1519</v>
      </c>
      <c r="I918" t="s">
        <v>1499</v>
      </c>
      <c r="J918" t="s">
        <v>1440</v>
      </c>
    </row>
    <row r="919" spans="1:10" x14ac:dyDescent="0.3">
      <c r="A919" t="s">
        <v>2285</v>
      </c>
      <c r="B919" t="s">
        <v>1445</v>
      </c>
      <c r="C919" t="s">
        <v>1435</v>
      </c>
      <c r="D919" t="s">
        <v>2286</v>
      </c>
      <c r="E919" t="s">
        <v>640</v>
      </c>
      <c r="F919" t="s">
        <v>626</v>
      </c>
      <c r="G919" t="str">
        <f t="shared" si="14"/>
        <v>Iberia ParishLouisiana</v>
      </c>
      <c r="H919" t="s">
        <v>1519</v>
      </c>
      <c r="I919" t="s">
        <v>1439</v>
      </c>
      <c r="J919" t="s">
        <v>1438</v>
      </c>
    </row>
    <row r="920" spans="1:10" x14ac:dyDescent="0.3">
      <c r="A920" t="s">
        <v>2285</v>
      </c>
      <c r="B920" t="s">
        <v>1445</v>
      </c>
      <c r="C920" t="s">
        <v>1435</v>
      </c>
      <c r="D920" t="s">
        <v>2286</v>
      </c>
      <c r="E920" t="s">
        <v>644</v>
      </c>
      <c r="F920" t="s">
        <v>626</v>
      </c>
      <c r="G920" t="str">
        <f t="shared" si="14"/>
        <v>Lafayette ParishLouisiana</v>
      </c>
      <c r="H920" t="s">
        <v>1519</v>
      </c>
      <c r="I920" t="s">
        <v>1650</v>
      </c>
      <c r="J920" t="s">
        <v>1438</v>
      </c>
    </row>
    <row r="921" spans="1:10" x14ac:dyDescent="0.3">
      <c r="A921" t="s">
        <v>2285</v>
      </c>
      <c r="B921" t="s">
        <v>1445</v>
      </c>
      <c r="C921" t="s">
        <v>1435</v>
      </c>
      <c r="D921" t="s">
        <v>2286</v>
      </c>
      <c r="E921" t="s">
        <v>661</v>
      </c>
      <c r="F921" t="s">
        <v>626</v>
      </c>
      <c r="G921" t="str">
        <f t="shared" si="14"/>
        <v>St. Martin ParishLouisiana</v>
      </c>
      <c r="H921" t="s">
        <v>1519</v>
      </c>
      <c r="I921" t="s">
        <v>1471</v>
      </c>
      <c r="J921" t="s">
        <v>1440</v>
      </c>
    </row>
    <row r="922" spans="1:10" x14ac:dyDescent="0.3">
      <c r="A922" t="s">
        <v>2285</v>
      </c>
      <c r="B922" t="s">
        <v>1445</v>
      </c>
      <c r="C922" t="s">
        <v>1435</v>
      </c>
      <c r="D922" t="s">
        <v>2286</v>
      </c>
      <c r="E922" t="s">
        <v>667</v>
      </c>
      <c r="F922" t="s">
        <v>626</v>
      </c>
      <c r="G922" t="str">
        <f t="shared" si="14"/>
        <v>Vermilion ParishLouisiana</v>
      </c>
      <c r="H922" t="s">
        <v>1519</v>
      </c>
      <c r="I922" t="s">
        <v>1612</v>
      </c>
      <c r="J922" t="s">
        <v>1440</v>
      </c>
    </row>
    <row r="923" spans="1:10" x14ac:dyDescent="0.3">
      <c r="A923" t="s">
        <v>2287</v>
      </c>
      <c r="B923" t="s">
        <v>1445</v>
      </c>
      <c r="C923" t="s">
        <v>1435</v>
      </c>
      <c r="D923" t="s">
        <v>2085</v>
      </c>
      <c r="E923" t="s">
        <v>91</v>
      </c>
      <c r="F923" t="s">
        <v>459</v>
      </c>
      <c r="G923" t="str">
        <f t="shared" si="14"/>
        <v>Benton CountyIndiana</v>
      </c>
      <c r="H923" t="s">
        <v>1559</v>
      </c>
      <c r="I923" t="s">
        <v>1534</v>
      </c>
      <c r="J923" t="s">
        <v>1440</v>
      </c>
    </row>
    <row r="924" spans="1:10" x14ac:dyDescent="0.3">
      <c r="A924" t="s">
        <v>2287</v>
      </c>
      <c r="B924" t="s">
        <v>1445</v>
      </c>
      <c r="C924" t="s">
        <v>1435</v>
      </c>
      <c r="D924" t="s">
        <v>2085</v>
      </c>
      <c r="E924" t="s">
        <v>94</v>
      </c>
      <c r="F924" t="s">
        <v>459</v>
      </c>
      <c r="G924" t="str">
        <f t="shared" si="14"/>
        <v>Carroll CountyIndiana</v>
      </c>
      <c r="H924" t="s">
        <v>1559</v>
      </c>
      <c r="I924" t="s">
        <v>1549</v>
      </c>
      <c r="J924" t="s">
        <v>1440</v>
      </c>
    </row>
    <row r="925" spans="1:10" x14ac:dyDescent="0.3">
      <c r="A925" t="s">
        <v>2287</v>
      </c>
      <c r="B925" t="s">
        <v>1445</v>
      </c>
      <c r="C925" t="s">
        <v>1435</v>
      </c>
      <c r="D925" t="s">
        <v>2085</v>
      </c>
      <c r="E925" t="s">
        <v>487</v>
      </c>
      <c r="F925" t="s">
        <v>459</v>
      </c>
      <c r="G925" t="str">
        <f t="shared" si="14"/>
        <v>Tippecanoe CountyIndiana</v>
      </c>
      <c r="H925" t="s">
        <v>1559</v>
      </c>
      <c r="I925" t="s">
        <v>2135</v>
      </c>
      <c r="J925" t="s">
        <v>1438</v>
      </c>
    </row>
    <row r="926" spans="1:10" x14ac:dyDescent="0.3">
      <c r="A926" t="s">
        <v>2287</v>
      </c>
      <c r="B926" t="s">
        <v>1445</v>
      </c>
      <c r="C926" t="s">
        <v>1435</v>
      </c>
      <c r="D926" t="s">
        <v>2085</v>
      </c>
      <c r="E926" t="s">
        <v>372</v>
      </c>
      <c r="F926" t="s">
        <v>459</v>
      </c>
      <c r="G926" t="str">
        <f t="shared" si="14"/>
        <v>Warren CountyIndiana</v>
      </c>
      <c r="H926" t="s">
        <v>1559</v>
      </c>
      <c r="I926" t="s">
        <v>1618</v>
      </c>
      <c r="J926" t="s">
        <v>1440</v>
      </c>
    </row>
    <row r="927" spans="1:10" x14ac:dyDescent="0.3">
      <c r="A927" t="s">
        <v>2288</v>
      </c>
      <c r="B927" t="s">
        <v>1434</v>
      </c>
      <c r="C927" t="s">
        <v>1435</v>
      </c>
      <c r="D927" t="s">
        <v>1604</v>
      </c>
      <c r="E927" t="s">
        <v>17</v>
      </c>
      <c r="F927" t="s">
        <v>9</v>
      </c>
      <c r="G927" t="str">
        <f t="shared" si="14"/>
        <v>Chambers CountyAlabama</v>
      </c>
      <c r="H927" t="s">
        <v>1510</v>
      </c>
      <c r="I927" t="s">
        <v>1689</v>
      </c>
      <c r="J927" t="s">
        <v>1440</v>
      </c>
    </row>
    <row r="928" spans="1:10" x14ac:dyDescent="0.3">
      <c r="A928" t="s">
        <v>2288</v>
      </c>
      <c r="B928" t="s">
        <v>1434</v>
      </c>
      <c r="C928" t="s">
        <v>1435</v>
      </c>
      <c r="D928" t="s">
        <v>1604</v>
      </c>
      <c r="E928" t="s">
        <v>367</v>
      </c>
      <c r="F928" t="s">
        <v>295</v>
      </c>
      <c r="G928" t="str">
        <f t="shared" si="14"/>
        <v>Troup CountyGeorgia</v>
      </c>
      <c r="H928" t="s">
        <v>1487</v>
      </c>
      <c r="I928" t="s">
        <v>2289</v>
      </c>
      <c r="J928" t="s">
        <v>1438</v>
      </c>
    </row>
    <row r="929" spans="1:10" x14ac:dyDescent="0.3">
      <c r="A929" t="s">
        <v>2290</v>
      </c>
      <c r="B929" t="s">
        <v>1445</v>
      </c>
      <c r="C929" t="s">
        <v>1435</v>
      </c>
      <c r="D929" t="s">
        <v>2237</v>
      </c>
      <c r="E929" t="s">
        <v>633</v>
      </c>
      <c r="F929" t="s">
        <v>626</v>
      </c>
      <c r="G929" t="str">
        <f t="shared" si="14"/>
        <v>Calcasieu ParishLouisiana</v>
      </c>
      <c r="H929" t="s">
        <v>1519</v>
      </c>
      <c r="I929" t="s">
        <v>1572</v>
      </c>
      <c r="J929" t="s">
        <v>1438</v>
      </c>
    </row>
    <row r="930" spans="1:10" x14ac:dyDescent="0.3">
      <c r="A930" t="s">
        <v>2290</v>
      </c>
      <c r="B930" t="s">
        <v>1445</v>
      </c>
      <c r="C930" t="s">
        <v>1435</v>
      </c>
      <c r="D930" t="s">
        <v>2237</v>
      </c>
      <c r="E930" t="s">
        <v>634</v>
      </c>
      <c r="F930" t="s">
        <v>626</v>
      </c>
      <c r="G930" t="str">
        <f t="shared" si="14"/>
        <v>Cameron ParishLouisiana</v>
      </c>
      <c r="H930" t="s">
        <v>1519</v>
      </c>
      <c r="I930" t="s">
        <v>1676</v>
      </c>
      <c r="J930" t="s">
        <v>1440</v>
      </c>
    </row>
    <row r="931" spans="1:10" x14ac:dyDescent="0.3">
      <c r="A931" t="s">
        <v>2291</v>
      </c>
      <c r="B931" t="s">
        <v>1434</v>
      </c>
      <c r="C931" t="s">
        <v>1435</v>
      </c>
      <c r="D931" t="s">
        <v>2101</v>
      </c>
      <c r="E931" t="s">
        <v>97</v>
      </c>
      <c r="F931" t="s">
        <v>249</v>
      </c>
      <c r="G931" t="str">
        <f t="shared" si="14"/>
        <v>Columbia CountyFlorida</v>
      </c>
      <c r="H931" t="s">
        <v>1570</v>
      </c>
      <c r="I931" t="s">
        <v>1676</v>
      </c>
      <c r="J931" t="s">
        <v>1438</v>
      </c>
    </row>
    <row r="932" spans="1:10" x14ac:dyDescent="0.3">
      <c r="A932" t="s">
        <v>2292</v>
      </c>
      <c r="B932" t="s">
        <v>1445</v>
      </c>
      <c r="C932" t="s">
        <v>1435</v>
      </c>
      <c r="D932" t="s">
        <v>1435</v>
      </c>
      <c r="E932" t="s">
        <v>82</v>
      </c>
      <c r="F932" t="s">
        <v>76</v>
      </c>
      <c r="G932" t="str">
        <f t="shared" si="14"/>
        <v>Mohave CountyArizona</v>
      </c>
      <c r="H932" t="s">
        <v>2066</v>
      </c>
      <c r="I932" t="s">
        <v>1549</v>
      </c>
      <c r="J932" t="s">
        <v>1438</v>
      </c>
    </row>
    <row r="933" spans="1:10" x14ac:dyDescent="0.3">
      <c r="A933" t="s">
        <v>2293</v>
      </c>
      <c r="B933" t="s">
        <v>1445</v>
      </c>
      <c r="C933" t="s">
        <v>1435</v>
      </c>
      <c r="D933" t="s">
        <v>1971</v>
      </c>
      <c r="E933" t="s">
        <v>122</v>
      </c>
      <c r="F933" t="s">
        <v>249</v>
      </c>
      <c r="G933" t="str">
        <f t="shared" si="14"/>
        <v>Polk CountyFlorida</v>
      </c>
      <c r="H933" t="s">
        <v>1570</v>
      </c>
      <c r="I933" t="s">
        <v>1738</v>
      </c>
      <c r="J933" t="s">
        <v>1438</v>
      </c>
    </row>
    <row r="934" spans="1:10" x14ac:dyDescent="0.3">
      <c r="A934" t="s">
        <v>2294</v>
      </c>
      <c r="B934" t="s">
        <v>1434</v>
      </c>
      <c r="C934" t="s">
        <v>1435</v>
      </c>
      <c r="D934" t="s">
        <v>1435</v>
      </c>
      <c r="E934" t="s">
        <v>319</v>
      </c>
      <c r="F934" t="s">
        <v>1198</v>
      </c>
      <c r="G934" t="str">
        <f t="shared" si="14"/>
        <v>Dawson CountyTexas</v>
      </c>
      <c r="H934" t="s">
        <v>1446</v>
      </c>
      <c r="I934" t="s">
        <v>1580</v>
      </c>
      <c r="J934" t="s">
        <v>1438</v>
      </c>
    </row>
    <row r="935" spans="1:10" x14ac:dyDescent="0.3">
      <c r="A935" t="s">
        <v>2295</v>
      </c>
      <c r="B935" t="s">
        <v>1445</v>
      </c>
      <c r="C935" t="s">
        <v>1435</v>
      </c>
      <c r="D935" t="s">
        <v>1435</v>
      </c>
      <c r="E935" t="s">
        <v>866</v>
      </c>
      <c r="F935" t="s">
        <v>1108</v>
      </c>
      <c r="G935" t="str">
        <f t="shared" si="14"/>
        <v>Lancaster CountyPennsylvania</v>
      </c>
      <c r="H935" t="s">
        <v>1528</v>
      </c>
      <c r="I935" t="s">
        <v>1467</v>
      </c>
      <c r="J935" t="s">
        <v>1438</v>
      </c>
    </row>
    <row r="936" spans="1:10" x14ac:dyDescent="0.3">
      <c r="A936" t="s">
        <v>2296</v>
      </c>
      <c r="B936" t="s">
        <v>1445</v>
      </c>
      <c r="C936" t="s">
        <v>1435</v>
      </c>
      <c r="D936" t="s">
        <v>1435</v>
      </c>
      <c r="E936" t="s">
        <v>417</v>
      </c>
      <c r="F936" t="s">
        <v>706</v>
      </c>
      <c r="G936" t="str">
        <f t="shared" si="14"/>
        <v>Clinton CountyMichigan</v>
      </c>
      <c r="H936" t="s">
        <v>1455</v>
      </c>
      <c r="I936" t="s">
        <v>1517</v>
      </c>
      <c r="J936" t="s">
        <v>1438</v>
      </c>
    </row>
    <row r="937" spans="1:10" x14ac:dyDescent="0.3">
      <c r="A937" t="s">
        <v>2296</v>
      </c>
      <c r="B937" t="s">
        <v>1445</v>
      </c>
      <c r="C937" t="s">
        <v>1435</v>
      </c>
      <c r="D937" t="s">
        <v>1435</v>
      </c>
      <c r="E937" t="s">
        <v>712</v>
      </c>
      <c r="F937" t="s">
        <v>706</v>
      </c>
      <c r="G937" t="str">
        <f t="shared" si="14"/>
        <v>Eaton CountyMichigan</v>
      </c>
      <c r="H937" t="s">
        <v>1455</v>
      </c>
      <c r="I937" t="s">
        <v>1439</v>
      </c>
      <c r="J937" t="s">
        <v>1438</v>
      </c>
    </row>
    <row r="938" spans="1:10" x14ac:dyDescent="0.3">
      <c r="A938" t="s">
        <v>2296</v>
      </c>
      <c r="B938" t="s">
        <v>1445</v>
      </c>
      <c r="C938" t="s">
        <v>1435</v>
      </c>
      <c r="D938" t="s">
        <v>1435</v>
      </c>
      <c r="E938" t="s">
        <v>719</v>
      </c>
      <c r="F938" t="s">
        <v>706</v>
      </c>
      <c r="G938" t="str">
        <f t="shared" si="14"/>
        <v>Ingham CountyMichigan</v>
      </c>
      <c r="H938" t="s">
        <v>1455</v>
      </c>
      <c r="I938" t="s">
        <v>1538</v>
      </c>
      <c r="J938" t="s">
        <v>1438</v>
      </c>
    </row>
    <row r="939" spans="1:10" x14ac:dyDescent="0.3">
      <c r="A939" t="s">
        <v>2296</v>
      </c>
      <c r="B939" t="s">
        <v>1445</v>
      </c>
      <c r="C939" t="s">
        <v>1435</v>
      </c>
      <c r="D939" t="s">
        <v>1435</v>
      </c>
      <c r="E939" t="s">
        <v>740</v>
      </c>
      <c r="F939" t="s">
        <v>706</v>
      </c>
      <c r="G939" t="str">
        <f t="shared" si="14"/>
        <v>Shiawassee CountyMichigan</v>
      </c>
      <c r="H939" t="s">
        <v>1455</v>
      </c>
      <c r="I939" t="s">
        <v>1732</v>
      </c>
      <c r="J939" t="s">
        <v>1440</v>
      </c>
    </row>
    <row r="940" spans="1:10" x14ac:dyDescent="0.3">
      <c r="A940" t="s">
        <v>2297</v>
      </c>
      <c r="B940" t="s">
        <v>1434</v>
      </c>
      <c r="C940" t="s">
        <v>1435</v>
      </c>
      <c r="D940" t="s">
        <v>1435</v>
      </c>
      <c r="E940" t="s">
        <v>931</v>
      </c>
      <c r="F940" t="s">
        <v>1409</v>
      </c>
      <c r="G940" t="str">
        <f t="shared" si="14"/>
        <v>Albany CountyWyoming</v>
      </c>
      <c r="H940" t="s">
        <v>1829</v>
      </c>
      <c r="I940" t="s">
        <v>1499</v>
      </c>
      <c r="J940" t="s">
        <v>1438</v>
      </c>
    </row>
    <row r="941" spans="1:10" x14ac:dyDescent="0.3">
      <c r="A941" t="s">
        <v>2298</v>
      </c>
      <c r="B941" t="s">
        <v>1445</v>
      </c>
      <c r="C941" t="s">
        <v>1435</v>
      </c>
      <c r="D941" t="s">
        <v>1435</v>
      </c>
      <c r="E941" t="s">
        <v>1274</v>
      </c>
      <c r="F941" t="s">
        <v>1198</v>
      </c>
      <c r="G941" t="str">
        <f t="shared" si="14"/>
        <v>Webb CountyTexas</v>
      </c>
      <c r="H941" t="s">
        <v>1446</v>
      </c>
      <c r="I941" t="s">
        <v>2299</v>
      </c>
      <c r="J941" t="s">
        <v>1438</v>
      </c>
    </row>
    <row r="942" spans="1:10" x14ac:dyDescent="0.3">
      <c r="A942" t="s">
        <v>2300</v>
      </c>
      <c r="B942" t="s">
        <v>1445</v>
      </c>
      <c r="C942" t="s">
        <v>1435</v>
      </c>
      <c r="D942" t="s">
        <v>2018</v>
      </c>
      <c r="E942" t="s">
        <v>914</v>
      </c>
      <c r="F942" t="s">
        <v>909</v>
      </c>
      <c r="G942" t="str">
        <f t="shared" si="14"/>
        <v>Doña Ana CountyNew Mexico</v>
      </c>
      <c r="H942" t="s">
        <v>1484</v>
      </c>
      <c r="I942" t="s">
        <v>1437</v>
      </c>
      <c r="J942" t="s">
        <v>1438</v>
      </c>
    </row>
    <row r="943" spans="1:10" x14ac:dyDescent="0.3">
      <c r="A943" t="s">
        <v>2301</v>
      </c>
      <c r="B943" t="s">
        <v>1434</v>
      </c>
      <c r="C943" t="s">
        <v>1435</v>
      </c>
      <c r="D943" t="s">
        <v>1512</v>
      </c>
      <c r="E943" t="s">
        <v>923</v>
      </c>
      <c r="F943" t="s">
        <v>909</v>
      </c>
      <c r="G943" t="str">
        <f t="shared" si="14"/>
        <v>Mora CountyNew Mexico</v>
      </c>
      <c r="H943" t="s">
        <v>1484</v>
      </c>
      <c r="I943" t="s">
        <v>1634</v>
      </c>
      <c r="J943" t="s">
        <v>1440</v>
      </c>
    </row>
    <row r="944" spans="1:10" x14ac:dyDescent="0.3">
      <c r="A944" t="s">
        <v>2301</v>
      </c>
      <c r="B944" t="s">
        <v>1434</v>
      </c>
      <c r="C944" t="s">
        <v>1435</v>
      </c>
      <c r="D944" t="s">
        <v>1512</v>
      </c>
      <c r="E944" t="s">
        <v>230</v>
      </c>
      <c r="F944" t="s">
        <v>909</v>
      </c>
      <c r="G944" t="str">
        <f t="shared" si="14"/>
        <v>San Miguel CountyNew Mexico</v>
      </c>
      <c r="H944" t="s">
        <v>1484</v>
      </c>
      <c r="I944" t="s">
        <v>1508</v>
      </c>
      <c r="J944" t="s">
        <v>1438</v>
      </c>
    </row>
    <row r="945" spans="1:10" x14ac:dyDescent="0.3">
      <c r="A945" t="s">
        <v>2302</v>
      </c>
      <c r="B945" t="s">
        <v>1445</v>
      </c>
      <c r="C945" t="s">
        <v>1435</v>
      </c>
      <c r="D945" t="s">
        <v>2303</v>
      </c>
      <c r="E945" t="s">
        <v>95</v>
      </c>
      <c r="F945" t="s">
        <v>881</v>
      </c>
      <c r="G945" t="str">
        <f t="shared" si="14"/>
        <v>Clark CountyNevada</v>
      </c>
      <c r="H945" t="s">
        <v>1827</v>
      </c>
      <c r="I945" t="s">
        <v>1461</v>
      </c>
      <c r="J945" t="s">
        <v>1438</v>
      </c>
    </row>
    <row r="946" spans="1:10" x14ac:dyDescent="0.3">
      <c r="A946" t="s">
        <v>2304</v>
      </c>
      <c r="B946" t="s">
        <v>1434</v>
      </c>
      <c r="C946" t="s">
        <v>1435</v>
      </c>
      <c r="D946" t="s">
        <v>2166</v>
      </c>
      <c r="E946" t="s">
        <v>338</v>
      </c>
      <c r="F946" t="s">
        <v>778</v>
      </c>
      <c r="G946" t="str">
        <f t="shared" si="14"/>
        <v>Jasper CountyMississippi</v>
      </c>
      <c r="H946" t="s">
        <v>1781</v>
      </c>
      <c r="I946" t="s">
        <v>1514</v>
      </c>
      <c r="J946" t="s">
        <v>1440</v>
      </c>
    </row>
    <row r="947" spans="1:10" x14ac:dyDescent="0.3">
      <c r="A947" t="s">
        <v>2304</v>
      </c>
      <c r="B947" t="s">
        <v>1434</v>
      </c>
      <c r="C947" t="s">
        <v>1435</v>
      </c>
      <c r="D947" t="s">
        <v>2166</v>
      </c>
      <c r="E947" t="s">
        <v>339</v>
      </c>
      <c r="F947" t="s">
        <v>778</v>
      </c>
      <c r="G947" t="str">
        <f t="shared" si="14"/>
        <v>Jones CountyMississippi</v>
      </c>
      <c r="H947" t="s">
        <v>1781</v>
      </c>
      <c r="I947" t="s">
        <v>1610</v>
      </c>
      <c r="J947" t="s">
        <v>1438</v>
      </c>
    </row>
    <row r="948" spans="1:10" x14ac:dyDescent="0.3">
      <c r="A948" t="s">
        <v>2305</v>
      </c>
      <c r="B948" t="s">
        <v>1434</v>
      </c>
      <c r="C948" t="s">
        <v>1435</v>
      </c>
      <c r="D948" t="s">
        <v>2058</v>
      </c>
      <c r="E948" t="s">
        <v>824</v>
      </c>
      <c r="F948" t="s">
        <v>961</v>
      </c>
      <c r="G948" t="str">
        <f t="shared" si="14"/>
        <v>Scotland CountyNorth Carolina</v>
      </c>
      <c r="H948" t="s">
        <v>1504</v>
      </c>
      <c r="I948" t="s">
        <v>1805</v>
      </c>
      <c r="J948" t="s">
        <v>1438</v>
      </c>
    </row>
    <row r="949" spans="1:10" x14ac:dyDescent="0.3">
      <c r="A949" t="s">
        <v>2306</v>
      </c>
      <c r="B949" t="s">
        <v>1445</v>
      </c>
      <c r="C949" t="s">
        <v>1435</v>
      </c>
      <c r="D949" t="s">
        <v>1592</v>
      </c>
      <c r="E949" t="s">
        <v>198</v>
      </c>
      <c r="F949" t="s">
        <v>522</v>
      </c>
      <c r="G949" t="str">
        <f t="shared" si="14"/>
        <v>Douglas CountyKansas</v>
      </c>
      <c r="H949" t="s">
        <v>1593</v>
      </c>
      <c r="I949" t="s">
        <v>1439</v>
      </c>
      <c r="J949" t="s">
        <v>1438</v>
      </c>
    </row>
    <row r="950" spans="1:10" x14ac:dyDescent="0.3">
      <c r="A950" t="s">
        <v>2307</v>
      </c>
      <c r="B950" t="s">
        <v>1434</v>
      </c>
      <c r="C950" t="s">
        <v>1435</v>
      </c>
      <c r="D950" t="s">
        <v>2308</v>
      </c>
      <c r="E950" t="s">
        <v>45</v>
      </c>
      <c r="F950" t="s">
        <v>1176</v>
      </c>
      <c r="G950" t="str">
        <f t="shared" si="14"/>
        <v>Lawrence CountyTennessee</v>
      </c>
      <c r="H950" t="s">
        <v>1598</v>
      </c>
      <c r="I950" t="s">
        <v>1471</v>
      </c>
      <c r="J950" t="s">
        <v>1438</v>
      </c>
    </row>
    <row r="951" spans="1:10" x14ac:dyDescent="0.3">
      <c r="A951" t="s">
        <v>2309</v>
      </c>
      <c r="B951" t="s">
        <v>1445</v>
      </c>
      <c r="C951" t="s">
        <v>1435</v>
      </c>
      <c r="D951" t="s">
        <v>1435</v>
      </c>
      <c r="E951" t="s">
        <v>532</v>
      </c>
      <c r="F951" t="s">
        <v>1052</v>
      </c>
      <c r="G951" t="str">
        <f t="shared" si="14"/>
        <v>Comanche CountyOklahoma</v>
      </c>
      <c r="H951" t="s">
        <v>1451</v>
      </c>
      <c r="I951" t="s">
        <v>1763</v>
      </c>
      <c r="J951" t="s">
        <v>1438</v>
      </c>
    </row>
    <row r="952" spans="1:10" x14ac:dyDescent="0.3">
      <c r="A952" t="s">
        <v>2309</v>
      </c>
      <c r="B952" t="s">
        <v>1445</v>
      </c>
      <c r="C952" t="s">
        <v>1435</v>
      </c>
      <c r="D952" t="s">
        <v>1435</v>
      </c>
      <c r="E952" t="s">
        <v>1061</v>
      </c>
      <c r="F952" t="s">
        <v>1052</v>
      </c>
      <c r="G952" t="str">
        <f t="shared" si="14"/>
        <v>Cotton CountyOklahoma</v>
      </c>
      <c r="H952" t="s">
        <v>1451</v>
      </c>
      <c r="I952" t="s">
        <v>1634</v>
      </c>
      <c r="J952" t="s">
        <v>1440</v>
      </c>
    </row>
    <row r="953" spans="1:10" x14ac:dyDescent="0.3">
      <c r="A953" t="s">
        <v>2310</v>
      </c>
      <c r="B953" t="s">
        <v>1434</v>
      </c>
      <c r="C953" t="s">
        <v>1435</v>
      </c>
      <c r="D953" t="s">
        <v>1435</v>
      </c>
      <c r="E953" t="s">
        <v>813</v>
      </c>
      <c r="F953" t="s">
        <v>798</v>
      </c>
      <c r="G953" t="str">
        <f t="shared" si="14"/>
        <v>Laclede CountyMissouri</v>
      </c>
      <c r="H953" t="s">
        <v>1768</v>
      </c>
      <c r="I953" t="s">
        <v>1738</v>
      </c>
      <c r="J953" t="s">
        <v>1438</v>
      </c>
    </row>
    <row r="954" spans="1:10" x14ac:dyDescent="0.3">
      <c r="A954" t="s">
        <v>2311</v>
      </c>
      <c r="B954" t="s">
        <v>1434</v>
      </c>
      <c r="C954" t="s">
        <v>1435</v>
      </c>
      <c r="D954" t="s">
        <v>1435</v>
      </c>
      <c r="E954" t="s">
        <v>893</v>
      </c>
      <c r="F954" t="s">
        <v>889</v>
      </c>
      <c r="G954" t="str">
        <f t="shared" si="14"/>
        <v>Grafton CountyNew Hampshire</v>
      </c>
      <c r="H954" t="s">
        <v>1714</v>
      </c>
      <c r="I954" t="s">
        <v>1595</v>
      </c>
      <c r="J954" t="s">
        <v>1438</v>
      </c>
    </row>
    <row r="955" spans="1:10" x14ac:dyDescent="0.3">
      <c r="A955" t="s">
        <v>2311</v>
      </c>
      <c r="B955" t="s">
        <v>1434</v>
      </c>
      <c r="C955" t="s">
        <v>1435</v>
      </c>
      <c r="D955" t="s">
        <v>1435</v>
      </c>
      <c r="E955" t="s">
        <v>486</v>
      </c>
      <c r="F955" t="s">
        <v>889</v>
      </c>
      <c r="G955" t="str">
        <f t="shared" si="14"/>
        <v>Sullivan CountyNew Hampshire</v>
      </c>
      <c r="H955" t="s">
        <v>1714</v>
      </c>
      <c r="I955" t="s">
        <v>1572</v>
      </c>
      <c r="J955" t="s">
        <v>1440</v>
      </c>
    </row>
    <row r="956" spans="1:10" x14ac:dyDescent="0.3">
      <c r="A956" t="s">
        <v>2311</v>
      </c>
      <c r="B956" t="s">
        <v>1434</v>
      </c>
      <c r="C956" t="s">
        <v>1435</v>
      </c>
      <c r="D956" t="s">
        <v>1435</v>
      </c>
      <c r="E956" t="s">
        <v>155</v>
      </c>
      <c r="F956" t="s">
        <v>1290</v>
      </c>
      <c r="G956" t="str">
        <f t="shared" si="14"/>
        <v>Orange CountyVermont</v>
      </c>
      <c r="H956" t="s">
        <v>1675</v>
      </c>
      <c r="I956" t="s">
        <v>1689</v>
      </c>
      <c r="J956" t="s">
        <v>1440</v>
      </c>
    </row>
    <row r="957" spans="1:10" x14ac:dyDescent="0.3">
      <c r="A957" t="s">
        <v>2311</v>
      </c>
      <c r="B957" t="s">
        <v>1434</v>
      </c>
      <c r="C957" t="s">
        <v>1435</v>
      </c>
      <c r="D957" t="s">
        <v>1435</v>
      </c>
      <c r="E957" t="s">
        <v>1295</v>
      </c>
      <c r="F957" t="s">
        <v>1290</v>
      </c>
      <c r="G957" t="str">
        <f t="shared" si="14"/>
        <v>Windsor CountyVermont</v>
      </c>
      <c r="H957" t="s">
        <v>1675</v>
      </c>
      <c r="I957" t="s">
        <v>1443</v>
      </c>
      <c r="J957" t="s">
        <v>1438</v>
      </c>
    </row>
    <row r="958" spans="1:10" x14ac:dyDescent="0.3">
      <c r="A958" t="s">
        <v>2312</v>
      </c>
      <c r="B958" t="s">
        <v>1445</v>
      </c>
      <c r="C958" t="s">
        <v>1435</v>
      </c>
      <c r="D958" t="s">
        <v>2111</v>
      </c>
      <c r="E958" t="s">
        <v>1124</v>
      </c>
      <c r="F958" t="s">
        <v>1108</v>
      </c>
      <c r="G958" t="str">
        <f t="shared" si="14"/>
        <v>Lebanon CountyPennsylvania</v>
      </c>
      <c r="H958" t="s">
        <v>1528</v>
      </c>
      <c r="I958" t="s">
        <v>1786</v>
      </c>
      <c r="J958" t="s">
        <v>1438</v>
      </c>
    </row>
    <row r="959" spans="1:10" x14ac:dyDescent="0.3">
      <c r="A959" t="s">
        <v>2313</v>
      </c>
      <c r="B959" t="s">
        <v>1434</v>
      </c>
      <c r="C959" t="s">
        <v>1435</v>
      </c>
      <c r="D959" t="s">
        <v>2314</v>
      </c>
      <c r="E959" t="s">
        <v>1233</v>
      </c>
      <c r="F959" t="s">
        <v>1198</v>
      </c>
      <c r="G959" t="str">
        <f t="shared" si="14"/>
        <v>Hockley CountyTexas</v>
      </c>
      <c r="H959" t="s">
        <v>1446</v>
      </c>
      <c r="I959" t="s">
        <v>1606</v>
      </c>
      <c r="J959" t="s">
        <v>1438</v>
      </c>
    </row>
    <row r="960" spans="1:10" x14ac:dyDescent="0.3">
      <c r="A960" t="s">
        <v>2315</v>
      </c>
      <c r="B960" t="s">
        <v>1434</v>
      </c>
      <c r="C960" t="s">
        <v>1435</v>
      </c>
      <c r="D960" t="s">
        <v>1741</v>
      </c>
      <c r="E960" t="s">
        <v>132</v>
      </c>
      <c r="F960" t="s">
        <v>1108</v>
      </c>
      <c r="G960" t="str">
        <f t="shared" si="14"/>
        <v>Union CountyPennsylvania</v>
      </c>
      <c r="H960" t="s">
        <v>1528</v>
      </c>
      <c r="I960" t="s">
        <v>1739</v>
      </c>
      <c r="J960" t="s">
        <v>1438</v>
      </c>
    </row>
    <row r="961" spans="1:10" x14ac:dyDescent="0.3">
      <c r="A961" t="s">
        <v>2316</v>
      </c>
      <c r="B961" t="s">
        <v>1434</v>
      </c>
      <c r="C961" t="s">
        <v>1435</v>
      </c>
      <c r="D961" t="s">
        <v>2308</v>
      </c>
      <c r="E961" t="s">
        <v>52</v>
      </c>
      <c r="F961" t="s">
        <v>1176</v>
      </c>
      <c r="G961" t="str">
        <f t="shared" si="14"/>
        <v>Marshall CountyTennessee</v>
      </c>
      <c r="H961" t="s">
        <v>1598</v>
      </c>
      <c r="I961" t="s">
        <v>1473</v>
      </c>
      <c r="J961" t="s">
        <v>1438</v>
      </c>
    </row>
    <row r="962" spans="1:10" x14ac:dyDescent="0.3">
      <c r="A962" t="s">
        <v>2317</v>
      </c>
      <c r="B962" t="s">
        <v>1445</v>
      </c>
      <c r="C962" t="s">
        <v>1435</v>
      </c>
      <c r="D962" t="s">
        <v>1435</v>
      </c>
      <c r="E962" t="s">
        <v>401</v>
      </c>
      <c r="F962" t="s">
        <v>384</v>
      </c>
      <c r="G962" t="str">
        <f t="shared" si="14"/>
        <v>Nez Perce CountyIdaho</v>
      </c>
      <c r="H962" t="s">
        <v>1730</v>
      </c>
      <c r="I962" t="s">
        <v>1711</v>
      </c>
      <c r="J962" t="s">
        <v>1438</v>
      </c>
    </row>
    <row r="963" spans="1:10" x14ac:dyDescent="0.3">
      <c r="A963" t="s">
        <v>2317</v>
      </c>
      <c r="B963" t="s">
        <v>1445</v>
      </c>
      <c r="C963" t="s">
        <v>1435</v>
      </c>
      <c r="D963" t="s">
        <v>1435</v>
      </c>
      <c r="E963" t="s">
        <v>1363</v>
      </c>
      <c r="F963" t="s">
        <v>1362</v>
      </c>
      <c r="G963" t="str">
        <f t="shared" ref="G963:G1026" si="15">_xlfn.CONCAT(E963,F963)</f>
        <v>Asotin CountyWashington</v>
      </c>
      <c r="H963" t="s">
        <v>1442</v>
      </c>
      <c r="I963" t="s">
        <v>1461</v>
      </c>
      <c r="J963" t="s">
        <v>1438</v>
      </c>
    </row>
    <row r="964" spans="1:10" x14ac:dyDescent="0.3">
      <c r="A964" t="s">
        <v>2318</v>
      </c>
      <c r="B964" t="s">
        <v>1445</v>
      </c>
      <c r="C964" t="s">
        <v>1435</v>
      </c>
      <c r="D964" t="s">
        <v>2319</v>
      </c>
      <c r="E964" t="s">
        <v>674</v>
      </c>
      <c r="F964" t="s">
        <v>673</v>
      </c>
      <c r="G964" t="str">
        <f t="shared" si="15"/>
        <v>Androscoggin CountyMaine</v>
      </c>
      <c r="H964" t="s">
        <v>1646</v>
      </c>
      <c r="I964" t="s">
        <v>1499</v>
      </c>
      <c r="J964" t="s">
        <v>1438</v>
      </c>
    </row>
    <row r="965" spans="1:10" x14ac:dyDescent="0.3">
      <c r="A965" t="s">
        <v>2320</v>
      </c>
      <c r="B965" t="s">
        <v>1434</v>
      </c>
      <c r="C965" t="s">
        <v>1435</v>
      </c>
      <c r="D965" t="s">
        <v>1435</v>
      </c>
      <c r="E965" t="s">
        <v>1129</v>
      </c>
      <c r="F965" t="s">
        <v>1108</v>
      </c>
      <c r="G965" t="str">
        <f t="shared" si="15"/>
        <v>Mifflin CountyPennsylvania</v>
      </c>
      <c r="H965" t="s">
        <v>1528</v>
      </c>
      <c r="I965" t="s">
        <v>1567</v>
      </c>
      <c r="J965" t="s">
        <v>1438</v>
      </c>
    </row>
    <row r="966" spans="1:10" x14ac:dyDescent="0.3">
      <c r="A966" t="s">
        <v>2321</v>
      </c>
      <c r="B966" t="s">
        <v>1434</v>
      </c>
      <c r="C966" t="s">
        <v>1435</v>
      </c>
      <c r="D966" t="s">
        <v>1435</v>
      </c>
      <c r="E966" t="s">
        <v>319</v>
      </c>
      <c r="F966" t="s">
        <v>840</v>
      </c>
      <c r="G966" t="str">
        <f t="shared" si="15"/>
        <v>Dawson CountyNebraska</v>
      </c>
      <c r="H966" t="s">
        <v>1694</v>
      </c>
      <c r="I966" t="s">
        <v>1508</v>
      </c>
      <c r="J966" t="s">
        <v>1438</v>
      </c>
    </row>
    <row r="967" spans="1:10" x14ac:dyDescent="0.3">
      <c r="A967" t="s">
        <v>2321</v>
      </c>
      <c r="B967" t="s">
        <v>1434</v>
      </c>
      <c r="C967" t="s">
        <v>1435</v>
      </c>
      <c r="D967" t="s">
        <v>1435</v>
      </c>
      <c r="E967" t="s">
        <v>858</v>
      </c>
      <c r="F967" t="s">
        <v>840</v>
      </c>
      <c r="G967" t="str">
        <f t="shared" si="15"/>
        <v>Gosper CountyNebraska</v>
      </c>
      <c r="H967" t="s">
        <v>1694</v>
      </c>
      <c r="I967" t="s">
        <v>1640</v>
      </c>
      <c r="J967" t="s">
        <v>1440</v>
      </c>
    </row>
    <row r="968" spans="1:10" x14ac:dyDescent="0.3">
      <c r="A968" t="s">
        <v>2322</v>
      </c>
      <c r="B968" t="s">
        <v>1445</v>
      </c>
      <c r="C968" t="s">
        <v>1435</v>
      </c>
      <c r="D968" t="s">
        <v>2087</v>
      </c>
      <c r="E968" t="s">
        <v>527</v>
      </c>
      <c r="F968" t="s">
        <v>590</v>
      </c>
      <c r="G968" t="str">
        <f t="shared" si="15"/>
        <v>Bourbon CountyKentucky</v>
      </c>
      <c r="H968" t="s">
        <v>1668</v>
      </c>
      <c r="I968" t="s">
        <v>1689</v>
      </c>
      <c r="J968" t="s">
        <v>1440</v>
      </c>
    </row>
    <row r="969" spans="1:10" x14ac:dyDescent="0.3">
      <c r="A969" t="s">
        <v>2322</v>
      </c>
      <c r="B969" t="s">
        <v>1445</v>
      </c>
      <c r="C969" t="s">
        <v>1435</v>
      </c>
      <c r="D969" t="s">
        <v>2087</v>
      </c>
      <c r="E969" t="s">
        <v>95</v>
      </c>
      <c r="F969" t="s">
        <v>590</v>
      </c>
      <c r="G969" t="str">
        <f t="shared" si="15"/>
        <v>Clark CountyKentucky</v>
      </c>
      <c r="H969" t="s">
        <v>1668</v>
      </c>
      <c r="I969" t="s">
        <v>1790</v>
      </c>
      <c r="J969" t="s">
        <v>1440</v>
      </c>
    </row>
    <row r="970" spans="1:10" x14ac:dyDescent="0.3">
      <c r="A970" t="s">
        <v>2322</v>
      </c>
      <c r="B970" t="s">
        <v>1445</v>
      </c>
      <c r="C970" t="s">
        <v>1435</v>
      </c>
      <c r="D970" t="s">
        <v>2087</v>
      </c>
      <c r="E970" t="s">
        <v>34</v>
      </c>
      <c r="F970" t="s">
        <v>590</v>
      </c>
      <c r="G970" t="str">
        <f t="shared" si="15"/>
        <v>Fayette CountyKentucky</v>
      </c>
      <c r="H970" t="s">
        <v>1668</v>
      </c>
      <c r="I970" t="s">
        <v>1610</v>
      </c>
      <c r="J970" t="s">
        <v>1438</v>
      </c>
    </row>
    <row r="971" spans="1:10" x14ac:dyDescent="0.3">
      <c r="A971" t="s">
        <v>2322</v>
      </c>
      <c r="B971" t="s">
        <v>1445</v>
      </c>
      <c r="C971" t="s">
        <v>1435</v>
      </c>
      <c r="D971" t="s">
        <v>2087</v>
      </c>
      <c r="E971" t="s">
        <v>611</v>
      </c>
      <c r="F971" t="s">
        <v>590</v>
      </c>
      <c r="G971" t="str">
        <f t="shared" si="15"/>
        <v>Jessamine CountyKentucky</v>
      </c>
      <c r="H971" t="s">
        <v>1668</v>
      </c>
      <c r="I971" t="s">
        <v>1612</v>
      </c>
      <c r="J971" t="s">
        <v>1440</v>
      </c>
    </row>
    <row r="972" spans="1:10" x14ac:dyDescent="0.3">
      <c r="A972" t="s">
        <v>2322</v>
      </c>
      <c r="B972" t="s">
        <v>1445</v>
      </c>
      <c r="C972" t="s">
        <v>1435</v>
      </c>
      <c r="D972" t="s">
        <v>2087</v>
      </c>
      <c r="E972" t="s">
        <v>127</v>
      </c>
      <c r="F972" t="s">
        <v>590</v>
      </c>
      <c r="G972" t="str">
        <f t="shared" si="15"/>
        <v>Scott CountyKentucky</v>
      </c>
      <c r="H972" t="s">
        <v>1668</v>
      </c>
      <c r="I972" t="s">
        <v>1651</v>
      </c>
      <c r="J972" t="s">
        <v>1440</v>
      </c>
    </row>
    <row r="973" spans="1:10" x14ac:dyDescent="0.3">
      <c r="A973" t="s">
        <v>2322</v>
      </c>
      <c r="B973" t="s">
        <v>1445</v>
      </c>
      <c r="C973" t="s">
        <v>1435</v>
      </c>
      <c r="D973" t="s">
        <v>2087</v>
      </c>
      <c r="E973" t="s">
        <v>458</v>
      </c>
      <c r="F973" t="s">
        <v>590</v>
      </c>
      <c r="G973" t="str">
        <f t="shared" si="15"/>
        <v>Woodford CountyKentucky</v>
      </c>
      <c r="H973" t="s">
        <v>1668</v>
      </c>
      <c r="I973" t="s">
        <v>2038</v>
      </c>
      <c r="J973" t="s">
        <v>1440</v>
      </c>
    </row>
    <row r="974" spans="1:10" x14ac:dyDescent="0.3">
      <c r="A974" t="s">
        <v>2323</v>
      </c>
      <c r="B974" t="s">
        <v>1434</v>
      </c>
      <c r="C974" t="s">
        <v>1435</v>
      </c>
      <c r="D974" t="s">
        <v>1435</v>
      </c>
      <c r="E974" t="s">
        <v>574</v>
      </c>
      <c r="F974" t="s">
        <v>522</v>
      </c>
      <c r="G974" t="str">
        <f t="shared" si="15"/>
        <v>Seward CountyKansas</v>
      </c>
      <c r="H974" t="s">
        <v>1593</v>
      </c>
      <c r="I974" t="s">
        <v>1775</v>
      </c>
      <c r="J974" t="s">
        <v>1438</v>
      </c>
    </row>
    <row r="975" spans="1:10" x14ac:dyDescent="0.3">
      <c r="A975" t="s">
        <v>2324</v>
      </c>
      <c r="B975" t="s">
        <v>1445</v>
      </c>
      <c r="C975" t="s">
        <v>1435</v>
      </c>
      <c r="D975" t="s">
        <v>1836</v>
      </c>
      <c r="E975" t="s">
        <v>460</v>
      </c>
      <c r="F975" t="s">
        <v>1021</v>
      </c>
      <c r="G975" t="str">
        <f t="shared" si="15"/>
        <v>Allen CountyOhio</v>
      </c>
      <c r="H975" t="s">
        <v>1480</v>
      </c>
      <c r="I975" t="s">
        <v>1461</v>
      </c>
      <c r="J975" t="s">
        <v>1438</v>
      </c>
    </row>
    <row r="976" spans="1:10" x14ac:dyDescent="0.3">
      <c r="A976" t="s">
        <v>2325</v>
      </c>
      <c r="B976" t="s">
        <v>1434</v>
      </c>
      <c r="C976" t="s">
        <v>1435</v>
      </c>
      <c r="D976" t="s">
        <v>2223</v>
      </c>
      <c r="E976" t="s">
        <v>113</v>
      </c>
      <c r="F976" t="s">
        <v>409</v>
      </c>
      <c r="G976" t="str">
        <f t="shared" si="15"/>
        <v>Logan CountyIllinois</v>
      </c>
      <c r="H976" t="s">
        <v>1736</v>
      </c>
      <c r="I976" t="s">
        <v>1599</v>
      </c>
      <c r="J976" t="s">
        <v>1438</v>
      </c>
    </row>
    <row r="977" spans="1:10" x14ac:dyDescent="0.3">
      <c r="A977" t="s">
        <v>2326</v>
      </c>
      <c r="B977" t="s">
        <v>1445</v>
      </c>
      <c r="C977" t="s">
        <v>1435</v>
      </c>
      <c r="D977" t="s">
        <v>1693</v>
      </c>
      <c r="E977" t="s">
        <v>866</v>
      </c>
      <c r="F977" t="s">
        <v>840</v>
      </c>
      <c r="G977" t="str">
        <f t="shared" si="15"/>
        <v>Lancaster CountyNebraska</v>
      </c>
      <c r="H977" t="s">
        <v>1694</v>
      </c>
      <c r="I977" t="s">
        <v>1849</v>
      </c>
      <c r="J977" t="s">
        <v>1438</v>
      </c>
    </row>
    <row r="978" spans="1:10" x14ac:dyDescent="0.3">
      <c r="A978" t="s">
        <v>2326</v>
      </c>
      <c r="B978" t="s">
        <v>1445</v>
      </c>
      <c r="C978" t="s">
        <v>1435</v>
      </c>
      <c r="D978" t="s">
        <v>1693</v>
      </c>
      <c r="E978" t="s">
        <v>574</v>
      </c>
      <c r="F978" t="s">
        <v>840</v>
      </c>
      <c r="G978" t="str">
        <f t="shared" si="15"/>
        <v>Seward CountyNebraska</v>
      </c>
      <c r="H978" t="s">
        <v>1694</v>
      </c>
      <c r="I978" t="s">
        <v>1617</v>
      </c>
      <c r="J978" t="s">
        <v>1440</v>
      </c>
    </row>
    <row r="979" spans="1:10" x14ac:dyDescent="0.3">
      <c r="A979" t="s">
        <v>2327</v>
      </c>
      <c r="B979" t="s">
        <v>1445</v>
      </c>
      <c r="C979" t="s">
        <v>1435</v>
      </c>
      <c r="D979" t="s">
        <v>2328</v>
      </c>
      <c r="E979" t="s">
        <v>101</v>
      </c>
      <c r="F979" t="s">
        <v>89</v>
      </c>
      <c r="G979" t="str">
        <f t="shared" si="15"/>
        <v>Faulkner CountyArkansas</v>
      </c>
      <c r="H979" t="s">
        <v>1582</v>
      </c>
      <c r="I979" t="s">
        <v>1439</v>
      </c>
      <c r="J979" t="s">
        <v>1440</v>
      </c>
    </row>
    <row r="980" spans="1:10" x14ac:dyDescent="0.3">
      <c r="A980" t="s">
        <v>2327</v>
      </c>
      <c r="B980" t="s">
        <v>1445</v>
      </c>
      <c r="C980" t="s">
        <v>1435</v>
      </c>
      <c r="D980" t="s">
        <v>2328</v>
      </c>
      <c r="E980" t="s">
        <v>104</v>
      </c>
      <c r="F980" t="s">
        <v>89</v>
      </c>
      <c r="G980" t="str">
        <f t="shared" si="15"/>
        <v>Grant CountyArkansas</v>
      </c>
      <c r="H980" t="s">
        <v>1582</v>
      </c>
      <c r="I980" t="s">
        <v>1632</v>
      </c>
      <c r="J980" t="s">
        <v>1440</v>
      </c>
    </row>
    <row r="981" spans="1:10" x14ac:dyDescent="0.3">
      <c r="A981" t="s">
        <v>2327</v>
      </c>
      <c r="B981" t="s">
        <v>1445</v>
      </c>
      <c r="C981" t="s">
        <v>1435</v>
      </c>
      <c r="D981" t="s">
        <v>2328</v>
      </c>
      <c r="E981" t="s">
        <v>114</v>
      </c>
      <c r="F981" t="s">
        <v>89</v>
      </c>
      <c r="G981" t="str">
        <f t="shared" si="15"/>
        <v>Lonoke CountyArkansas</v>
      </c>
      <c r="H981" t="s">
        <v>1582</v>
      </c>
      <c r="I981" t="s">
        <v>1573</v>
      </c>
      <c r="J981" t="s">
        <v>1438</v>
      </c>
    </row>
    <row r="982" spans="1:10" x14ac:dyDescent="0.3">
      <c r="A982" t="s">
        <v>2327</v>
      </c>
      <c r="B982" t="s">
        <v>1445</v>
      </c>
      <c r="C982" t="s">
        <v>1435</v>
      </c>
      <c r="D982" t="s">
        <v>2328</v>
      </c>
      <c r="E982" t="s">
        <v>57</v>
      </c>
      <c r="F982" t="s">
        <v>89</v>
      </c>
      <c r="G982" t="str">
        <f t="shared" si="15"/>
        <v>Perry CountyArkansas</v>
      </c>
      <c r="H982" t="s">
        <v>1582</v>
      </c>
      <c r="I982" t="s">
        <v>1738</v>
      </c>
      <c r="J982" t="s">
        <v>1440</v>
      </c>
    </row>
    <row r="983" spans="1:10" x14ac:dyDescent="0.3">
      <c r="A983" t="s">
        <v>2327</v>
      </c>
      <c r="B983" t="s">
        <v>1445</v>
      </c>
      <c r="C983" t="s">
        <v>1435</v>
      </c>
      <c r="D983" t="s">
        <v>2328</v>
      </c>
      <c r="E983" t="s">
        <v>124</v>
      </c>
      <c r="F983" t="s">
        <v>89</v>
      </c>
      <c r="G983" t="str">
        <f t="shared" si="15"/>
        <v>Pulaski CountyArkansas</v>
      </c>
      <c r="H983" t="s">
        <v>1582</v>
      </c>
      <c r="I983" t="s">
        <v>1739</v>
      </c>
      <c r="J983" t="s">
        <v>1438</v>
      </c>
    </row>
    <row r="984" spans="1:10" x14ac:dyDescent="0.3">
      <c r="A984" t="s">
        <v>2327</v>
      </c>
      <c r="B984" t="s">
        <v>1445</v>
      </c>
      <c r="C984" t="s">
        <v>1435</v>
      </c>
      <c r="D984" t="s">
        <v>2328</v>
      </c>
      <c r="E984" t="s">
        <v>126</v>
      </c>
      <c r="F984" t="s">
        <v>89</v>
      </c>
      <c r="G984" t="str">
        <f t="shared" si="15"/>
        <v>Saline CountyArkansas</v>
      </c>
      <c r="H984" t="s">
        <v>1582</v>
      </c>
      <c r="I984" t="s">
        <v>1684</v>
      </c>
      <c r="J984" t="s">
        <v>1438</v>
      </c>
    </row>
    <row r="985" spans="1:10" x14ac:dyDescent="0.3">
      <c r="A985" t="s">
        <v>2329</v>
      </c>
      <c r="B985" t="s">
        <v>1434</v>
      </c>
      <c r="C985" t="s">
        <v>1435</v>
      </c>
      <c r="D985" t="s">
        <v>2330</v>
      </c>
      <c r="E985" t="s">
        <v>417</v>
      </c>
      <c r="F985" t="s">
        <v>1108</v>
      </c>
      <c r="G985" t="str">
        <f t="shared" si="15"/>
        <v>Clinton CountyPennsylvania</v>
      </c>
      <c r="H985" t="s">
        <v>1528</v>
      </c>
      <c r="I985" t="s">
        <v>1485</v>
      </c>
      <c r="J985" t="s">
        <v>1438</v>
      </c>
    </row>
    <row r="986" spans="1:10" x14ac:dyDescent="0.3">
      <c r="A986" t="s">
        <v>2331</v>
      </c>
      <c r="B986" t="s">
        <v>1445</v>
      </c>
      <c r="C986" t="s">
        <v>1435</v>
      </c>
      <c r="D986" t="s">
        <v>1435</v>
      </c>
      <c r="E986" t="s">
        <v>35</v>
      </c>
      <c r="F986" t="s">
        <v>384</v>
      </c>
      <c r="G986" t="str">
        <f t="shared" si="15"/>
        <v>Franklin CountyIdaho</v>
      </c>
      <c r="H986" t="s">
        <v>1730</v>
      </c>
      <c r="I986" t="s">
        <v>1522</v>
      </c>
      <c r="J986" t="s">
        <v>1440</v>
      </c>
    </row>
    <row r="987" spans="1:10" x14ac:dyDescent="0.3">
      <c r="A987" t="s">
        <v>2331</v>
      </c>
      <c r="B987" t="s">
        <v>1445</v>
      </c>
      <c r="C987" t="s">
        <v>1435</v>
      </c>
      <c r="D987" t="s">
        <v>1435</v>
      </c>
      <c r="E987" t="s">
        <v>1282</v>
      </c>
      <c r="F987" t="s">
        <v>1280</v>
      </c>
      <c r="G987" t="str">
        <f t="shared" si="15"/>
        <v>Cache CountyUtah</v>
      </c>
      <c r="H987" t="s">
        <v>1831</v>
      </c>
      <c r="I987" t="s">
        <v>1463</v>
      </c>
      <c r="J987" t="s">
        <v>1438</v>
      </c>
    </row>
    <row r="988" spans="1:10" x14ac:dyDescent="0.3">
      <c r="A988" t="s">
        <v>2332</v>
      </c>
      <c r="B988" t="s">
        <v>1434</v>
      </c>
      <c r="C988" t="s">
        <v>1435</v>
      </c>
      <c r="D988" t="s">
        <v>1435</v>
      </c>
      <c r="E988" t="s">
        <v>414</v>
      </c>
      <c r="F988" t="s">
        <v>459</v>
      </c>
      <c r="G988" t="str">
        <f t="shared" si="15"/>
        <v>Cass CountyIndiana</v>
      </c>
      <c r="H988" t="s">
        <v>1559</v>
      </c>
      <c r="I988" t="s">
        <v>1689</v>
      </c>
      <c r="J988" t="s">
        <v>1438</v>
      </c>
    </row>
    <row r="989" spans="1:10" x14ac:dyDescent="0.3">
      <c r="A989" t="s">
        <v>2333</v>
      </c>
      <c r="B989" t="s">
        <v>1434</v>
      </c>
      <c r="C989" t="s">
        <v>1435</v>
      </c>
      <c r="D989" t="s">
        <v>1435</v>
      </c>
      <c r="E989" t="s">
        <v>22</v>
      </c>
      <c r="F989" t="s">
        <v>590</v>
      </c>
      <c r="G989" t="str">
        <f t="shared" si="15"/>
        <v>Clay CountyKentucky</v>
      </c>
      <c r="H989" t="s">
        <v>1668</v>
      </c>
      <c r="I989" t="s">
        <v>1876</v>
      </c>
      <c r="J989" t="s">
        <v>1440</v>
      </c>
    </row>
    <row r="990" spans="1:10" x14ac:dyDescent="0.3">
      <c r="A990" t="s">
        <v>2333</v>
      </c>
      <c r="B990" t="s">
        <v>1434</v>
      </c>
      <c r="C990" t="s">
        <v>1435</v>
      </c>
      <c r="D990" t="s">
        <v>1435</v>
      </c>
      <c r="E990" t="s">
        <v>431</v>
      </c>
      <c r="F990" t="s">
        <v>590</v>
      </c>
      <c r="G990" t="str">
        <f t="shared" si="15"/>
        <v>Knox CountyKentucky</v>
      </c>
      <c r="H990" t="s">
        <v>1668</v>
      </c>
      <c r="I990" t="s">
        <v>1613</v>
      </c>
      <c r="J990" t="s">
        <v>1438</v>
      </c>
    </row>
    <row r="991" spans="1:10" x14ac:dyDescent="0.3">
      <c r="A991" t="s">
        <v>2333</v>
      </c>
      <c r="B991" t="s">
        <v>1434</v>
      </c>
      <c r="C991" t="s">
        <v>1435</v>
      </c>
      <c r="D991" t="s">
        <v>1435</v>
      </c>
      <c r="E991" t="s">
        <v>614</v>
      </c>
      <c r="F991" t="s">
        <v>590</v>
      </c>
      <c r="G991" t="str">
        <f t="shared" si="15"/>
        <v>Laurel CountyKentucky</v>
      </c>
      <c r="H991" t="s">
        <v>1668</v>
      </c>
      <c r="I991" t="s">
        <v>1684</v>
      </c>
      <c r="J991" t="s">
        <v>1438</v>
      </c>
    </row>
    <row r="992" spans="1:10" x14ac:dyDescent="0.3">
      <c r="A992" t="s">
        <v>2333</v>
      </c>
      <c r="B992" t="s">
        <v>1434</v>
      </c>
      <c r="C992" t="s">
        <v>1435</v>
      </c>
      <c r="D992" t="s">
        <v>1435</v>
      </c>
      <c r="E992" t="s">
        <v>494</v>
      </c>
      <c r="F992" t="s">
        <v>590</v>
      </c>
      <c r="G992" t="str">
        <f t="shared" si="15"/>
        <v>Whitley CountyKentucky</v>
      </c>
      <c r="H992" t="s">
        <v>1668</v>
      </c>
      <c r="I992" t="s">
        <v>2334</v>
      </c>
      <c r="J992" t="s">
        <v>1438</v>
      </c>
    </row>
    <row r="993" spans="1:10" x14ac:dyDescent="0.3">
      <c r="A993" t="s">
        <v>2335</v>
      </c>
      <c r="B993" t="s">
        <v>1445</v>
      </c>
      <c r="C993" t="s">
        <v>1435</v>
      </c>
      <c r="D993" t="s">
        <v>1435</v>
      </c>
      <c r="E993" t="s">
        <v>1231</v>
      </c>
      <c r="F993" t="s">
        <v>1198</v>
      </c>
      <c r="G993" t="str">
        <f t="shared" si="15"/>
        <v>Gregg CountyTexas</v>
      </c>
      <c r="H993" t="s">
        <v>1446</v>
      </c>
      <c r="I993" t="s">
        <v>1952</v>
      </c>
      <c r="J993" t="s">
        <v>1438</v>
      </c>
    </row>
    <row r="994" spans="1:10" x14ac:dyDescent="0.3">
      <c r="A994" t="s">
        <v>2335</v>
      </c>
      <c r="B994" t="s">
        <v>1445</v>
      </c>
      <c r="C994" t="s">
        <v>1435</v>
      </c>
      <c r="D994" t="s">
        <v>1435</v>
      </c>
      <c r="E994" t="s">
        <v>468</v>
      </c>
      <c r="F994" t="s">
        <v>1198</v>
      </c>
      <c r="G994" t="str">
        <f t="shared" si="15"/>
        <v>Harrison CountyTexas</v>
      </c>
      <c r="H994" t="s">
        <v>1446</v>
      </c>
      <c r="I994" t="s">
        <v>2336</v>
      </c>
      <c r="J994" t="s">
        <v>1440</v>
      </c>
    </row>
    <row r="995" spans="1:10" x14ac:dyDescent="0.3">
      <c r="A995" t="s">
        <v>2335</v>
      </c>
      <c r="B995" t="s">
        <v>1445</v>
      </c>
      <c r="C995" t="s">
        <v>1435</v>
      </c>
      <c r="D995" t="s">
        <v>1435</v>
      </c>
      <c r="E995" t="s">
        <v>1260</v>
      </c>
      <c r="F995" t="s">
        <v>1198</v>
      </c>
      <c r="G995" t="str">
        <f t="shared" si="15"/>
        <v>Rusk CountyTexas</v>
      </c>
      <c r="H995" t="s">
        <v>1446</v>
      </c>
      <c r="I995" t="s">
        <v>2337</v>
      </c>
      <c r="J995" t="s">
        <v>1440</v>
      </c>
    </row>
    <row r="996" spans="1:10" x14ac:dyDescent="0.3">
      <c r="A996" t="s">
        <v>2335</v>
      </c>
      <c r="B996" t="s">
        <v>1445</v>
      </c>
      <c r="C996" t="s">
        <v>1435</v>
      </c>
      <c r="D996" t="s">
        <v>1435</v>
      </c>
      <c r="E996" t="s">
        <v>1269</v>
      </c>
      <c r="F996" t="s">
        <v>1198</v>
      </c>
      <c r="G996" t="str">
        <f t="shared" si="15"/>
        <v>Upshur CountyTexas</v>
      </c>
      <c r="H996" t="s">
        <v>1446</v>
      </c>
      <c r="I996" t="s">
        <v>2338</v>
      </c>
      <c r="J996" t="s">
        <v>1440</v>
      </c>
    </row>
    <row r="997" spans="1:10" x14ac:dyDescent="0.3">
      <c r="A997" t="s">
        <v>2339</v>
      </c>
      <c r="B997" t="s">
        <v>1445</v>
      </c>
      <c r="C997" t="s">
        <v>1435</v>
      </c>
      <c r="D997" t="s">
        <v>1493</v>
      </c>
      <c r="E997" t="s">
        <v>1366</v>
      </c>
      <c r="F997" t="s">
        <v>1362</v>
      </c>
      <c r="G997" t="str">
        <f t="shared" si="15"/>
        <v>Cowlitz CountyWashington</v>
      </c>
      <c r="H997" t="s">
        <v>1442</v>
      </c>
      <c r="I997" t="s">
        <v>1549</v>
      </c>
      <c r="J997" t="s">
        <v>1438</v>
      </c>
    </row>
    <row r="998" spans="1:10" x14ac:dyDescent="0.3">
      <c r="A998" t="s">
        <v>2340</v>
      </c>
      <c r="B998" t="s">
        <v>1434</v>
      </c>
      <c r="C998" t="s">
        <v>1435</v>
      </c>
      <c r="D998" t="s">
        <v>1512</v>
      </c>
      <c r="E998" t="s">
        <v>920</v>
      </c>
      <c r="F998" t="s">
        <v>909</v>
      </c>
      <c r="G998" t="str">
        <f t="shared" si="15"/>
        <v>Los Alamos CountyNew Mexico</v>
      </c>
      <c r="H998" t="s">
        <v>1484</v>
      </c>
      <c r="I998" t="s">
        <v>2341</v>
      </c>
      <c r="J998" t="s">
        <v>1438</v>
      </c>
    </row>
    <row r="999" spans="1:10" x14ac:dyDescent="0.3">
      <c r="A999" t="s">
        <v>2342</v>
      </c>
      <c r="B999" t="s">
        <v>1445</v>
      </c>
      <c r="C999" t="s">
        <v>2343</v>
      </c>
      <c r="D999" t="s">
        <v>2344</v>
      </c>
      <c r="E999" t="s">
        <v>155</v>
      </c>
      <c r="F999" t="s">
        <v>135</v>
      </c>
      <c r="G999" t="str">
        <f t="shared" si="15"/>
        <v>Orange CountyCalifornia</v>
      </c>
      <c r="H999" t="s">
        <v>1656</v>
      </c>
      <c r="I999" t="s">
        <v>1447</v>
      </c>
      <c r="J999" t="s">
        <v>1438</v>
      </c>
    </row>
    <row r="1000" spans="1:10" x14ac:dyDescent="0.3">
      <c r="A1000" t="s">
        <v>2342</v>
      </c>
      <c r="B1000" t="s">
        <v>1445</v>
      </c>
      <c r="C1000" t="s">
        <v>2345</v>
      </c>
      <c r="D1000" t="s">
        <v>2344</v>
      </c>
      <c r="E1000" t="s">
        <v>148</v>
      </c>
      <c r="F1000" t="s">
        <v>135</v>
      </c>
      <c r="G1000" t="str">
        <f t="shared" si="15"/>
        <v>Los Angeles CountyCalifornia</v>
      </c>
      <c r="H1000" t="s">
        <v>1656</v>
      </c>
      <c r="I1000" t="s">
        <v>1517</v>
      </c>
      <c r="J1000" t="s">
        <v>1438</v>
      </c>
    </row>
    <row r="1001" spans="1:10" x14ac:dyDescent="0.3">
      <c r="A1001" t="s">
        <v>2346</v>
      </c>
      <c r="B1001" t="s">
        <v>1445</v>
      </c>
      <c r="C1001" t="s">
        <v>1435</v>
      </c>
      <c r="D1001" t="s">
        <v>1667</v>
      </c>
      <c r="E1001" t="s">
        <v>95</v>
      </c>
      <c r="F1001" t="s">
        <v>459</v>
      </c>
      <c r="G1001" t="str">
        <f t="shared" si="15"/>
        <v>Clark CountyIndiana</v>
      </c>
      <c r="H1001" t="s">
        <v>1559</v>
      </c>
      <c r="I1001" t="s">
        <v>1572</v>
      </c>
      <c r="J1001" t="s">
        <v>1438</v>
      </c>
    </row>
    <row r="1002" spans="1:10" x14ac:dyDescent="0.3">
      <c r="A1002" t="s">
        <v>2346</v>
      </c>
      <c r="B1002" t="s">
        <v>1445</v>
      </c>
      <c r="C1002" t="s">
        <v>1435</v>
      </c>
      <c r="D1002" t="s">
        <v>1667</v>
      </c>
      <c r="E1002" t="s">
        <v>326</v>
      </c>
      <c r="F1002" t="s">
        <v>459</v>
      </c>
      <c r="G1002" t="str">
        <f t="shared" si="15"/>
        <v>Floyd CountyIndiana</v>
      </c>
      <c r="H1002" t="s">
        <v>1559</v>
      </c>
      <c r="I1002" t="s">
        <v>1495</v>
      </c>
      <c r="J1002" t="s">
        <v>1438</v>
      </c>
    </row>
    <row r="1003" spans="1:10" x14ac:dyDescent="0.3">
      <c r="A1003" t="s">
        <v>2346</v>
      </c>
      <c r="B1003" t="s">
        <v>1445</v>
      </c>
      <c r="C1003" t="s">
        <v>1435</v>
      </c>
      <c r="D1003" t="s">
        <v>1667</v>
      </c>
      <c r="E1003" t="s">
        <v>468</v>
      </c>
      <c r="F1003" t="s">
        <v>459</v>
      </c>
      <c r="G1003" t="str">
        <f t="shared" si="15"/>
        <v>Harrison CountyIndiana</v>
      </c>
      <c r="H1003" t="s">
        <v>1559</v>
      </c>
      <c r="I1003" t="s">
        <v>1514</v>
      </c>
      <c r="J1003" t="s">
        <v>1440</v>
      </c>
    </row>
    <row r="1004" spans="1:10" x14ac:dyDescent="0.3">
      <c r="A1004" t="s">
        <v>2346</v>
      </c>
      <c r="B1004" t="s">
        <v>1445</v>
      </c>
      <c r="C1004" t="s">
        <v>1435</v>
      </c>
      <c r="D1004" t="s">
        <v>1667</v>
      </c>
      <c r="E1004" t="s">
        <v>69</v>
      </c>
      <c r="F1004" t="s">
        <v>459</v>
      </c>
      <c r="G1004" t="str">
        <f t="shared" si="15"/>
        <v>Washington CountyIndiana</v>
      </c>
      <c r="H1004" t="s">
        <v>1559</v>
      </c>
      <c r="I1004" t="s">
        <v>1775</v>
      </c>
      <c r="J1004" t="s">
        <v>1440</v>
      </c>
    </row>
    <row r="1005" spans="1:10" x14ac:dyDescent="0.3">
      <c r="A1005" t="s">
        <v>2346</v>
      </c>
      <c r="B1005" t="s">
        <v>1445</v>
      </c>
      <c r="C1005" t="s">
        <v>1435</v>
      </c>
      <c r="D1005" t="s">
        <v>1667</v>
      </c>
      <c r="E1005" t="s">
        <v>598</v>
      </c>
      <c r="F1005" t="s">
        <v>590</v>
      </c>
      <c r="G1005" t="str">
        <f t="shared" si="15"/>
        <v>Bullitt CountyKentucky</v>
      </c>
      <c r="H1005" t="s">
        <v>1668</v>
      </c>
      <c r="I1005" t="s">
        <v>1657</v>
      </c>
      <c r="J1005" t="s">
        <v>1438</v>
      </c>
    </row>
    <row r="1006" spans="1:10" x14ac:dyDescent="0.3">
      <c r="A1006" t="s">
        <v>2346</v>
      </c>
      <c r="B1006" t="s">
        <v>1445</v>
      </c>
      <c r="C1006" t="s">
        <v>1435</v>
      </c>
      <c r="D1006" t="s">
        <v>1667</v>
      </c>
      <c r="E1006" t="s">
        <v>39</v>
      </c>
      <c r="F1006" t="s">
        <v>590</v>
      </c>
      <c r="G1006" t="str">
        <f t="shared" si="15"/>
        <v>Henry CountyKentucky</v>
      </c>
      <c r="H1006" t="s">
        <v>1668</v>
      </c>
      <c r="I1006" t="s">
        <v>1813</v>
      </c>
      <c r="J1006" t="s">
        <v>1440</v>
      </c>
    </row>
    <row r="1007" spans="1:10" x14ac:dyDescent="0.3">
      <c r="A1007" t="s">
        <v>2346</v>
      </c>
      <c r="B1007" t="s">
        <v>1445</v>
      </c>
      <c r="C1007" t="s">
        <v>1435</v>
      </c>
      <c r="D1007" t="s">
        <v>1667</v>
      </c>
      <c r="E1007" t="s">
        <v>42</v>
      </c>
      <c r="F1007" t="s">
        <v>590</v>
      </c>
      <c r="G1007" t="str">
        <f t="shared" si="15"/>
        <v>Jefferson CountyKentucky</v>
      </c>
      <c r="H1007" t="s">
        <v>1668</v>
      </c>
      <c r="I1007" t="s">
        <v>1665</v>
      </c>
      <c r="J1007" t="s">
        <v>1438</v>
      </c>
    </row>
    <row r="1008" spans="1:10" x14ac:dyDescent="0.3">
      <c r="A1008" t="s">
        <v>2346</v>
      </c>
      <c r="B1008" t="s">
        <v>1445</v>
      </c>
      <c r="C1008" t="s">
        <v>1435</v>
      </c>
      <c r="D1008" t="s">
        <v>1667</v>
      </c>
      <c r="E1008" t="s">
        <v>620</v>
      </c>
      <c r="F1008" t="s">
        <v>590</v>
      </c>
      <c r="G1008" t="str">
        <f t="shared" si="15"/>
        <v>Oldham CountyKentucky</v>
      </c>
      <c r="H1008" t="s">
        <v>1668</v>
      </c>
      <c r="I1008" t="s">
        <v>1743</v>
      </c>
      <c r="J1008" t="s">
        <v>1438</v>
      </c>
    </row>
    <row r="1009" spans="1:10" x14ac:dyDescent="0.3">
      <c r="A1009" t="s">
        <v>2346</v>
      </c>
      <c r="B1009" t="s">
        <v>1445</v>
      </c>
      <c r="C1009" t="s">
        <v>1435</v>
      </c>
      <c r="D1009" t="s">
        <v>1667</v>
      </c>
      <c r="E1009" t="s">
        <v>63</v>
      </c>
      <c r="F1009" t="s">
        <v>590</v>
      </c>
      <c r="G1009" t="str">
        <f t="shared" si="15"/>
        <v>Shelby CountyKentucky</v>
      </c>
      <c r="H1009" t="s">
        <v>1668</v>
      </c>
      <c r="I1009" t="s">
        <v>1620</v>
      </c>
      <c r="J1009" t="s">
        <v>1440</v>
      </c>
    </row>
    <row r="1010" spans="1:10" x14ac:dyDescent="0.3">
      <c r="A1010" t="s">
        <v>2346</v>
      </c>
      <c r="B1010" t="s">
        <v>1445</v>
      </c>
      <c r="C1010" t="s">
        <v>1435</v>
      </c>
      <c r="D1010" t="s">
        <v>1667</v>
      </c>
      <c r="E1010" t="s">
        <v>484</v>
      </c>
      <c r="F1010" t="s">
        <v>590</v>
      </c>
      <c r="G1010" t="str">
        <f t="shared" si="15"/>
        <v>Spencer CountyKentucky</v>
      </c>
      <c r="H1010" t="s">
        <v>1668</v>
      </c>
      <c r="I1010" t="s">
        <v>1899</v>
      </c>
      <c r="J1010" t="s">
        <v>1440</v>
      </c>
    </row>
    <row r="1011" spans="1:10" x14ac:dyDescent="0.3">
      <c r="A1011" t="s">
        <v>2347</v>
      </c>
      <c r="B1011" t="s">
        <v>1445</v>
      </c>
      <c r="C1011" t="s">
        <v>1435</v>
      </c>
      <c r="D1011" t="s">
        <v>2314</v>
      </c>
      <c r="E1011" t="s">
        <v>1220</v>
      </c>
      <c r="F1011" t="s">
        <v>1198</v>
      </c>
      <c r="G1011" t="str">
        <f t="shared" si="15"/>
        <v>Crosby CountyTexas</v>
      </c>
      <c r="H1011" t="s">
        <v>1446</v>
      </c>
      <c r="I1011" t="s">
        <v>1599</v>
      </c>
      <c r="J1011" t="s">
        <v>1440</v>
      </c>
    </row>
    <row r="1012" spans="1:10" x14ac:dyDescent="0.3">
      <c r="A1012" t="s">
        <v>2347</v>
      </c>
      <c r="B1012" t="s">
        <v>1445</v>
      </c>
      <c r="C1012" t="s">
        <v>1435</v>
      </c>
      <c r="D1012" t="s">
        <v>2314</v>
      </c>
      <c r="E1012" t="s">
        <v>1246</v>
      </c>
      <c r="F1012" t="s">
        <v>1198</v>
      </c>
      <c r="G1012" t="str">
        <f t="shared" si="15"/>
        <v>Lubbock CountyTexas</v>
      </c>
      <c r="H1012" t="s">
        <v>1446</v>
      </c>
      <c r="I1012" t="s">
        <v>2348</v>
      </c>
      <c r="J1012" t="s">
        <v>1438</v>
      </c>
    </row>
    <row r="1013" spans="1:10" x14ac:dyDescent="0.3">
      <c r="A1013" t="s">
        <v>2347</v>
      </c>
      <c r="B1013" t="s">
        <v>1445</v>
      </c>
      <c r="C1013" t="s">
        <v>1435</v>
      </c>
      <c r="D1013" t="s">
        <v>2314</v>
      </c>
      <c r="E1013" t="s">
        <v>1247</v>
      </c>
      <c r="F1013" t="s">
        <v>1198</v>
      </c>
      <c r="G1013" t="str">
        <f t="shared" si="15"/>
        <v>Lynn CountyTexas</v>
      </c>
      <c r="H1013" t="s">
        <v>1446</v>
      </c>
      <c r="I1013" t="s">
        <v>2239</v>
      </c>
      <c r="J1013" t="s">
        <v>1440</v>
      </c>
    </row>
    <row r="1014" spans="1:10" x14ac:dyDescent="0.3">
      <c r="A1014" t="s">
        <v>2349</v>
      </c>
      <c r="B1014" t="s">
        <v>1434</v>
      </c>
      <c r="C1014" t="s">
        <v>1435</v>
      </c>
      <c r="D1014" t="s">
        <v>1435</v>
      </c>
      <c r="E1014" t="s">
        <v>438</v>
      </c>
      <c r="F1014" t="s">
        <v>706</v>
      </c>
      <c r="G1014" t="str">
        <f t="shared" si="15"/>
        <v>Mason CountyMichigan</v>
      </c>
      <c r="H1014" t="s">
        <v>1455</v>
      </c>
      <c r="I1014" t="s">
        <v>1738</v>
      </c>
      <c r="J1014" t="s">
        <v>1438</v>
      </c>
    </row>
    <row r="1015" spans="1:10" x14ac:dyDescent="0.3">
      <c r="A1015" t="s">
        <v>2350</v>
      </c>
      <c r="B1015" t="s">
        <v>1434</v>
      </c>
      <c r="C1015" t="s">
        <v>1435</v>
      </c>
      <c r="D1015" t="s">
        <v>1435</v>
      </c>
      <c r="E1015" t="s">
        <v>1200</v>
      </c>
      <c r="F1015" t="s">
        <v>1198</v>
      </c>
      <c r="G1015" t="str">
        <f t="shared" si="15"/>
        <v>Angelina CountyTexas</v>
      </c>
      <c r="H1015" t="s">
        <v>1446</v>
      </c>
      <c r="I1015" t="s">
        <v>1463</v>
      </c>
      <c r="J1015" t="s">
        <v>1438</v>
      </c>
    </row>
    <row r="1016" spans="1:10" x14ac:dyDescent="0.3">
      <c r="A1016" t="s">
        <v>2351</v>
      </c>
      <c r="B1016" t="s">
        <v>1434</v>
      </c>
      <c r="C1016" t="s">
        <v>1435</v>
      </c>
      <c r="D1016" t="s">
        <v>2058</v>
      </c>
      <c r="E1016" t="s">
        <v>1001</v>
      </c>
      <c r="F1016" t="s">
        <v>961</v>
      </c>
      <c r="G1016" t="str">
        <f t="shared" si="15"/>
        <v>Robeson CountyNorth Carolina</v>
      </c>
      <c r="H1016" t="s">
        <v>1504</v>
      </c>
      <c r="I1016" t="s">
        <v>1732</v>
      </c>
      <c r="J1016" t="s">
        <v>1438</v>
      </c>
    </row>
    <row r="1017" spans="1:10" x14ac:dyDescent="0.3">
      <c r="A1017" t="s">
        <v>2352</v>
      </c>
      <c r="B1017" t="s">
        <v>1445</v>
      </c>
      <c r="C1017" t="s">
        <v>1435</v>
      </c>
      <c r="D1017" t="s">
        <v>1435</v>
      </c>
      <c r="E1017" t="s">
        <v>1299</v>
      </c>
      <c r="F1017" t="s">
        <v>1296</v>
      </c>
      <c r="G1017" t="str">
        <f t="shared" si="15"/>
        <v>Amherst CountyVirginia</v>
      </c>
      <c r="H1017" t="s">
        <v>1719</v>
      </c>
      <c r="I1017" t="s">
        <v>1595</v>
      </c>
      <c r="J1017" t="s">
        <v>1438</v>
      </c>
    </row>
    <row r="1018" spans="1:10" x14ac:dyDescent="0.3">
      <c r="A1018" t="s">
        <v>2352</v>
      </c>
      <c r="B1018" t="s">
        <v>1445</v>
      </c>
      <c r="C1018" t="s">
        <v>1435</v>
      </c>
      <c r="D1018" t="s">
        <v>1435</v>
      </c>
      <c r="E1018" t="s">
        <v>1300</v>
      </c>
      <c r="F1018" t="s">
        <v>1296</v>
      </c>
      <c r="G1018" t="str">
        <f t="shared" si="15"/>
        <v>Appomattox CountyVirginia</v>
      </c>
      <c r="H1018" t="s">
        <v>1719</v>
      </c>
      <c r="I1018" t="s">
        <v>1465</v>
      </c>
      <c r="J1018" t="s">
        <v>1440</v>
      </c>
    </row>
    <row r="1019" spans="1:10" x14ac:dyDescent="0.3">
      <c r="A1019" t="s">
        <v>2352</v>
      </c>
      <c r="B1019" t="s">
        <v>1445</v>
      </c>
      <c r="C1019" t="s">
        <v>1435</v>
      </c>
      <c r="D1019" t="s">
        <v>1435</v>
      </c>
      <c r="E1019" t="s">
        <v>1111</v>
      </c>
      <c r="F1019" t="s">
        <v>1296</v>
      </c>
      <c r="G1019" t="str">
        <f t="shared" si="15"/>
        <v>Bedford CountyVirginia</v>
      </c>
      <c r="H1019" t="s">
        <v>1719</v>
      </c>
      <c r="I1019" t="s">
        <v>1572</v>
      </c>
      <c r="J1019" t="s">
        <v>1438</v>
      </c>
    </row>
    <row r="1020" spans="1:10" x14ac:dyDescent="0.3">
      <c r="A1020" t="s">
        <v>2352</v>
      </c>
      <c r="B1020" t="s">
        <v>1445</v>
      </c>
      <c r="C1020" t="s">
        <v>1435</v>
      </c>
      <c r="D1020" t="s">
        <v>1435</v>
      </c>
      <c r="E1020" t="s">
        <v>601</v>
      </c>
      <c r="F1020" t="s">
        <v>1296</v>
      </c>
      <c r="G1020" t="str">
        <f t="shared" si="15"/>
        <v>Campbell CountyVirginia</v>
      </c>
      <c r="H1020" t="s">
        <v>1719</v>
      </c>
      <c r="I1020" t="s">
        <v>1763</v>
      </c>
      <c r="J1020" t="s">
        <v>1438</v>
      </c>
    </row>
    <row r="1021" spans="1:10" x14ac:dyDescent="0.3">
      <c r="A1021" t="s">
        <v>2352</v>
      </c>
      <c r="B1021" t="s">
        <v>1445</v>
      </c>
      <c r="C1021" t="s">
        <v>1435</v>
      </c>
      <c r="D1021" t="s">
        <v>1435</v>
      </c>
      <c r="E1021" t="s">
        <v>1342</v>
      </c>
      <c r="F1021" t="s">
        <v>1296</v>
      </c>
      <c r="G1021" t="str">
        <f t="shared" si="15"/>
        <v>Lynchburg cityVirginia</v>
      </c>
      <c r="H1021" t="s">
        <v>1719</v>
      </c>
      <c r="I1021" t="s">
        <v>2353</v>
      </c>
      <c r="J1021" t="s">
        <v>1438</v>
      </c>
    </row>
    <row r="1022" spans="1:10" x14ac:dyDescent="0.3">
      <c r="A1022" t="s">
        <v>2354</v>
      </c>
      <c r="B1022" t="s">
        <v>1434</v>
      </c>
      <c r="C1022" t="s">
        <v>1435</v>
      </c>
      <c r="D1022" t="s">
        <v>1435</v>
      </c>
      <c r="E1022" t="s">
        <v>434</v>
      </c>
      <c r="F1022" t="s">
        <v>409</v>
      </c>
      <c r="G1022" t="str">
        <f t="shared" si="15"/>
        <v>McDonough CountyIllinois</v>
      </c>
      <c r="H1022" t="s">
        <v>1736</v>
      </c>
      <c r="I1022" t="s">
        <v>1849</v>
      </c>
      <c r="J1022" t="s">
        <v>1438</v>
      </c>
    </row>
    <row r="1023" spans="1:10" x14ac:dyDescent="0.3">
      <c r="A1023" t="s">
        <v>2355</v>
      </c>
      <c r="B1023" t="s">
        <v>1445</v>
      </c>
      <c r="C1023" t="s">
        <v>1435</v>
      </c>
      <c r="D1023" t="s">
        <v>2356</v>
      </c>
      <c r="E1023" t="s">
        <v>13</v>
      </c>
      <c r="F1023" t="s">
        <v>295</v>
      </c>
      <c r="G1023" t="str">
        <f t="shared" si="15"/>
        <v>Bibb CountyGeorgia</v>
      </c>
      <c r="H1023" t="s">
        <v>1487</v>
      </c>
      <c r="I1023" t="s">
        <v>1585</v>
      </c>
      <c r="J1023" t="s">
        <v>1438</v>
      </c>
    </row>
    <row r="1024" spans="1:10" x14ac:dyDescent="0.3">
      <c r="A1024" t="s">
        <v>2355</v>
      </c>
      <c r="B1024" t="s">
        <v>1445</v>
      </c>
      <c r="C1024" t="s">
        <v>1435</v>
      </c>
      <c r="D1024" t="s">
        <v>2356</v>
      </c>
      <c r="E1024" t="s">
        <v>99</v>
      </c>
      <c r="F1024" t="s">
        <v>295</v>
      </c>
      <c r="G1024" t="str">
        <f t="shared" si="15"/>
        <v>Crawford CountyGeorgia</v>
      </c>
      <c r="H1024" t="s">
        <v>1487</v>
      </c>
      <c r="I1024" t="s">
        <v>1520</v>
      </c>
      <c r="J1024" t="s">
        <v>1440</v>
      </c>
    </row>
    <row r="1025" spans="1:10" x14ac:dyDescent="0.3">
      <c r="A1025" t="s">
        <v>2355</v>
      </c>
      <c r="B1025" t="s">
        <v>1445</v>
      </c>
      <c r="C1025" t="s">
        <v>1435</v>
      </c>
      <c r="D1025" t="s">
        <v>2356</v>
      </c>
      <c r="E1025" t="s">
        <v>339</v>
      </c>
      <c r="F1025" t="s">
        <v>295</v>
      </c>
      <c r="G1025" t="str">
        <f t="shared" si="15"/>
        <v>Jones CountyGeorgia</v>
      </c>
      <c r="H1025" t="s">
        <v>1487</v>
      </c>
      <c r="I1025" t="s">
        <v>1550</v>
      </c>
      <c r="J1025" t="s">
        <v>1440</v>
      </c>
    </row>
    <row r="1026" spans="1:10" x14ac:dyDescent="0.3">
      <c r="A1026" t="s">
        <v>2355</v>
      </c>
      <c r="B1026" t="s">
        <v>1445</v>
      </c>
      <c r="C1026" t="s">
        <v>1435</v>
      </c>
      <c r="D1026" t="s">
        <v>2356</v>
      </c>
      <c r="E1026" t="s">
        <v>54</v>
      </c>
      <c r="F1026" t="s">
        <v>295</v>
      </c>
      <c r="G1026" t="str">
        <f t="shared" si="15"/>
        <v>Monroe CountyGeorgia</v>
      </c>
      <c r="H1026" t="s">
        <v>1487</v>
      </c>
      <c r="I1026" t="s">
        <v>2357</v>
      </c>
      <c r="J1026" t="s">
        <v>1440</v>
      </c>
    </row>
    <row r="1027" spans="1:10" x14ac:dyDescent="0.3">
      <c r="A1027" t="s">
        <v>2355</v>
      </c>
      <c r="B1027" t="s">
        <v>1445</v>
      </c>
      <c r="C1027" t="s">
        <v>1435</v>
      </c>
      <c r="D1027" t="s">
        <v>2356</v>
      </c>
      <c r="E1027" t="s">
        <v>369</v>
      </c>
      <c r="F1027" t="s">
        <v>295</v>
      </c>
      <c r="G1027" t="str">
        <f t="shared" ref="G1027:G1090" si="16">_xlfn.CONCAT(E1027,F1027)</f>
        <v>Twiggs CountyGeorgia</v>
      </c>
      <c r="H1027" t="s">
        <v>1487</v>
      </c>
      <c r="I1027" t="s">
        <v>2358</v>
      </c>
      <c r="J1027" t="s">
        <v>1440</v>
      </c>
    </row>
    <row r="1028" spans="1:10" x14ac:dyDescent="0.3">
      <c r="A1028" t="s">
        <v>2359</v>
      </c>
      <c r="B1028" t="s">
        <v>1445</v>
      </c>
      <c r="C1028" t="s">
        <v>1435</v>
      </c>
      <c r="D1028" t="s">
        <v>2096</v>
      </c>
      <c r="E1028" t="s">
        <v>149</v>
      </c>
      <c r="F1028" t="s">
        <v>135</v>
      </c>
      <c r="G1028" t="str">
        <f t="shared" si="16"/>
        <v>Madera CountyCalifornia</v>
      </c>
      <c r="H1028" t="s">
        <v>1656</v>
      </c>
      <c r="I1028" t="s">
        <v>1845</v>
      </c>
      <c r="J1028" t="s">
        <v>1438</v>
      </c>
    </row>
    <row r="1029" spans="1:10" x14ac:dyDescent="0.3">
      <c r="A1029" t="s">
        <v>2360</v>
      </c>
      <c r="B1029" t="s">
        <v>1434</v>
      </c>
      <c r="C1029" t="s">
        <v>1435</v>
      </c>
      <c r="D1029" t="s">
        <v>1435</v>
      </c>
      <c r="E1029" t="s">
        <v>42</v>
      </c>
      <c r="F1029" t="s">
        <v>459</v>
      </c>
      <c r="G1029" t="str">
        <f t="shared" si="16"/>
        <v>Jefferson CountyIndiana</v>
      </c>
      <c r="H1029" t="s">
        <v>1559</v>
      </c>
      <c r="I1029" t="s">
        <v>1530</v>
      </c>
      <c r="J1029" t="s">
        <v>1438</v>
      </c>
    </row>
    <row r="1030" spans="1:10" x14ac:dyDescent="0.3">
      <c r="A1030" t="s">
        <v>2361</v>
      </c>
      <c r="B1030" t="s">
        <v>1445</v>
      </c>
      <c r="C1030" t="s">
        <v>1435</v>
      </c>
      <c r="D1030" t="s">
        <v>1664</v>
      </c>
      <c r="E1030" t="s">
        <v>97</v>
      </c>
      <c r="F1030" t="s">
        <v>1388</v>
      </c>
      <c r="G1030" t="str">
        <f t="shared" si="16"/>
        <v>Columbia CountyWisconsin</v>
      </c>
      <c r="H1030" t="s">
        <v>1566</v>
      </c>
      <c r="I1030" t="s">
        <v>1585</v>
      </c>
      <c r="J1030" t="s">
        <v>1440</v>
      </c>
    </row>
    <row r="1031" spans="1:10" x14ac:dyDescent="0.3">
      <c r="A1031" t="s">
        <v>2361</v>
      </c>
      <c r="B1031" t="s">
        <v>1445</v>
      </c>
      <c r="C1031" t="s">
        <v>1435</v>
      </c>
      <c r="D1031" t="s">
        <v>1664</v>
      </c>
      <c r="E1031" t="s">
        <v>1390</v>
      </c>
      <c r="F1031" t="s">
        <v>1388</v>
      </c>
      <c r="G1031" t="str">
        <f t="shared" si="16"/>
        <v>Dane CountyWisconsin</v>
      </c>
      <c r="H1031" t="s">
        <v>1566</v>
      </c>
      <c r="I1031" t="s">
        <v>1529</v>
      </c>
      <c r="J1031" t="s">
        <v>1438</v>
      </c>
    </row>
    <row r="1032" spans="1:10" x14ac:dyDescent="0.3">
      <c r="A1032" t="s">
        <v>2361</v>
      </c>
      <c r="B1032" t="s">
        <v>1445</v>
      </c>
      <c r="C1032" t="s">
        <v>1435</v>
      </c>
      <c r="D1032" t="s">
        <v>1664</v>
      </c>
      <c r="E1032" t="s">
        <v>607</v>
      </c>
      <c r="F1032" t="s">
        <v>1388</v>
      </c>
      <c r="G1032" t="str">
        <f t="shared" si="16"/>
        <v>Green CountyWisconsin</v>
      </c>
      <c r="H1032" t="s">
        <v>1566</v>
      </c>
      <c r="I1032" t="s">
        <v>1439</v>
      </c>
      <c r="J1032" t="s">
        <v>1440</v>
      </c>
    </row>
    <row r="1033" spans="1:10" x14ac:dyDescent="0.3">
      <c r="A1033" t="s">
        <v>2361</v>
      </c>
      <c r="B1033" t="s">
        <v>1445</v>
      </c>
      <c r="C1033" t="s">
        <v>1435</v>
      </c>
      <c r="D1033" t="s">
        <v>1664</v>
      </c>
      <c r="E1033" t="s">
        <v>508</v>
      </c>
      <c r="F1033" t="s">
        <v>1388</v>
      </c>
      <c r="G1033" t="str">
        <f t="shared" si="16"/>
        <v>Iowa CountyWisconsin</v>
      </c>
      <c r="H1033" t="s">
        <v>1566</v>
      </c>
      <c r="I1033" t="s">
        <v>1790</v>
      </c>
      <c r="J1033" t="s">
        <v>1440</v>
      </c>
    </row>
    <row r="1034" spans="1:10" x14ac:dyDescent="0.3">
      <c r="A1034" t="s">
        <v>2362</v>
      </c>
      <c r="B1034" t="s">
        <v>1434</v>
      </c>
      <c r="C1034" t="s">
        <v>1435</v>
      </c>
      <c r="D1034" t="s">
        <v>1435</v>
      </c>
      <c r="E1034" t="s">
        <v>610</v>
      </c>
      <c r="F1034" t="s">
        <v>590</v>
      </c>
      <c r="G1034" t="str">
        <f t="shared" si="16"/>
        <v>Hopkins CountyKentucky</v>
      </c>
      <c r="H1034" t="s">
        <v>1668</v>
      </c>
      <c r="I1034" t="s">
        <v>1599</v>
      </c>
      <c r="J1034" t="s">
        <v>1438</v>
      </c>
    </row>
    <row r="1035" spans="1:10" x14ac:dyDescent="0.3">
      <c r="A1035" t="s">
        <v>2363</v>
      </c>
      <c r="B1035" t="s">
        <v>1434</v>
      </c>
      <c r="C1035" t="s">
        <v>1435</v>
      </c>
      <c r="D1035" t="s">
        <v>1435</v>
      </c>
      <c r="E1035" t="s">
        <v>97</v>
      </c>
      <c r="F1035" t="s">
        <v>89</v>
      </c>
      <c r="G1035" t="str">
        <f t="shared" si="16"/>
        <v>Columbia CountyArkansas</v>
      </c>
      <c r="H1035" t="s">
        <v>1582</v>
      </c>
      <c r="I1035" t="s">
        <v>1443</v>
      </c>
      <c r="J1035" t="s">
        <v>1438</v>
      </c>
    </row>
    <row r="1036" spans="1:10" x14ac:dyDescent="0.3">
      <c r="A1036" t="s">
        <v>2364</v>
      </c>
      <c r="B1036" t="s">
        <v>1434</v>
      </c>
      <c r="C1036" t="s">
        <v>1435</v>
      </c>
      <c r="D1036" t="s">
        <v>1435</v>
      </c>
      <c r="E1036" t="s">
        <v>35</v>
      </c>
      <c r="F1036" t="s">
        <v>930</v>
      </c>
      <c r="G1036" t="str">
        <f t="shared" si="16"/>
        <v>Franklin CountyNew York</v>
      </c>
      <c r="H1036" t="s">
        <v>1498</v>
      </c>
      <c r="I1036" t="s">
        <v>1634</v>
      </c>
      <c r="J1036" t="s">
        <v>1438</v>
      </c>
    </row>
    <row r="1037" spans="1:10" x14ac:dyDescent="0.3">
      <c r="A1037" t="s">
        <v>2365</v>
      </c>
      <c r="B1037" t="s">
        <v>1434</v>
      </c>
      <c r="C1037" t="s">
        <v>1435</v>
      </c>
      <c r="D1037" t="s">
        <v>2188</v>
      </c>
      <c r="E1037" t="s">
        <v>106</v>
      </c>
      <c r="F1037" t="s">
        <v>89</v>
      </c>
      <c r="G1037" t="str">
        <f t="shared" si="16"/>
        <v>Hot Spring CountyArkansas</v>
      </c>
      <c r="H1037" t="s">
        <v>1582</v>
      </c>
      <c r="I1037" t="s">
        <v>1447</v>
      </c>
      <c r="J1037" t="s">
        <v>1438</v>
      </c>
    </row>
    <row r="1038" spans="1:10" x14ac:dyDescent="0.3">
      <c r="A1038" t="s">
        <v>2366</v>
      </c>
      <c r="B1038" t="s">
        <v>1445</v>
      </c>
      <c r="C1038" t="s">
        <v>1435</v>
      </c>
      <c r="D1038" t="s">
        <v>1671</v>
      </c>
      <c r="E1038" t="s">
        <v>269</v>
      </c>
      <c r="F1038" t="s">
        <v>889</v>
      </c>
      <c r="G1038" t="str">
        <f t="shared" si="16"/>
        <v>Hillsborough CountyNew Hampshire</v>
      </c>
      <c r="H1038" t="s">
        <v>1714</v>
      </c>
      <c r="I1038" t="s">
        <v>1465</v>
      </c>
      <c r="J1038" t="s">
        <v>1438</v>
      </c>
    </row>
    <row r="1039" spans="1:10" x14ac:dyDescent="0.3">
      <c r="A1039" t="s">
        <v>2367</v>
      </c>
      <c r="B1039" t="s">
        <v>1445</v>
      </c>
      <c r="C1039" t="s">
        <v>1435</v>
      </c>
      <c r="D1039" t="s">
        <v>1435</v>
      </c>
      <c r="E1039" t="s">
        <v>539</v>
      </c>
      <c r="F1039" t="s">
        <v>522</v>
      </c>
      <c r="G1039" t="str">
        <f t="shared" si="16"/>
        <v>Geary CountyKansas</v>
      </c>
      <c r="H1039" t="s">
        <v>1593</v>
      </c>
      <c r="I1039" t="s">
        <v>1514</v>
      </c>
      <c r="J1039" t="s">
        <v>1440</v>
      </c>
    </row>
    <row r="1040" spans="1:10" x14ac:dyDescent="0.3">
      <c r="A1040" t="s">
        <v>2367</v>
      </c>
      <c r="B1040" t="s">
        <v>1445</v>
      </c>
      <c r="C1040" t="s">
        <v>1435</v>
      </c>
      <c r="D1040" t="s">
        <v>1435</v>
      </c>
      <c r="E1040" t="s">
        <v>566</v>
      </c>
      <c r="F1040" t="s">
        <v>522</v>
      </c>
      <c r="G1040" t="str">
        <f t="shared" si="16"/>
        <v>Pottawatomie CountyKansas</v>
      </c>
      <c r="H1040" t="s">
        <v>1593</v>
      </c>
      <c r="I1040" t="s">
        <v>1616</v>
      </c>
      <c r="J1040" t="s">
        <v>1440</v>
      </c>
    </row>
    <row r="1041" spans="1:10" x14ac:dyDescent="0.3">
      <c r="A1041" t="s">
        <v>2367</v>
      </c>
      <c r="B1041" t="s">
        <v>1445</v>
      </c>
      <c r="C1041" t="s">
        <v>1435</v>
      </c>
      <c r="D1041" t="s">
        <v>1435</v>
      </c>
      <c r="E1041" t="s">
        <v>572</v>
      </c>
      <c r="F1041" t="s">
        <v>522</v>
      </c>
      <c r="G1041" t="str">
        <f t="shared" si="16"/>
        <v>Riley CountyKansas</v>
      </c>
      <c r="H1041" t="s">
        <v>1593</v>
      </c>
      <c r="I1041" t="s">
        <v>1562</v>
      </c>
      <c r="J1041" t="s">
        <v>1438</v>
      </c>
    </row>
    <row r="1042" spans="1:10" x14ac:dyDescent="0.3">
      <c r="A1042" t="s">
        <v>2368</v>
      </c>
      <c r="B1042" t="s">
        <v>1434</v>
      </c>
      <c r="C1042" t="s">
        <v>1435</v>
      </c>
      <c r="D1042" t="s">
        <v>1435</v>
      </c>
      <c r="E1042" t="s">
        <v>1396</v>
      </c>
      <c r="F1042" t="s">
        <v>1388</v>
      </c>
      <c r="G1042" t="str">
        <f t="shared" si="16"/>
        <v>Manitowoc CountyWisconsin</v>
      </c>
      <c r="H1042" t="s">
        <v>1566</v>
      </c>
      <c r="I1042" t="s">
        <v>1467</v>
      </c>
      <c r="J1042" t="s">
        <v>1438</v>
      </c>
    </row>
    <row r="1043" spans="1:10" x14ac:dyDescent="0.3">
      <c r="A1043" t="s">
        <v>2369</v>
      </c>
      <c r="B1043" t="s">
        <v>1445</v>
      </c>
      <c r="C1043" t="s">
        <v>1435</v>
      </c>
      <c r="D1043" t="s">
        <v>2370</v>
      </c>
      <c r="E1043" t="s">
        <v>746</v>
      </c>
      <c r="F1043" t="s">
        <v>743</v>
      </c>
      <c r="G1043" t="str">
        <f t="shared" si="16"/>
        <v>Blue Earth CountyMinnesota</v>
      </c>
      <c r="H1043" t="s">
        <v>1507</v>
      </c>
      <c r="I1043" t="s">
        <v>1437</v>
      </c>
      <c r="J1043" t="s">
        <v>1438</v>
      </c>
    </row>
    <row r="1044" spans="1:10" x14ac:dyDescent="0.3">
      <c r="A1044" t="s">
        <v>2369</v>
      </c>
      <c r="B1044" t="s">
        <v>1445</v>
      </c>
      <c r="C1044" t="s">
        <v>1435</v>
      </c>
      <c r="D1044" t="s">
        <v>2370</v>
      </c>
      <c r="E1044" t="s">
        <v>763</v>
      </c>
      <c r="F1044" t="s">
        <v>743</v>
      </c>
      <c r="G1044" t="str">
        <f t="shared" si="16"/>
        <v>Nicollet CountyMinnesota</v>
      </c>
      <c r="H1044" t="s">
        <v>1507</v>
      </c>
      <c r="I1044" t="s">
        <v>1813</v>
      </c>
      <c r="J1044" t="s">
        <v>1438</v>
      </c>
    </row>
    <row r="1045" spans="1:10" x14ac:dyDescent="0.3">
      <c r="A1045" t="s">
        <v>2371</v>
      </c>
      <c r="B1045" t="s">
        <v>1445</v>
      </c>
      <c r="C1045" t="s">
        <v>1435</v>
      </c>
      <c r="D1045" t="s">
        <v>1588</v>
      </c>
      <c r="E1045" t="s">
        <v>445</v>
      </c>
      <c r="F1045" t="s">
        <v>1021</v>
      </c>
      <c r="G1045" t="str">
        <f t="shared" si="16"/>
        <v>Richland CountyOhio</v>
      </c>
      <c r="H1045" t="s">
        <v>1480</v>
      </c>
      <c r="I1045" t="s">
        <v>1873</v>
      </c>
      <c r="J1045" t="s">
        <v>1438</v>
      </c>
    </row>
    <row r="1046" spans="1:10" x14ac:dyDescent="0.3">
      <c r="A1046" t="s">
        <v>2372</v>
      </c>
      <c r="B1046" t="s">
        <v>1434</v>
      </c>
      <c r="C1046" t="s">
        <v>1435</v>
      </c>
      <c r="D1046" t="s">
        <v>2373</v>
      </c>
      <c r="E1046" t="s">
        <v>69</v>
      </c>
      <c r="F1046" t="s">
        <v>1021</v>
      </c>
      <c r="G1046" t="str">
        <f t="shared" si="16"/>
        <v>Washington CountyOhio</v>
      </c>
      <c r="H1046" t="s">
        <v>1480</v>
      </c>
      <c r="I1046" t="s">
        <v>1505</v>
      </c>
      <c r="J1046" t="s">
        <v>1438</v>
      </c>
    </row>
    <row r="1047" spans="1:10" x14ac:dyDescent="0.3">
      <c r="A1047" t="s">
        <v>2374</v>
      </c>
      <c r="B1047" t="s">
        <v>1434</v>
      </c>
      <c r="C1047" t="s">
        <v>1435</v>
      </c>
      <c r="D1047" t="s">
        <v>2213</v>
      </c>
      <c r="E1047" t="s">
        <v>732</v>
      </c>
      <c r="F1047" t="s">
        <v>706</v>
      </c>
      <c r="G1047" t="str">
        <f t="shared" si="16"/>
        <v>Menominee CountyMichigan</v>
      </c>
      <c r="H1047" t="s">
        <v>1455</v>
      </c>
      <c r="I1047" t="s">
        <v>1849</v>
      </c>
      <c r="J1047" t="s">
        <v>1438</v>
      </c>
    </row>
    <row r="1048" spans="1:10" x14ac:dyDescent="0.3">
      <c r="A1048" t="s">
        <v>2374</v>
      </c>
      <c r="B1048" t="s">
        <v>1434</v>
      </c>
      <c r="C1048" t="s">
        <v>1435</v>
      </c>
      <c r="D1048" t="s">
        <v>2213</v>
      </c>
      <c r="E1048" t="s">
        <v>1398</v>
      </c>
      <c r="F1048" t="s">
        <v>1388</v>
      </c>
      <c r="G1048" t="str">
        <f t="shared" si="16"/>
        <v>Marinette CountyWisconsin</v>
      </c>
      <c r="H1048" t="s">
        <v>1566</v>
      </c>
      <c r="I1048" t="s">
        <v>1786</v>
      </c>
      <c r="J1048" t="s">
        <v>1438</v>
      </c>
    </row>
    <row r="1049" spans="1:10" x14ac:dyDescent="0.3">
      <c r="A1049" t="s">
        <v>2375</v>
      </c>
      <c r="B1049" t="s">
        <v>1434</v>
      </c>
      <c r="C1049" t="s">
        <v>1435</v>
      </c>
      <c r="D1049" t="s">
        <v>1435</v>
      </c>
      <c r="E1049" t="s">
        <v>104</v>
      </c>
      <c r="F1049" t="s">
        <v>459</v>
      </c>
      <c r="G1049" t="str">
        <f t="shared" si="16"/>
        <v>Grant CountyIndiana</v>
      </c>
      <c r="H1049" t="s">
        <v>1559</v>
      </c>
      <c r="I1049" t="s">
        <v>1632</v>
      </c>
      <c r="J1049" t="s">
        <v>1438</v>
      </c>
    </row>
    <row r="1050" spans="1:10" x14ac:dyDescent="0.3">
      <c r="A1050" t="s">
        <v>2376</v>
      </c>
      <c r="B1050" t="s">
        <v>1434</v>
      </c>
      <c r="C1050" t="s">
        <v>1435</v>
      </c>
      <c r="D1050" t="s">
        <v>1584</v>
      </c>
      <c r="E1050" t="s">
        <v>988</v>
      </c>
      <c r="F1050" t="s">
        <v>961</v>
      </c>
      <c r="G1050" t="str">
        <f t="shared" si="16"/>
        <v>McDowell CountyNorth Carolina</v>
      </c>
      <c r="H1050" t="s">
        <v>1504</v>
      </c>
      <c r="I1050" t="s">
        <v>1665</v>
      </c>
      <c r="J1050" t="s">
        <v>1438</v>
      </c>
    </row>
    <row r="1051" spans="1:10" x14ac:dyDescent="0.3">
      <c r="A1051" t="s">
        <v>2377</v>
      </c>
      <c r="B1051" t="s">
        <v>1434</v>
      </c>
      <c r="C1051" t="s">
        <v>1435</v>
      </c>
      <c r="D1051" t="s">
        <v>1705</v>
      </c>
      <c r="E1051" t="s">
        <v>51</v>
      </c>
      <c r="F1051" t="s">
        <v>1021</v>
      </c>
      <c r="G1051" t="str">
        <f t="shared" si="16"/>
        <v>Marion CountyOhio</v>
      </c>
      <c r="H1051" t="s">
        <v>1480</v>
      </c>
      <c r="I1051" t="s">
        <v>1920</v>
      </c>
      <c r="J1051" t="s">
        <v>1438</v>
      </c>
    </row>
    <row r="1052" spans="1:10" x14ac:dyDescent="0.3">
      <c r="A1052" t="s">
        <v>2378</v>
      </c>
      <c r="B1052" t="s">
        <v>1434</v>
      </c>
      <c r="C1052" t="s">
        <v>1435</v>
      </c>
      <c r="D1052" t="s">
        <v>1435</v>
      </c>
      <c r="E1052" t="s">
        <v>730</v>
      </c>
      <c r="F1052" t="s">
        <v>706</v>
      </c>
      <c r="G1052" t="str">
        <f t="shared" si="16"/>
        <v>Marquette CountyMichigan</v>
      </c>
      <c r="H1052" t="s">
        <v>1455</v>
      </c>
      <c r="I1052" t="s">
        <v>1813</v>
      </c>
      <c r="J1052" t="s">
        <v>1438</v>
      </c>
    </row>
    <row r="1053" spans="1:10" x14ac:dyDescent="0.3">
      <c r="A1053" t="s">
        <v>2379</v>
      </c>
      <c r="B1053" t="s">
        <v>1434</v>
      </c>
      <c r="C1053" t="s">
        <v>1435</v>
      </c>
      <c r="D1053" t="s">
        <v>1435</v>
      </c>
      <c r="E1053" t="s">
        <v>511</v>
      </c>
      <c r="F1053" t="s">
        <v>743</v>
      </c>
      <c r="G1053" t="str">
        <f t="shared" si="16"/>
        <v>Lyon CountyMinnesota</v>
      </c>
      <c r="H1053" t="s">
        <v>1507</v>
      </c>
      <c r="I1053" t="s">
        <v>1500</v>
      </c>
      <c r="J1053" t="s">
        <v>1438</v>
      </c>
    </row>
    <row r="1054" spans="1:10" x14ac:dyDescent="0.3">
      <c r="A1054" t="s">
        <v>2380</v>
      </c>
      <c r="B1054" t="s">
        <v>1434</v>
      </c>
      <c r="C1054" t="s">
        <v>1435</v>
      </c>
      <c r="D1054" t="s">
        <v>1435</v>
      </c>
      <c r="E1054" t="s">
        <v>126</v>
      </c>
      <c r="F1054" t="s">
        <v>798</v>
      </c>
      <c r="G1054" t="str">
        <f t="shared" si="16"/>
        <v>Saline CountyMissouri</v>
      </c>
      <c r="H1054" t="s">
        <v>1768</v>
      </c>
      <c r="I1054" t="s">
        <v>1605</v>
      </c>
      <c r="J1054" t="s">
        <v>1438</v>
      </c>
    </row>
    <row r="1055" spans="1:10" x14ac:dyDescent="0.3">
      <c r="A1055" t="s">
        <v>2381</v>
      </c>
      <c r="B1055" t="s">
        <v>1434</v>
      </c>
      <c r="C1055" t="s">
        <v>1435</v>
      </c>
      <c r="D1055" t="s">
        <v>1435</v>
      </c>
      <c r="E1055" t="s">
        <v>52</v>
      </c>
      <c r="F1055" t="s">
        <v>495</v>
      </c>
      <c r="G1055" t="str">
        <f t="shared" si="16"/>
        <v>Marshall CountyIowa</v>
      </c>
      <c r="H1055" t="s">
        <v>1548</v>
      </c>
      <c r="I1055" t="s">
        <v>1792</v>
      </c>
      <c r="J1055" t="s">
        <v>1438</v>
      </c>
    </row>
    <row r="1056" spans="1:10" x14ac:dyDescent="0.3">
      <c r="A1056" t="s">
        <v>2382</v>
      </c>
      <c r="B1056" t="s">
        <v>1434</v>
      </c>
      <c r="C1056" t="s">
        <v>1435</v>
      </c>
      <c r="D1056" t="s">
        <v>2383</v>
      </c>
      <c r="E1056" t="s">
        <v>1197</v>
      </c>
      <c r="F1056" t="s">
        <v>1176</v>
      </c>
      <c r="G1056" t="str">
        <f t="shared" si="16"/>
        <v>Weakley CountyTennessee</v>
      </c>
      <c r="H1056" t="s">
        <v>1598</v>
      </c>
      <c r="I1056" t="s">
        <v>1952</v>
      </c>
      <c r="J1056" t="s">
        <v>1438</v>
      </c>
    </row>
    <row r="1057" spans="1:10" x14ac:dyDescent="0.3">
      <c r="A1057" t="s">
        <v>2384</v>
      </c>
      <c r="B1057" t="s">
        <v>1434</v>
      </c>
      <c r="C1057" t="s">
        <v>1435</v>
      </c>
      <c r="D1057" t="s">
        <v>1435</v>
      </c>
      <c r="E1057" t="s">
        <v>39</v>
      </c>
      <c r="F1057" t="s">
        <v>1296</v>
      </c>
      <c r="G1057" t="str">
        <f t="shared" si="16"/>
        <v>Henry CountyVirginia</v>
      </c>
      <c r="H1057" t="s">
        <v>1719</v>
      </c>
      <c r="I1057" t="s">
        <v>1586</v>
      </c>
      <c r="J1057" t="s">
        <v>1438</v>
      </c>
    </row>
    <row r="1058" spans="1:10" x14ac:dyDescent="0.3">
      <c r="A1058" t="s">
        <v>2384</v>
      </c>
      <c r="B1058" t="s">
        <v>1434</v>
      </c>
      <c r="C1058" t="s">
        <v>1435</v>
      </c>
      <c r="D1058" t="s">
        <v>1435</v>
      </c>
      <c r="E1058" t="s">
        <v>1345</v>
      </c>
      <c r="F1058" t="s">
        <v>1296</v>
      </c>
      <c r="G1058" t="str">
        <f t="shared" si="16"/>
        <v>Martinsville cityVirginia</v>
      </c>
      <c r="H1058" t="s">
        <v>1719</v>
      </c>
      <c r="I1058" t="s">
        <v>2385</v>
      </c>
      <c r="J1058" t="s">
        <v>1438</v>
      </c>
    </row>
    <row r="1059" spans="1:10" x14ac:dyDescent="0.3">
      <c r="A1059" t="s">
        <v>2386</v>
      </c>
      <c r="B1059" t="s">
        <v>1434</v>
      </c>
      <c r="C1059" t="s">
        <v>1435</v>
      </c>
      <c r="D1059" t="s">
        <v>1435</v>
      </c>
      <c r="E1059" t="s">
        <v>816</v>
      </c>
      <c r="F1059" t="s">
        <v>798</v>
      </c>
      <c r="G1059" t="str">
        <f t="shared" si="16"/>
        <v>Nodaway CountyMissouri</v>
      </c>
      <c r="H1059" t="s">
        <v>1768</v>
      </c>
      <c r="I1059" t="s">
        <v>1679</v>
      </c>
      <c r="J1059" t="s">
        <v>1438</v>
      </c>
    </row>
    <row r="1060" spans="1:10" x14ac:dyDescent="0.3">
      <c r="A1060" t="s">
        <v>2387</v>
      </c>
      <c r="B1060" t="s">
        <v>1434</v>
      </c>
      <c r="C1060" t="s">
        <v>1435</v>
      </c>
      <c r="D1060" t="s">
        <v>1435</v>
      </c>
      <c r="E1060" t="s">
        <v>502</v>
      </c>
      <c r="F1060" t="s">
        <v>495</v>
      </c>
      <c r="G1060" t="str">
        <f t="shared" si="16"/>
        <v>Cerro Gordo CountyIowa</v>
      </c>
      <c r="H1060" t="s">
        <v>1548</v>
      </c>
      <c r="I1060" t="s">
        <v>1634</v>
      </c>
      <c r="J1060" t="s">
        <v>1438</v>
      </c>
    </row>
    <row r="1061" spans="1:10" x14ac:dyDescent="0.3">
      <c r="A1061" t="s">
        <v>2387</v>
      </c>
      <c r="B1061" t="s">
        <v>1434</v>
      </c>
      <c r="C1061" t="s">
        <v>1435</v>
      </c>
      <c r="D1061" t="s">
        <v>1435</v>
      </c>
      <c r="E1061" t="s">
        <v>378</v>
      </c>
      <c r="F1061" t="s">
        <v>495</v>
      </c>
      <c r="G1061" t="str">
        <f t="shared" si="16"/>
        <v>Worth CountyIowa</v>
      </c>
      <c r="H1061" t="s">
        <v>1548</v>
      </c>
      <c r="I1061" t="s">
        <v>1605</v>
      </c>
      <c r="J1061" t="s">
        <v>1440</v>
      </c>
    </row>
    <row r="1062" spans="1:10" x14ac:dyDescent="0.3">
      <c r="A1062" t="s">
        <v>2388</v>
      </c>
      <c r="B1062" t="s">
        <v>1445</v>
      </c>
      <c r="C1062" t="s">
        <v>1435</v>
      </c>
      <c r="D1062" t="s">
        <v>2389</v>
      </c>
      <c r="E1062" t="s">
        <v>2390</v>
      </c>
      <c r="F1062" t="s">
        <v>1459</v>
      </c>
      <c r="G1062" t="str">
        <f t="shared" si="16"/>
        <v>Hormigueros MunicipioPuerto Rico</v>
      </c>
      <c r="H1062" t="s">
        <v>1460</v>
      </c>
      <c r="I1062" t="s">
        <v>1610</v>
      </c>
      <c r="J1062" t="s">
        <v>1438</v>
      </c>
    </row>
    <row r="1063" spans="1:10" x14ac:dyDescent="0.3">
      <c r="A1063" t="s">
        <v>2388</v>
      </c>
      <c r="B1063" t="s">
        <v>1445</v>
      </c>
      <c r="C1063" t="s">
        <v>1435</v>
      </c>
      <c r="D1063" t="s">
        <v>2389</v>
      </c>
      <c r="E1063" t="s">
        <v>2391</v>
      </c>
      <c r="F1063" t="s">
        <v>1459</v>
      </c>
      <c r="G1063" t="str">
        <f t="shared" si="16"/>
        <v>Las Marías MunicipioPuerto Rico</v>
      </c>
      <c r="H1063" t="s">
        <v>1460</v>
      </c>
      <c r="I1063" t="s">
        <v>1500</v>
      </c>
      <c r="J1063" t="s">
        <v>1440</v>
      </c>
    </row>
    <row r="1064" spans="1:10" x14ac:dyDescent="0.3">
      <c r="A1064" t="s">
        <v>2388</v>
      </c>
      <c r="B1064" t="s">
        <v>1445</v>
      </c>
      <c r="C1064" t="s">
        <v>1435</v>
      </c>
      <c r="D1064" t="s">
        <v>2389</v>
      </c>
      <c r="E1064" t="s">
        <v>2392</v>
      </c>
      <c r="F1064" t="s">
        <v>1459</v>
      </c>
      <c r="G1064" t="str">
        <f t="shared" si="16"/>
        <v>Mayagüez MunicipioPuerto Rico</v>
      </c>
      <c r="H1064" t="s">
        <v>1460</v>
      </c>
      <c r="I1064" t="s">
        <v>1611</v>
      </c>
      <c r="J1064" t="s">
        <v>1438</v>
      </c>
    </row>
    <row r="1065" spans="1:10" x14ac:dyDescent="0.3">
      <c r="A1065" t="s">
        <v>2393</v>
      </c>
      <c r="B1065" t="s">
        <v>1434</v>
      </c>
      <c r="C1065" t="s">
        <v>1435</v>
      </c>
      <c r="D1065" t="s">
        <v>2394</v>
      </c>
      <c r="E1065" t="s">
        <v>605</v>
      </c>
      <c r="F1065" t="s">
        <v>590</v>
      </c>
      <c r="G1065" t="str">
        <f t="shared" si="16"/>
        <v>Graves CountyKentucky</v>
      </c>
      <c r="H1065" t="s">
        <v>1668</v>
      </c>
      <c r="I1065" t="s">
        <v>1500</v>
      </c>
      <c r="J1065" t="s">
        <v>1438</v>
      </c>
    </row>
    <row r="1066" spans="1:10" x14ac:dyDescent="0.3">
      <c r="A1066" t="s">
        <v>2395</v>
      </c>
      <c r="B1066" t="s">
        <v>1434</v>
      </c>
      <c r="C1066" t="s">
        <v>1435</v>
      </c>
      <c r="D1066" t="s">
        <v>1865</v>
      </c>
      <c r="E1066" t="s">
        <v>438</v>
      </c>
      <c r="F1066" t="s">
        <v>590</v>
      </c>
      <c r="G1066" t="str">
        <f t="shared" si="16"/>
        <v>Mason CountyKentucky</v>
      </c>
      <c r="H1066" t="s">
        <v>1668</v>
      </c>
      <c r="I1066" t="s">
        <v>1562</v>
      </c>
      <c r="J1066" t="s">
        <v>1438</v>
      </c>
    </row>
    <row r="1067" spans="1:10" x14ac:dyDescent="0.3">
      <c r="A1067" t="s">
        <v>2396</v>
      </c>
      <c r="B1067" t="s">
        <v>1434</v>
      </c>
      <c r="C1067" t="s">
        <v>1435</v>
      </c>
      <c r="D1067" t="s">
        <v>1435</v>
      </c>
      <c r="E1067" t="s">
        <v>1084</v>
      </c>
      <c r="F1067" t="s">
        <v>1052</v>
      </c>
      <c r="G1067" t="str">
        <f t="shared" si="16"/>
        <v>Pittsburg CountyOklahoma</v>
      </c>
      <c r="H1067" t="s">
        <v>1451</v>
      </c>
      <c r="I1067" t="s">
        <v>1613</v>
      </c>
      <c r="J1067" t="s">
        <v>1438</v>
      </c>
    </row>
    <row r="1068" spans="1:10" x14ac:dyDescent="0.3">
      <c r="A1068" t="s">
        <v>2397</v>
      </c>
      <c r="B1068" t="s">
        <v>1445</v>
      </c>
      <c r="C1068" t="s">
        <v>1435</v>
      </c>
      <c r="D1068" t="s">
        <v>2398</v>
      </c>
      <c r="E1068" t="s">
        <v>918</v>
      </c>
      <c r="F1068" t="s">
        <v>1198</v>
      </c>
      <c r="G1068" t="str">
        <f t="shared" si="16"/>
        <v>Hidalgo CountyTexas</v>
      </c>
      <c r="H1068" t="s">
        <v>1446</v>
      </c>
      <c r="I1068" t="s">
        <v>1899</v>
      </c>
      <c r="J1068" t="s">
        <v>1438</v>
      </c>
    </row>
    <row r="1069" spans="1:10" x14ac:dyDescent="0.3">
      <c r="A1069" t="s">
        <v>2399</v>
      </c>
      <c r="B1069" t="s">
        <v>1434</v>
      </c>
      <c r="C1069" t="s">
        <v>1435</v>
      </c>
      <c r="D1069" t="s">
        <v>1435</v>
      </c>
      <c r="E1069" t="s">
        <v>59</v>
      </c>
      <c r="F1069" t="s">
        <v>778</v>
      </c>
      <c r="G1069" t="str">
        <f t="shared" si="16"/>
        <v>Pike CountyMississippi</v>
      </c>
      <c r="H1069" t="s">
        <v>1781</v>
      </c>
      <c r="I1069" t="s">
        <v>1612</v>
      </c>
      <c r="J1069" t="s">
        <v>1438</v>
      </c>
    </row>
    <row r="1070" spans="1:10" x14ac:dyDescent="0.3">
      <c r="A1070" t="s">
        <v>2400</v>
      </c>
      <c r="B1070" t="s">
        <v>1434</v>
      </c>
      <c r="C1070" t="s">
        <v>1435</v>
      </c>
      <c r="D1070" t="s">
        <v>1435</v>
      </c>
      <c r="E1070" t="s">
        <v>372</v>
      </c>
      <c r="F1070" t="s">
        <v>1176</v>
      </c>
      <c r="G1070" t="str">
        <f t="shared" si="16"/>
        <v>Warren CountyTennessee</v>
      </c>
      <c r="H1070" t="s">
        <v>1598</v>
      </c>
      <c r="I1070" t="s">
        <v>1489</v>
      </c>
      <c r="J1070" t="s">
        <v>1438</v>
      </c>
    </row>
    <row r="1071" spans="1:10" x14ac:dyDescent="0.3">
      <c r="A1071" t="s">
        <v>2401</v>
      </c>
      <c r="B1071" t="s">
        <v>1434</v>
      </c>
      <c r="C1071" t="s">
        <v>1435</v>
      </c>
      <c r="D1071" t="s">
        <v>1435</v>
      </c>
      <c r="E1071" t="s">
        <v>554</v>
      </c>
      <c r="F1071" t="s">
        <v>522</v>
      </c>
      <c r="G1071" t="str">
        <f t="shared" si="16"/>
        <v>McPherson CountyKansas</v>
      </c>
      <c r="H1071" t="s">
        <v>1593</v>
      </c>
      <c r="I1071" t="s">
        <v>1612</v>
      </c>
      <c r="J1071" t="s">
        <v>1438</v>
      </c>
    </row>
    <row r="1072" spans="1:10" x14ac:dyDescent="0.3">
      <c r="A1072" t="s">
        <v>2402</v>
      </c>
      <c r="B1072" t="s">
        <v>1434</v>
      </c>
      <c r="C1072" t="s">
        <v>1435</v>
      </c>
      <c r="D1072" t="s">
        <v>2034</v>
      </c>
      <c r="E1072" t="s">
        <v>99</v>
      </c>
      <c r="F1072" t="s">
        <v>1108</v>
      </c>
      <c r="G1072" t="str">
        <f t="shared" si="16"/>
        <v>Crawford CountyPennsylvania</v>
      </c>
      <c r="H1072" t="s">
        <v>1528</v>
      </c>
      <c r="I1072" t="s">
        <v>1845</v>
      </c>
      <c r="J1072" t="s">
        <v>1438</v>
      </c>
    </row>
    <row r="1073" spans="1:10" x14ac:dyDescent="0.3">
      <c r="A1073" t="s">
        <v>2403</v>
      </c>
      <c r="B1073" t="s">
        <v>1445</v>
      </c>
      <c r="C1073" t="s">
        <v>1435</v>
      </c>
      <c r="D1073" t="s">
        <v>2125</v>
      </c>
      <c r="E1073" t="s">
        <v>41</v>
      </c>
      <c r="F1073" t="s">
        <v>1095</v>
      </c>
      <c r="G1073" t="str">
        <f t="shared" si="16"/>
        <v>Jackson CountyOregon</v>
      </c>
      <c r="H1073" t="s">
        <v>1494</v>
      </c>
      <c r="I1073" t="s">
        <v>1657</v>
      </c>
      <c r="J1073" t="s">
        <v>1438</v>
      </c>
    </row>
    <row r="1074" spans="1:10" x14ac:dyDescent="0.3">
      <c r="A1074" t="s">
        <v>2404</v>
      </c>
      <c r="B1074" t="s">
        <v>1445</v>
      </c>
      <c r="C1074" t="s">
        <v>1435</v>
      </c>
      <c r="D1074" t="s">
        <v>2073</v>
      </c>
      <c r="E1074" t="s">
        <v>100</v>
      </c>
      <c r="F1074" t="s">
        <v>89</v>
      </c>
      <c r="G1074" t="str">
        <f t="shared" si="16"/>
        <v>Crittenden CountyArkansas</v>
      </c>
      <c r="H1074" t="s">
        <v>1582</v>
      </c>
      <c r="I1074" t="s">
        <v>1485</v>
      </c>
      <c r="J1074" t="s">
        <v>1438</v>
      </c>
    </row>
    <row r="1075" spans="1:10" x14ac:dyDescent="0.3">
      <c r="A1075" t="s">
        <v>2404</v>
      </c>
      <c r="B1075" t="s">
        <v>1445</v>
      </c>
      <c r="C1075" t="s">
        <v>1435</v>
      </c>
      <c r="D1075" t="s">
        <v>2073</v>
      </c>
      <c r="E1075" t="s">
        <v>259</v>
      </c>
      <c r="F1075" t="s">
        <v>778</v>
      </c>
      <c r="G1075" t="str">
        <f t="shared" si="16"/>
        <v>DeSoto CountyMississippi</v>
      </c>
      <c r="H1075" t="s">
        <v>1781</v>
      </c>
      <c r="I1075" t="s">
        <v>1634</v>
      </c>
      <c r="J1075" t="s">
        <v>1438</v>
      </c>
    </row>
    <row r="1076" spans="1:10" x14ac:dyDescent="0.3">
      <c r="A1076" t="s">
        <v>2404</v>
      </c>
      <c r="B1076" t="s">
        <v>1445</v>
      </c>
      <c r="C1076" t="s">
        <v>1435</v>
      </c>
      <c r="D1076" t="s">
        <v>2073</v>
      </c>
      <c r="E1076" t="s">
        <v>52</v>
      </c>
      <c r="F1076" t="s">
        <v>778</v>
      </c>
      <c r="G1076" t="str">
        <f t="shared" si="16"/>
        <v>Marshall CountyMississippi</v>
      </c>
      <c r="H1076" t="s">
        <v>1781</v>
      </c>
      <c r="I1076" t="s">
        <v>1501</v>
      </c>
      <c r="J1076" t="s">
        <v>1440</v>
      </c>
    </row>
    <row r="1077" spans="1:10" x14ac:dyDescent="0.3">
      <c r="A1077" t="s">
        <v>2404</v>
      </c>
      <c r="B1077" t="s">
        <v>1445</v>
      </c>
      <c r="C1077" t="s">
        <v>1435</v>
      </c>
      <c r="D1077" t="s">
        <v>2073</v>
      </c>
      <c r="E1077" t="s">
        <v>795</v>
      </c>
      <c r="F1077" t="s">
        <v>778</v>
      </c>
      <c r="G1077" t="str">
        <f t="shared" si="16"/>
        <v>Tate CountyMississippi</v>
      </c>
      <c r="H1077" t="s">
        <v>1781</v>
      </c>
      <c r="I1077" t="s">
        <v>1917</v>
      </c>
      <c r="J1077" t="s">
        <v>1440</v>
      </c>
    </row>
    <row r="1078" spans="1:10" x14ac:dyDescent="0.3">
      <c r="A1078" t="s">
        <v>2404</v>
      </c>
      <c r="B1078" t="s">
        <v>1445</v>
      </c>
      <c r="C1078" t="s">
        <v>1435</v>
      </c>
      <c r="D1078" t="s">
        <v>2073</v>
      </c>
      <c r="E1078" t="s">
        <v>796</v>
      </c>
      <c r="F1078" t="s">
        <v>778</v>
      </c>
      <c r="G1078" t="str">
        <f t="shared" si="16"/>
        <v>Tunica CountyMississippi</v>
      </c>
      <c r="H1078" t="s">
        <v>1781</v>
      </c>
      <c r="I1078" t="s">
        <v>1615</v>
      </c>
      <c r="J1078" t="s">
        <v>1440</v>
      </c>
    </row>
    <row r="1079" spans="1:10" x14ac:dyDescent="0.3">
      <c r="A1079" t="s">
        <v>2404</v>
      </c>
      <c r="B1079" t="s">
        <v>1445</v>
      </c>
      <c r="C1079" t="s">
        <v>1435</v>
      </c>
      <c r="D1079" t="s">
        <v>2073</v>
      </c>
      <c r="E1079" t="s">
        <v>34</v>
      </c>
      <c r="F1079" t="s">
        <v>1176</v>
      </c>
      <c r="G1079" t="str">
        <f t="shared" si="16"/>
        <v>Fayette CountyTennessee</v>
      </c>
      <c r="H1079" t="s">
        <v>1598</v>
      </c>
      <c r="I1079" t="s">
        <v>1508</v>
      </c>
      <c r="J1079" t="s">
        <v>1440</v>
      </c>
    </row>
    <row r="1080" spans="1:10" x14ac:dyDescent="0.3">
      <c r="A1080" t="s">
        <v>2404</v>
      </c>
      <c r="B1080" t="s">
        <v>1445</v>
      </c>
      <c r="C1080" t="s">
        <v>1435</v>
      </c>
      <c r="D1080" t="s">
        <v>2073</v>
      </c>
      <c r="E1080" t="s">
        <v>63</v>
      </c>
      <c r="F1080" t="s">
        <v>1176</v>
      </c>
      <c r="G1080" t="str">
        <f t="shared" si="16"/>
        <v>Shelby CountyTennessee</v>
      </c>
      <c r="H1080" t="s">
        <v>1598</v>
      </c>
      <c r="I1080" t="s">
        <v>2135</v>
      </c>
      <c r="J1080" t="s">
        <v>1438</v>
      </c>
    </row>
    <row r="1081" spans="1:10" x14ac:dyDescent="0.3">
      <c r="A1081" t="s">
        <v>2404</v>
      </c>
      <c r="B1081" t="s">
        <v>1445</v>
      </c>
      <c r="C1081" t="s">
        <v>1435</v>
      </c>
      <c r="D1081" t="s">
        <v>2073</v>
      </c>
      <c r="E1081" t="s">
        <v>488</v>
      </c>
      <c r="F1081" t="s">
        <v>1176</v>
      </c>
      <c r="G1081" t="str">
        <f t="shared" si="16"/>
        <v>Tipton CountyTennessee</v>
      </c>
      <c r="H1081" t="s">
        <v>1598</v>
      </c>
      <c r="I1081" t="s">
        <v>1505</v>
      </c>
      <c r="J1081" t="s">
        <v>1440</v>
      </c>
    </row>
    <row r="1082" spans="1:10" x14ac:dyDescent="0.3">
      <c r="A1082" t="s">
        <v>2405</v>
      </c>
      <c r="B1082" t="s">
        <v>1434</v>
      </c>
      <c r="C1082" t="s">
        <v>1435</v>
      </c>
      <c r="D1082" t="s">
        <v>2009</v>
      </c>
      <c r="E1082" t="s">
        <v>1015</v>
      </c>
      <c r="F1082" t="s">
        <v>1388</v>
      </c>
      <c r="G1082" t="str">
        <f t="shared" si="16"/>
        <v>Dunn CountyWisconsin</v>
      </c>
      <c r="H1082" t="s">
        <v>1566</v>
      </c>
      <c r="I1082" t="s">
        <v>1634</v>
      </c>
      <c r="J1082" t="s">
        <v>1438</v>
      </c>
    </row>
    <row r="1083" spans="1:10" x14ac:dyDescent="0.3">
      <c r="A1083" t="s">
        <v>2406</v>
      </c>
      <c r="B1083" t="s">
        <v>1445</v>
      </c>
      <c r="C1083" t="s">
        <v>1435</v>
      </c>
      <c r="D1083" t="s">
        <v>2407</v>
      </c>
      <c r="E1083" t="s">
        <v>152</v>
      </c>
      <c r="F1083" t="s">
        <v>135</v>
      </c>
      <c r="G1083" t="str">
        <f t="shared" si="16"/>
        <v>Merced CountyCalifornia</v>
      </c>
      <c r="H1083" t="s">
        <v>1656</v>
      </c>
      <c r="I1083" t="s">
        <v>1508</v>
      </c>
      <c r="J1083" t="s">
        <v>1438</v>
      </c>
    </row>
    <row r="1084" spans="1:10" x14ac:dyDescent="0.3">
      <c r="A1084" t="s">
        <v>2408</v>
      </c>
      <c r="B1084" t="s">
        <v>1434</v>
      </c>
      <c r="C1084" t="s">
        <v>1435</v>
      </c>
      <c r="D1084" t="s">
        <v>1435</v>
      </c>
      <c r="E1084" t="s">
        <v>21</v>
      </c>
      <c r="F1084" t="s">
        <v>778</v>
      </c>
      <c r="G1084" t="str">
        <f t="shared" si="16"/>
        <v>Clarke CountyMississippi</v>
      </c>
      <c r="H1084" t="s">
        <v>1781</v>
      </c>
      <c r="I1084" t="s">
        <v>1676</v>
      </c>
      <c r="J1084" t="s">
        <v>1440</v>
      </c>
    </row>
    <row r="1085" spans="1:10" x14ac:dyDescent="0.3">
      <c r="A1085" t="s">
        <v>2408</v>
      </c>
      <c r="B1085" t="s">
        <v>1434</v>
      </c>
      <c r="C1085" t="s">
        <v>1435</v>
      </c>
      <c r="D1085" t="s">
        <v>1435</v>
      </c>
      <c r="E1085" t="s">
        <v>787</v>
      </c>
      <c r="F1085" t="s">
        <v>778</v>
      </c>
      <c r="G1085" t="str">
        <f t="shared" si="16"/>
        <v>Kemper CountyMississippi</v>
      </c>
      <c r="H1085" t="s">
        <v>1781</v>
      </c>
      <c r="I1085" t="s">
        <v>1711</v>
      </c>
      <c r="J1085" t="s">
        <v>1440</v>
      </c>
    </row>
    <row r="1086" spans="1:10" x14ac:dyDescent="0.3">
      <c r="A1086" t="s">
        <v>2408</v>
      </c>
      <c r="B1086" t="s">
        <v>1434</v>
      </c>
      <c r="C1086" t="s">
        <v>1435</v>
      </c>
      <c r="D1086" t="s">
        <v>1435</v>
      </c>
      <c r="E1086" t="s">
        <v>44</v>
      </c>
      <c r="F1086" t="s">
        <v>778</v>
      </c>
      <c r="G1086" t="str">
        <f t="shared" si="16"/>
        <v>Lauderdale CountyMississippi</v>
      </c>
      <c r="H1086" t="s">
        <v>1781</v>
      </c>
      <c r="I1086" t="s">
        <v>1786</v>
      </c>
      <c r="J1086" t="s">
        <v>1438</v>
      </c>
    </row>
    <row r="1087" spans="1:10" x14ac:dyDescent="0.3">
      <c r="A1087" t="s">
        <v>2409</v>
      </c>
      <c r="B1087" t="s">
        <v>1434</v>
      </c>
      <c r="C1087" t="s">
        <v>1435</v>
      </c>
      <c r="D1087" t="s">
        <v>1894</v>
      </c>
      <c r="E1087" t="s">
        <v>800</v>
      </c>
      <c r="F1087" t="s">
        <v>798</v>
      </c>
      <c r="G1087" t="str">
        <f t="shared" si="16"/>
        <v>Audrain CountyMissouri</v>
      </c>
      <c r="H1087" t="s">
        <v>1768</v>
      </c>
      <c r="I1087" t="s">
        <v>1534</v>
      </c>
      <c r="J1087" t="s">
        <v>1438</v>
      </c>
    </row>
    <row r="1088" spans="1:10" x14ac:dyDescent="0.3">
      <c r="A1088" t="s">
        <v>2410</v>
      </c>
      <c r="B1088" t="s">
        <v>1434</v>
      </c>
      <c r="C1088" t="s">
        <v>1435</v>
      </c>
      <c r="D1088" t="s">
        <v>2247</v>
      </c>
      <c r="E1088" t="s">
        <v>564</v>
      </c>
      <c r="F1088" t="s">
        <v>1052</v>
      </c>
      <c r="G1088" t="str">
        <f t="shared" si="16"/>
        <v>Ottawa CountyOklahoma</v>
      </c>
      <c r="H1088" t="s">
        <v>1451</v>
      </c>
      <c r="I1088" t="s">
        <v>1580</v>
      </c>
      <c r="J1088" t="s">
        <v>1438</v>
      </c>
    </row>
    <row r="1089" spans="1:10" x14ac:dyDescent="0.3">
      <c r="A1089" t="s">
        <v>2411</v>
      </c>
      <c r="B1089" t="s">
        <v>1445</v>
      </c>
      <c r="C1089" t="s">
        <v>2412</v>
      </c>
      <c r="D1089" t="s">
        <v>2267</v>
      </c>
      <c r="E1089" t="s">
        <v>255</v>
      </c>
      <c r="F1089" t="s">
        <v>249</v>
      </c>
      <c r="G1089" t="str">
        <f t="shared" si="16"/>
        <v>Broward CountyFlorida</v>
      </c>
      <c r="H1089" t="s">
        <v>1570</v>
      </c>
      <c r="I1089" t="s">
        <v>1465</v>
      </c>
      <c r="J1089" t="s">
        <v>1438</v>
      </c>
    </row>
    <row r="1090" spans="1:10" x14ac:dyDescent="0.3">
      <c r="A1090" t="s">
        <v>2411</v>
      </c>
      <c r="B1090" t="s">
        <v>1445</v>
      </c>
      <c r="C1090" t="s">
        <v>2413</v>
      </c>
      <c r="D1090" t="s">
        <v>2267</v>
      </c>
      <c r="E1090" t="s">
        <v>277</v>
      </c>
      <c r="F1090" t="s">
        <v>249</v>
      </c>
      <c r="G1090" t="str">
        <f t="shared" si="16"/>
        <v>Miami-Dade CountyFlorida</v>
      </c>
      <c r="H1090" t="s">
        <v>1570</v>
      </c>
      <c r="I1090" t="s">
        <v>2414</v>
      </c>
      <c r="J1090" t="s">
        <v>1438</v>
      </c>
    </row>
    <row r="1091" spans="1:10" x14ac:dyDescent="0.3">
      <c r="A1091" t="s">
        <v>2411</v>
      </c>
      <c r="B1091" t="s">
        <v>1445</v>
      </c>
      <c r="C1091" t="s">
        <v>2415</v>
      </c>
      <c r="D1091" t="s">
        <v>2267</v>
      </c>
      <c r="E1091" t="s">
        <v>282</v>
      </c>
      <c r="F1091" t="s">
        <v>249</v>
      </c>
      <c r="G1091" t="str">
        <f t="shared" ref="G1091:G1154" si="17">_xlfn.CONCAT(E1091,F1091)</f>
        <v>Palm Beach CountyFlorida</v>
      </c>
      <c r="H1091" t="s">
        <v>1570</v>
      </c>
      <c r="I1091" t="s">
        <v>1471</v>
      </c>
      <c r="J1091" t="s">
        <v>1438</v>
      </c>
    </row>
    <row r="1092" spans="1:10" x14ac:dyDescent="0.3">
      <c r="A1092" t="s">
        <v>2416</v>
      </c>
      <c r="B1092" t="s">
        <v>1445</v>
      </c>
      <c r="C1092" t="s">
        <v>1435</v>
      </c>
      <c r="D1092" t="s">
        <v>1857</v>
      </c>
      <c r="E1092" t="s">
        <v>473</v>
      </c>
      <c r="F1092" t="s">
        <v>459</v>
      </c>
      <c r="G1092" t="str">
        <f t="shared" si="17"/>
        <v>LaPorte CountyIndiana</v>
      </c>
      <c r="H1092" t="s">
        <v>1559</v>
      </c>
      <c r="I1092" t="s">
        <v>1456</v>
      </c>
      <c r="J1092" t="s">
        <v>1438</v>
      </c>
    </row>
    <row r="1093" spans="1:10" x14ac:dyDescent="0.3">
      <c r="A1093" t="s">
        <v>2417</v>
      </c>
      <c r="B1093" t="s">
        <v>1434</v>
      </c>
      <c r="C1093" t="s">
        <v>1435</v>
      </c>
      <c r="D1093" t="s">
        <v>1435</v>
      </c>
      <c r="E1093" t="s">
        <v>594</v>
      </c>
      <c r="F1093" t="s">
        <v>590</v>
      </c>
      <c r="G1093" t="str">
        <f t="shared" si="17"/>
        <v>Bell CountyKentucky</v>
      </c>
      <c r="H1093" t="s">
        <v>1668</v>
      </c>
      <c r="I1093" t="s">
        <v>1437</v>
      </c>
      <c r="J1093" t="s">
        <v>1438</v>
      </c>
    </row>
    <row r="1094" spans="1:10" x14ac:dyDescent="0.3">
      <c r="A1094" t="s">
        <v>2418</v>
      </c>
      <c r="B1094" t="s">
        <v>1445</v>
      </c>
      <c r="C1094" t="s">
        <v>1435</v>
      </c>
      <c r="D1094" t="s">
        <v>1688</v>
      </c>
      <c r="E1094" t="s">
        <v>733</v>
      </c>
      <c r="F1094" t="s">
        <v>706</v>
      </c>
      <c r="G1094" t="str">
        <f t="shared" si="17"/>
        <v>Midland CountyMichigan</v>
      </c>
      <c r="H1094" t="s">
        <v>1455</v>
      </c>
      <c r="I1094" t="s">
        <v>1665</v>
      </c>
      <c r="J1094" t="s">
        <v>1438</v>
      </c>
    </row>
    <row r="1095" spans="1:10" x14ac:dyDescent="0.3">
      <c r="A1095" t="s">
        <v>2419</v>
      </c>
      <c r="B1095" t="s">
        <v>1445</v>
      </c>
      <c r="C1095" t="s">
        <v>1435</v>
      </c>
      <c r="D1095" t="s">
        <v>2420</v>
      </c>
      <c r="E1095" t="s">
        <v>276</v>
      </c>
      <c r="F1095" t="s">
        <v>1198</v>
      </c>
      <c r="G1095" t="str">
        <f t="shared" si="17"/>
        <v>Martin CountyTexas</v>
      </c>
      <c r="H1095" t="s">
        <v>1446</v>
      </c>
      <c r="I1095" t="s">
        <v>2421</v>
      </c>
      <c r="J1095" t="s">
        <v>1440</v>
      </c>
    </row>
    <row r="1096" spans="1:10" x14ac:dyDescent="0.3">
      <c r="A1096" t="s">
        <v>2419</v>
      </c>
      <c r="B1096" t="s">
        <v>1445</v>
      </c>
      <c r="C1096" t="s">
        <v>1435</v>
      </c>
      <c r="D1096" t="s">
        <v>2420</v>
      </c>
      <c r="E1096" t="s">
        <v>733</v>
      </c>
      <c r="F1096" t="s">
        <v>1198</v>
      </c>
      <c r="G1096" t="str">
        <f t="shared" si="17"/>
        <v>Midland CountyTexas</v>
      </c>
      <c r="H1096" t="s">
        <v>1446</v>
      </c>
      <c r="I1096" t="s">
        <v>2422</v>
      </c>
      <c r="J1096" t="s">
        <v>1438</v>
      </c>
    </row>
    <row r="1097" spans="1:10" x14ac:dyDescent="0.3">
      <c r="A1097" t="s">
        <v>2423</v>
      </c>
      <c r="B1097" t="s">
        <v>1434</v>
      </c>
      <c r="C1097" t="s">
        <v>1435</v>
      </c>
      <c r="D1097" t="s">
        <v>1435</v>
      </c>
      <c r="E1097" t="s">
        <v>11</v>
      </c>
      <c r="F1097" t="s">
        <v>295</v>
      </c>
      <c r="G1097" t="str">
        <f t="shared" si="17"/>
        <v>Baldwin CountyGeorgia</v>
      </c>
      <c r="H1097" t="s">
        <v>1487</v>
      </c>
      <c r="I1097" t="s">
        <v>1595</v>
      </c>
      <c r="J1097" t="s">
        <v>1438</v>
      </c>
    </row>
    <row r="1098" spans="1:10" x14ac:dyDescent="0.3">
      <c r="A1098" t="s">
        <v>2423</v>
      </c>
      <c r="B1098" t="s">
        <v>1434</v>
      </c>
      <c r="C1098" t="s">
        <v>1435</v>
      </c>
      <c r="D1098" t="s">
        <v>1435</v>
      </c>
      <c r="E1098" t="s">
        <v>334</v>
      </c>
      <c r="F1098" t="s">
        <v>295</v>
      </c>
      <c r="G1098" t="str">
        <f t="shared" si="17"/>
        <v>Hancock CountyGeorgia</v>
      </c>
      <c r="H1098" t="s">
        <v>1487</v>
      </c>
      <c r="I1098" t="s">
        <v>1477</v>
      </c>
      <c r="J1098" t="s">
        <v>1440</v>
      </c>
    </row>
    <row r="1099" spans="1:10" x14ac:dyDescent="0.3">
      <c r="A1099" t="s">
        <v>2424</v>
      </c>
      <c r="B1099" t="s">
        <v>1445</v>
      </c>
      <c r="C1099" t="s">
        <v>1435</v>
      </c>
      <c r="D1099" t="s">
        <v>1698</v>
      </c>
      <c r="E1099" t="s">
        <v>1399</v>
      </c>
      <c r="F1099" t="s">
        <v>1388</v>
      </c>
      <c r="G1099" t="str">
        <f t="shared" si="17"/>
        <v>Milwaukee CountyWisconsin</v>
      </c>
      <c r="H1099" t="s">
        <v>1566</v>
      </c>
      <c r="I1099" t="s">
        <v>1520</v>
      </c>
      <c r="J1099" t="s">
        <v>1438</v>
      </c>
    </row>
    <row r="1100" spans="1:10" x14ac:dyDescent="0.3">
      <c r="A1100" t="s">
        <v>2424</v>
      </c>
      <c r="B1100" t="s">
        <v>1445</v>
      </c>
      <c r="C1100" t="s">
        <v>1435</v>
      </c>
      <c r="D1100" t="s">
        <v>1698</v>
      </c>
      <c r="E1100" t="s">
        <v>1402</v>
      </c>
      <c r="F1100" t="s">
        <v>1388</v>
      </c>
      <c r="G1100" t="str">
        <f t="shared" si="17"/>
        <v>Ozaukee CountyWisconsin</v>
      </c>
      <c r="H1100" t="s">
        <v>1566</v>
      </c>
      <c r="I1100" t="s">
        <v>1586</v>
      </c>
      <c r="J1100" t="s">
        <v>1438</v>
      </c>
    </row>
    <row r="1101" spans="1:10" x14ac:dyDescent="0.3">
      <c r="A1101" t="s">
        <v>2424</v>
      </c>
      <c r="B1101" t="s">
        <v>1445</v>
      </c>
      <c r="C1101" t="s">
        <v>1435</v>
      </c>
      <c r="D1101" t="s">
        <v>1698</v>
      </c>
      <c r="E1101" t="s">
        <v>69</v>
      </c>
      <c r="F1101" t="s">
        <v>1388</v>
      </c>
      <c r="G1101" t="str">
        <f t="shared" si="17"/>
        <v>Washington CountyWisconsin</v>
      </c>
      <c r="H1101" t="s">
        <v>1566</v>
      </c>
      <c r="I1101" t="s">
        <v>1475</v>
      </c>
      <c r="J1101" t="s">
        <v>1440</v>
      </c>
    </row>
    <row r="1102" spans="1:10" x14ac:dyDescent="0.3">
      <c r="A1102" t="s">
        <v>2424</v>
      </c>
      <c r="B1102" t="s">
        <v>1445</v>
      </c>
      <c r="C1102" t="s">
        <v>1435</v>
      </c>
      <c r="D1102" t="s">
        <v>1698</v>
      </c>
      <c r="E1102" t="s">
        <v>1408</v>
      </c>
      <c r="F1102" t="s">
        <v>1388</v>
      </c>
      <c r="G1102" t="str">
        <f t="shared" si="17"/>
        <v>Waukesha CountyWisconsin</v>
      </c>
      <c r="H1102" t="s">
        <v>1566</v>
      </c>
      <c r="I1102" t="s">
        <v>1481</v>
      </c>
      <c r="J1102" t="s">
        <v>1438</v>
      </c>
    </row>
    <row r="1103" spans="1:10" x14ac:dyDescent="0.3">
      <c r="A1103" t="s">
        <v>2425</v>
      </c>
      <c r="B1103" t="s">
        <v>1434</v>
      </c>
      <c r="C1103" t="s">
        <v>1435</v>
      </c>
      <c r="D1103" t="s">
        <v>2426</v>
      </c>
      <c r="E1103" t="s">
        <v>670</v>
      </c>
      <c r="F1103" t="s">
        <v>626</v>
      </c>
      <c r="G1103" t="str">
        <f t="shared" si="17"/>
        <v>Webster ParishLouisiana</v>
      </c>
      <c r="H1103" t="s">
        <v>1519</v>
      </c>
      <c r="I1103" t="s">
        <v>1739</v>
      </c>
      <c r="J1103" t="s">
        <v>1438</v>
      </c>
    </row>
    <row r="1104" spans="1:10" x14ac:dyDescent="0.3">
      <c r="A1104" t="s">
        <v>2427</v>
      </c>
      <c r="B1104" t="s">
        <v>1434</v>
      </c>
      <c r="C1104" t="s">
        <v>1435</v>
      </c>
      <c r="D1104" t="s">
        <v>1601</v>
      </c>
      <c r="E1104" t="s">
        <v>1255</v>
      </c>
      <c r="F1104" t="s">
        <v>1198</v>
      </c>
      <c r="G1104" t="str">
        <f t="shared" si="17"/>
        <v>Palo Pinto CountyTexas</v>
      </c>
      <c r="H1104" t="s">
        <v>1446</v>
      </c>
      <c r="I1104" t="s">
        <v>2428</v>
      </c>
      <c r="J1104" t="s">
        <v>1438</v>
      </c>
    </row>
    <row r="1105" spans="1:10" x14ac:dyDescent="0.3">
      <c r="A1105" t="s">
        <v>2429</v>
      </c>
      <c r="B1105" t="s">
        <v>1445</v>
      </c>
      <c r="C1105" t="s">
        <v>1435</v>
      </c>
      <c r="D1105" t="s">
        <v>2053</v>
      </c>
      <c r="E1105" t="s">
        <v>744</v>
      </c>
      <c r="F1105" t="s">
        <v>743</v>
      </c>
      <c r="G1105" t="str">
        <f t="shared" si="17"/>
        <v>Anoka CountyMinnesota</v>
      </c>
      <c r="H1105" t="s">
        <v>1507</v>
      </c>
      <c r="I1105" t="s">
        <v>1461</v>
      </c>
      <c r="J1105" t="s">
        <v>1438</v>
      </c>
    </row>
    <row r="1106" spans="1:10" x14ac:dyDescent="0.3">
      <c r="A1106" t="s">
        <v>2429</v>
      </c>
      <c r="B1106" t="s">
        <v>1445</v>
      </c>
      <c r="C1106" t="s">
        <v>1435</v>
      </c>
      <c r="D1106" t="s">
        <v>2053</v>
      </c>
      <c r="E1106" t="s">
        <v>748</v>
      </c>
      <c r="F1106" t="s">
        <v>743</v>
      </c>
      <c r="G1106" t="str">
        <f t="shared" si="17"/>
        <v>Carver CountyMinnesota</v>
      </c>
      <c r="H1106" t="s">
        <v>1507</v>
      </c>
      <c r="I1106" t="s">
        <v>1572</v>
      </c>
      <c r="J1106" t="s">
        <v>1438</v>
      </c>
    </row>
    <row r="1107" spans="1:10" x14ac:dyDescent="0.3">
      <c r="A1107" t="s">
        <v>2429</v>
      </c>
      <c r="B1107" t="s">
        <v>1445</v>
      </c>
      <c r="C1107" t="s">
        <v>1435</v>
      </c>
      <c r="D1107" t="s">
        <v>2053</v>
      </c>
      <c r="E1107" t="s">
        <v>749</v>
      </c>
      <c r="F1107" t="s">
        <v>743</v>
      </c>
      <c r="G1107" t="str">
        <f t="shared" si="17"/>
        <v>Chisago CountyMinnesota</v>
      </c>
      <c r="H1107" t="s">
        <v>1507</v>
      </c>
      <c r="I1107" t="s">
        <v>1529</v>
      </c>
      <c r="J1107" t="s">
        <v>1440</v>
      </c>
    </row>
    <row r="1108" spans="1:10" x14ac:dyDescent="0.3">
      <c r="A1108" t="s">
        <v>2429</v>
      </c>
      <c r="B1108" t="s">
        <v>1445</v>
      </c>
      <c r="C1108" t="s">
        <v>1435</v>
      </c>
      <c r="D1108" t="s">
        <v>2053</v>
      </c>
      <c r="E1108" t="s">
        <v>751</v>
      </c>
      <c r="F1108" t="s">
        <v>743</v>
      </c>
      <c r="G1108" t="str">
        <f t="shared" si="17"/>
        <v>Dakota CountyMinnesota</v>
      </c>
      <c r="H1108" t="s">
        <v>1507</v>
      </c>
      <c r="I1108" t="s">
        <v>1517</v>
      </c>
      <c r="J1108" t="s">
        <v>1438</v>
      </c>
    </row>
    <row r="1109" spans="1:10" x14ac:dyDescent="0.3">
      <c r="A1109" t="s">
        <v>2429</v>
      </c>
      <c r="B1109" t="s">
        <v>1445</v>
      </c>
      <c r="C1109" t="s">
        <v>1435</v>
      </c>
      <c r="D1109" t="s">
        <v>2053</v>
      </c>
      <c r="E1109" t="s">
        <v>755</v>
      </c>
      <c r="F1109" t="s">
        <v>743</v>
      </c>
      <c r="G1109" t="str">
        <f t="shared" si="17"/>
        <v>Hennepin CountyMinnesota</v>
      </c>
      <c r="H1109" t="s">
        <v>1507</v>
      </c>
      <c r="I1109" t="s">
        <v>1632</v>
      </c>
      <c r="J1109" t="s">
        <v>1438</v>
      </c>
    </row>
    <row r="1110" spans="1:10" x14ac:dyDescent="0.3">
      <c r="A1110" t="s">
        <v>2429</v>
      </c>
      <c r="B1110" t="s">
        <v>1445</v>
      </c>
      <c r="C1110" t="s">
        <v>1435</v>
      </c>
      <c r="D1110" t="s">
        <v>2053</v>
      </c>
      <c r="E1110" t="s">
        <v>756</v>
      </c>
      <c r="F1110" t="s">
        <v>743</v>
      </c>
      <c r="G1110" t="str">
        <f t="shared" si="17"/>
        <v>Isanti CountyMinnesota</v>
      </c>
      <c r="H1110" t="s">
        <v>1507</v>
      </c>
      <c r="I1110" t="s">
        <v>1447</v>
      </c>
      <c r="J1110" t="s">
        <v>1440</v>
      </c>
    </row>
    <row r="1111" spans="1:10" x14ac:dyDescent="0.3">
      <c r="A1111" t="s">
        <v>2429</v>
      </c>
      <c r="B1111" t="s">
        <v>1445</v>
      </c>
      <c r="C1111" t="s">
        <v>1435</v>
      </c>
      <c r="D1111" t="s">
        <v>2053</v>
      </c>
      <c r="E1111" t="s">
        <v>759</v>
      </c>
      <c r="F1111" t="s">
        <v>743</v>
      </c>
      <c r="G1111" t="str">
        <f t="shared" si="17"/>
        <v>Le Sueur CountyMinnesota</v>
      </c>
      <c r="H1111" t="s">
        <v>1507</v>
      </c>
      <c r="I1111" t="s">
        <v>1520</v>
      </c>
      <c r="J1111" t="s">
        <v>1440</v>
      </c>
    </row>
    <row r="1112" spans="1:10" x14ac:dyDescent="0.3">
      <c r="A1112" t="s">
        <v>2429</v>
      </c>
      <c r="B1112" t="s">
        <v>1445</v>
      </c>
      <c r="C1112" t="s">
        <v>1435</v>
      </c>
      <c r="D1112" t="s">
        <v>2053</v>
      </c>
      <c r="E1112" t="s">
        <v>761</v>
      </c>
      <c r="F1112" t="s">
        <v>743</v>
      </c>
      <c r="G1112" t="str">
        <f t="shared" si="17"/>
        <v>Mille Lacs CountyMinnesota</v>
      </c>
      <c r="H1112" t="s">
        <v>1507</v>
      </c>
      <c r="I1112" t="s">
        <v>1488</v>
      </c>
      <c r="J1112" t="s">
        <v>1440</v>
      </c>
    </row>
    <row r="1113" spans="1:10" x14ac:dyDescent="0.3">
      <c r="A1113" t="s">
        <v>2429</v>
      </c>
      <c r="B1113" t="s">
        <v>1445</v>
      </c>
      <c r="C1113" t="s">
        <v>1435</v>
      </c>
      <c r="D1113" t="s">
        <v>2053</v>
      </c>
      <c r="E1113" t="s">
        <v>768</v>
      </c>
      <c r="F1113" t="s">
        <v>743</v>
      </c>
      <c r="G1113" t="str">
        <f t="shared" si="17"/>
        <v>Ramsey CountyMinnesota</v>
      </c>
      <c r="H1113" t="s">
        <v>1507</v>
      </c>
      <c r="I1113" t="s">
        <v>1452</v>
      </c>
      <c r="J1113" t="s">
        <v>1438</v>
      </c>
    </row>
    <row r="1114" spans="1:10" x14ac:dyDescent="0.3">
      <c r="A1114" t="s">
        <v>2429</v>
      </c>
      <c r="B1114" t="s">
        <v>1445</v>
      </c>
      <c r="C1114" t="s">
        <v>1435</v>
      </c>
      <c r="D1114" t="s">
        <v>2053</v>
      </c>
      <c r="E1114" t="s">
        <v>127</v>
      </c>
      <c r="F1114" t="s">
        <v>743</v>
      </c>
      <c r="G1114" t="str">
        <f t="shared" si="17"/>
        <v>Scott CountyMinnesota</v>
      </c>
      <c r="H1114" t="s">
        <v>1507</v>
      </c>
      <c r="I1114" t="s">
        <v>1873</v>
      </c>
      <c r="J1114" t="s">
        <v>1438</v>
      </c>
    </row>
    <row r="1115" spans="1:10" x14ac:dyDescent="0.3">
      <c r="A1115" t="s">
        <v>2429</v>
      </c>
      <c r="B1115" t="s">
        <v>1445</v>
      </c>
      <c r="C1115" t="s">
        <v>1435</v>
      </c>
      <c r="D1115" t="s">
        <v>2053</v>
      </c>
      <c r="E1115" t="s">
        <v>772</v>
      </c>
      <c r="F1115" t="s">
        <v>743</v>
      </c>
      <c r="G1115" t="str">
        <f t="shared" si="17"/>
        <v>Sherburne CountyMinnesota</v>
      </c>
      <c r="H1115" t="s">
        <v>1507</v>
      </c>
      <c r="I1115" t="s">
        <v>1477</v>
      </c>
      <c r="J1115" t="s">
        <v>1438</v>
      </c>
    </row>
    <row r="1116" spans="1:10" x14ac:dyDescent="0.3">
      <c r="A1116" t="s">
        <v>2429</v>
      </c>
      <c r="B1116" t="s">
        <v>1445</v>
      </c>
      <c r="C1116" t="s">
        <v>1435</v>
      </c>
      <c r="D1116" t="s">
        <v>2053</v>
      </c>
      <c r="E1116" t="s">
        <v>69</v>
      </c>
      <c r="F1116" t="s">
        <v>743</v>
      </c>
      <c r="G1116" t="str">
        <f t="shared" si="17"/>
        <v>Washington CountyMinnesota</v>
      </c>
      <c r="H1116" t="s">
        <v>1507</v>
      </c>
      <c r="I1116" t="s">
        <v>1959</v>
      </c>
      <c r="J1116" t="s">
        <v>1438</v>
      </c>
    </row>
    <row r="1117" spans="1:10" x14ac:dyDescent="0.3">
      <c r="A1117" t="s">
        <v>2429</v>
      </c>
      <c r="B1117" t="s">
        <v>1445</v>
      </c>
      <c r="C1117" t="s">
        <v>1435</v>
      </c>
      <c r="D1117" t="s">
        <v>2053</v>
      </c>
      <c r="E1117" t="s">
        <v>521</v>
      </c>
      <c r="F1117" t="s">
        <v>743</v>
      </c>
      <c r="G1117" t="str">
        <f t="shared" si="17"/>
        <v>Wright CountyMinnesota</v>
      </c>
      <c r="H1117" t="s">
        <v>1507</v>
      </c>
      <c r="I1117" t="s">
        <v>1618</v>
      </c>
      <c r="J1117" t="s">
        <v>1438</v>
      </c>
    </row>
    <row r="1118" spans="1:10" x14ac:dyDescent="0.3">
      <c r="A1118" t="s">
        <v>2429</v>
      </c>
      <c r="B1118" t="s">
        <v>1445</v>
      </c>
      <c r="C1118" t="s">
        <v>1435</v>
      </c>
      <c r="D1118" t="s">
        <v>2053</v>
      </c>
      <c r="E1118" t="s">
        <v>353</v>
      </c>
      <c r="F1118" t="s">
        <v>1388</v>
      </c>
      <c r="G1118" t="str">
        <f t="shared" si="17"/>
        <v>Pierce CountyWisconsin</v>
      </c>
      <c r="H1118" t="s">
        <v>1566</v>
      </c>
      <c r="I1118" t="s">
        <v>1501</v>
      </c>
      <c r="J1118" t="s">
        <v>1440</v>
      </c>
    </row>
    <row r="1119" spans="1:10" x14ac:dyDescent="0.3">
      <c r="A1119" t="s">
        <v>2429</v>
      </c>
      <c r="B1119" t="s">
        <v>1445</v>
      </c>
      <c r="C1119" t="s">
        <v>1435</v>
      </c>
      <c r="D1119" t="s">
        <v>2053</v>
      </c>
      <c r="E1119" t="s">
        <v>1404</v>
      </c>
      <c r="F1119" t="s">
        <v>1388</v>
      </c>
      <c r="G1119" t="str">
        <f t="shared" si="17"/>
        <v>St. Croix CountyWisconsin</v>
      </c>
      <c r="H1119" t="s">
        <v>1566</v>
      </c>
      <c r="I1119" t="s">
        <v>1849</v>
      </c>
      <c r="J1119" t="s">
        <v>1440</v>
      </c>
    </row>
    <row r="1120" spans="1:10" x14ac:dyDescent="0.3">
      <c r="A1120" t="s">
        <v>2430</v>
      </c>
      <c r="B1120" t="s">
        <v>1434</v>
      </c>
      <c r="C1120" t="s">
        <v>1435</v>
      </c>
      <c r="D1120" t="s">
        <v>1435</v>
      </c>
      <c r="E1120" t="s">
        <v>435</v>
      </c>
      <c r="F1120" t="s">
        <v>1012</v>
      </c>
      <c r="G1120" t="str">
        <f t="shared" si="17"/>
        <v>McHenry CountyNorth Dakota</v>
      </c>
      <c r="H1120" t="s">
        <v>1727</v>
      </c>
      <c r="I1120" t="s">
        <v>1790</v>
      </c>
      <c r="J1120" t="s">
        <v>1440</v>
      </c>
    </row>
    <row r="1121" spans="1:10" x14ac:dyDescent="0.3">
      <c r="A1121" t="s">
        <v>2430</v>
      </c>
      <c r="B1121" t="s">
        <v>1434</v>
      </c>
      <c r="C1121" t="s">
        <v>1435</v>
      </c>
      <c r="D1121" t="s">
        <v>1435</v>
      </c>
      <c r="E1121" t="s">
        <v>769</v>
      </c>
      <c r="F1121" t="s">
        <v>1012</v>
      </c>
      <c r="G1121" t="str">
        <f t="shared" si="17"/>
        <v>Renville CountyNorth Dakota</v>
      </c>
      <c r="H1121" t="s">
        <v>1727</v>
      </c>
      <c r="I1121" t="s">
        <v>1786</v>
      </c>
      <c r="J1121" t="s">
        <v>1440</v>
      </c>
    </row>
    <row r="1122" spans="1:10" x14ac:dyDescent="0.3">
      <c r="A1122" t="s">
        <v>2430</v>
      </c>
      <c r="B1122" t="s">
        <v>1434</v>
      </c>
      <c r="C1122" t="s">
        <v>1435</v>
      </c>
      <c r="D1122" t="s">
        <v>1435</v>
      </c>
      <c r="E1122" t="s">
        <v>1019</v>
      </c>
      <c r="F1122" t="s">
        <v>1012</v>
      </c>
      <c r="G1122" t="str">
        <f t="shared" si="17"/>
        <v>Ward CountyNorth Dakota</v>
      </c>
      <c r="H1122" t="s">
        <v>1727</v>
      </c>
      <c r="I1122" t="s">
        <v>1920</v>
      </c>
      <c r="J1122" t="s">
        <v>1438</v>
      </c>
    </row>
    <row r="1123" spans="1:10" x14ac:dyDescent="0.3">
      <c r="A1123" t="s">
        <v>2431</v>
      </c>
      <c r="B1123" t="s">
        <v>1445</v>
      </c>
      <c r="C1123" t="s">
        <v>1435</v>
      </c>
      <c r="D1123" t="s">
        <v>1435</v>
      </c>
      <c r="E1123" t="s">
        <v>835</v>
      </c>
      <c r="F1123" t="s">
        <v>829</v>
      </c>
      <c r="G1123" t="str">
        <f t="shared" si="17"/>
        <v>Missoula CountyMontana</v>
      </c>
      <c r="H1123" t="s">
        <v>1722</v>
      </c>
      <c r="I1123" t="s">
        <v>1609</v>
      </c>
      <c r="J1123" t="s">
        <v>1438</v>
      </c>
    </row>
    <row r="1124" spans="1:10" x14ac:dyDescent="0.3">
      <c r="A1124" t="s">
        <v>2432</v>
      </c>
      <c r="B1124" t="s">
        <v>1434</v>
      </c>
      <c r="C1124" t="s">
        <v>1435</v>
      </c>
      <c r="D1124" t="s">
        <v>1435</v>
      </c>
      <c r="E1124" t="s">
        <v>1164</v>
      </c>
      <c r="F1124" t="s">
        <v>1160</v>
      </c>
      <c r="G1124" t="str">
        <f t="shared" si="17"/>
        <v>Davison CountySouth Dakota</v>
      </c>
      <c r="H1124" t="s">
        <v>1436</v>
      </c>
      <c r="I1124" t="s">
        <v>1485</v>
      </c>
      <c r="J1124" t="s">
        <v>1438</v>
      </c>
    </row>
    <row r="1125" spans="1:10" x14ac:dyDescent="0.3">
      <c r="A1125" t="s">
        <v>2432</v>
      </c>
      <c r="B1125" t="s">
        <v>1434</v>
      </c>
      <c r="C1125" t="s">
        <v>1435</v>
      </c>
      <c r="D1125" t="s">
        <v>1435</v>
      </c>
      <c r="E1125" t="s">
        <v>1167</v>
      </c>
      <c r="F1125" t="s">
        <v>1160</v>
      </c>
      <c r="G1125" t="str">
        <f t="shared" si="17"/>
        <v>Hanson CountySouth Dakota</v>
      </c>
      <c r="H1125" t="s">
        <v>1436</v>
      </c>
      <c r="I1125" t="s">
        <v>1514</v>
      </c>
      <c r="J1125" t="s">
        <v>1440</v>
      </c>
    </row>
    <row r="1126" spans="1:10" x14ac:dyDescent="0.3">
      <c r="A1126" t="s">
        <v>2433</v>
      </c>
      <c r="B1126" t="s">
        <v>1434</v>
      </c>
      <c r="C1126" t="s">
        <v>1435</v>
      </c>
      <c r="D1126" t="s">
        <v>1894</v>
      </c>
      <c r="E1126" t="s">
        <v>60</v>
      </c>
      <c r="F1126" t="s">
        <v>798</v>
      </c>
      <c r="G1126" t="str">
        <f t="shared" si="17"/>
        <v>Randolph CountyMissouri</v>
      </c>
      <c r="H1126" t="s">
        <v>1768</v>
      </c>
      <c r="I1126" t="s">
        <v>1775</v>
      </c>
      <c r="J1126" t="s">
        <v>1438</v>
      </c>
    </row>
    <row r="1127" spans="1:10" x14ac:dyDescent="0.3">
      <c r="A1127" t="s">
        <v>2434</v>
      </c>
      <c r="B1127" t="s">
        <v>1445</v>
      </c>
      <c r="C1127" t="s">
        <v>1435</v>
      </c>
      <c r="D1127" t="s">
        <v>1957</v>
      </c>
      <c r="E1127" t="s">
        <v>53</v>
      </c>
      <c r="F1127" t="s">
        <v>9</v>
      </c>
      <c r="G1127" t="str">
        <f t="shared" si="17"/>
        <v>Mobile CountyAlabama</v>
      </c>
      <c r="H1127" t="s">
        <v>1510</v>
      </c>
      <c r="I1127" t="s">
        <v>1611</v>
      </c>
      <c r="J1127" t="s">
        <v>1438</v>
      </c>
    </row>
    <row r="1128" spans="1:10" x14ac:dyDescent="0.3">
      <c r="A1128" t="s">
        <v>2434</v>
      </c>
      <c r="B1128" t="s">
        <v>1445</v>
      </c>
      <c r="C1128" t="s">
        <v>1435</v>
      </c>
      <c r="D1128" t="s">
        <v>1957</v>
      </c>
      <c r="E1128" t="s">
        <v>69</v>
      </c>
      <c r="F1128" t="s">
        <v>9</v>
      </c>
      <c r="G1128" t="str">
        <f t="shared" si="17"/>
        <v>Washington CountyAlabama</v>
      </c>
      <c r="H1128" t="s">
        <v>1510</v>
      </c>
      <c r="I1128" t="s">
        <v>1807</v>
      </c>
      <c r="J1128" t="s">
        <v>1440</v>
      </c>
    </row>
    <row r="1129" spans="1:10" x14ac:dyDescent="0.3">
      <c r="A1129" t="s">
        <v>2435</v>
      </c>
      <c r="B1129" t="s">
        <v>1445</v>
      </c>
      <c r="C1129" t="s">
        <v>1435</v>
      </c>
      <c r="D1129" t="s">
        <v>2407</v>
      </c>
      <c r="E1129" t="s">
        <v>171</v>
      </c>
      <c r="F1129" t="s">
        <v>135</v>
      </c>
      <c r="G1129" t="str">
        <f t="shared" si="17"/>
        <v>Stanislaus CountyCalifornia</v>
      </c>
      <c r="H1129" t="s">
        <v>1656</v>
      </c>
      <c r="I1129" t="s">
        <v>1471</v>
      </c>
      <c r="J1129" t="s">
        <v>1438</v>
      </c>
    </row>
    <row r="1130" spans="1:10" x14ac:dyDescent="0.3">
      <c r="A1130" t="s">
        <v>2436</v>
      </c>
      <c r="B1130" t="s">
        <v>1445</v>
      </c>
      <c r="C1130" t="s">
        <v>1435</v>
      </c>
      <c r="D1130" t="s">
        <v>2437</v>
      </c>
      <c r="E1130" t="s">
        <v>648</v>
      </c>
      <c r="F1130" t="s">
        <v>626</v>
      </c>
      <c r="G1130" t="str">
        <f t="shared" si="17"/>
        <v>Morehouse ParishLouisiana</v>
      </c>
      <c r="H1130" t="s">
        <v>1519</v>
      </c>
      <c r="I1130" t="s">
        <v>1610</v>
      </c>
      <c r="J1130" t="s">
        <v>1440</v>
      </c>
    </row>
    <row r="1131" spans="1:10" x14ac:dyDescent="0.3">
      <c r="A1131" t="s">
        <v>2436</v>
      </c>
      <c r="B1131" t="s">
        <v>1445</v>
      </c>
      <c r="C1131" t="s">
        <v>1435</v>
      </c>
      <c r="D1131" t="s">
        <v>2437</v>
      </c>
      <c r="E1131" t="s">
        <v>651</v>
      </c>
      <c r="F1131" t="s">
        <v>626</v>
      </c>
      <c r="G1131" t="str">
        <f t="shared" si="17"/>
        <v>Ouachita ParishLouisiana</v>
      </c>
      <c r="H1131" t="s">
        <v>1519</v>
      </c>
      <c r="I1131" t="s">
        <v>1640</v>
      </c>
      <c r="J1131" t="s">
        <v>1438</v>
      </c>
    </row>
    <row r="1132" spans="1:10" x14ac:dyDescent="0.3">
      <c r="A1132" t="s">
        <v>2436</v>
      </c>
      <c r="B1132" t="s">
        <v>1445</v>
      </c>
      <c r="C1132" t="s">
        <v>1435</v>
      </c>
      <c r="D1132" t="s">
        <v>2437</v>
      </c>
      <c r="E1132" t="s">
        <v>666</v>
      </c>
      <c r="F1132" t="s">
        <v>626</v>
      </c>
      <c r="G1132" t="str">
        <f t="shared" si="17"/>
        <v>Union ParishLouisiana</v>
      </c>
      <c r="H1132" t="s">
        <v>1519</v>
      </c>
      <c r="I1132" t="s">
        <v>1665</v>
      </c>
      <c r="J1132" t="s">
        <v>1440</v>
      </c>
    </row>
    <row r="1133" spans="1:10" x14ac:dyDescent="0.3">
      <c r="A1133" t="s">
        <v>2438</v>
      </c>
      <c r="B1133" t="s">
        <v>1445</v>
      </c>
      <c r="C1133" t="s">
        <v>1435</v>
      </c>
      <c r="D1133" t="s">
        <v>1454</v>
      </c>
      <c r="E1133" t="s">
        <v>54</v>
      </c>
      <c r="F1133" t="s">
        <v>706</v>
      </c>
      <c r="G1133" t="str">
        <f t="shared" si="17"/>
        <v>Monroe CountyMichigan</v>
      </c>
      <c r="H1133" t="s">
        <v>1455</v>
      </c>
      <c r="I1133" t="s">
        <v>1580</v>
      </c>
      <c r="J1133" t="s">
        <v>1438</v>
      </c>
    </row>
    <row r="1134" spans="1:10" x14ac:dyDescent="0.3">
      <c r="A1134" t="s">
        <v>2439</v>
      </c>
      <c r="B1134" t="s">
        <v>1445</v>
      </c>
      <c r="C1134" t="s">
        <v>1435</v>
      </c>
      <c r="D1134" t="s">
        <v>1516</v>
      </c>
      <c r="E1134" t="s">
        <v>10</v>
      </c>
      <c r="F1134" t="s">
        <v>9</v>
      </c>
      <c r="G1134" t="str">
        <f t="shared" si="17"/>
        <v>Autauga CountyAlabama</v>
      </c>
      <c r="H1134" t="s">
        <v>1510</v>
      </c>
      <c r="I1134" t="s">
        <v>1499</v>
      </c>
      <c r="J1134" t="s">
        <v>1438</v>
      </c>
    </row>
    <row r="1135" spans="1:10" x14ac:dyDescent="0.3">
      <c r="A1135" t="s">
        <v>2439</v>
      </c>
      <c r="B1135" t="s">
        <v>1445</v>
      </c>
      <c r="C1135" t="s">
        <v>1435</v>
      </c>
      <c r="D1135" t="s">
        <v>1516</v>
      </c>
      <c r="E1135" t="s">
        <v>31</v>
      </c>
      <c r="F1135" t="s">
        <v>9</v>
      </c>
      <c r="G1135" t="str">
        <f t="shared" si="17"/>
        <v>Elmore CountyAlabama</v>
      </c>
      <c r="H1135" t="s">
        <v>1510</v>
      </c>
      <c r="I1135" t="s">
        <v>1876</v>
      </c>
      <c r="J1135" t="s">
        <v>1438</v>
      </c>
    </row>
    <row r="1136" spans="1:10" x14ac:dyDescent="0.3">
      <c r="A1136" t="s">
        <v>2439</v>
      </c>
      <c r="B1136" t="s">
        <v>1445</v>
      </c>
      <c r="C1136" t="s">
        <v>1435</v>
      </c>
      <c r="D1136" t="s">
        <v>1516</v>
      </c>
      <c r="E1136" t="s">
        <v>48</v>
      </c>
      <c r="F1136" t="s">
        <v>9</v>
      </c>
      <c r="G1136" t="str">
        <f t="shared" si="17"/>
        <v>Lowndes CountyAlabama</v>
      </c>
      <c r="H1136" t="s">
        <v>1510</v>
      </c>
      <c r="I1136" t="s">
        <v>1573</v>
      </c>
      <c r="J1136" t="s">
        <v>1440</v>
      </c>
    </row>
    <row r="1137" spans="1:10" x14ac:dyDescent="0.3">
      <c r="A1137" t="s">
        <v>2439</v>
      </c>
      <c r="B1137" t="s">
        <v>1445</v>
      </c>
      <c r="C1137" t="s">
        <v>1435</v>
      </c>
      <c r="D1137" t="s">
        <v>1516</v>
      </c>
      <c r="E1137" t="s">
        <v>55</v>
      </c>
      <c r="F1137" t="s">
        <v>9</v>
      </c>
      <c r="G1137" t="str">
        <f t="shared" si="17"/>
        <v>Montgomery CountyAlabama</v>
      </c>
      <c r="H1137" t="s">
        <v>1510</v>
      </c>
      <c r="I1137" t="s">
        <v>1920</v>
      </c>
      <c r="J1137" t="s">
        <v>1438</v>
      </c>
    </row>
    <row r="1138" spans="1:10" x14ac:dyDescent="0.3">
      <c r="A1138" t="s">
        <v>2440</v>
      </c>
      <c r="B1138" t="s">
        <v>1434</v>
      </c>
      <c r="C1138" t="s">
        <v>1435</v>
      </c>
      <c r="D1138" t="s">
        <v>1435</v>
      </c>
      <c r="E1138" t="s">
        <v>218</v>
      </c>
      <c r="F1138" t="s">
        <v>179</v>
      </c>
      <c r="G1138" t="str">
        <f t="shared" si="17"/>
        <v>Montrose CountyColorado</v>
      </c>
      <c r="H1138" t="s">
        <v>1760</v>
      </c>
      <c r="I1138" t="s">
        <v>1573</v>
      </c>
      <c r="J1138" t="s">
        <v>1438</v>
      </c>
    </row>
    <row r="1139" spans="1:10" x14ac:dyDescent="0.3">
      <c r="A1139" t="s">
        <v>2440</v>
      </c>
      <c r="B1139" t="s">
        <v>1434</v>
      </c>
      <c r="C1139" t="s">
        <v>1435</v>
      </c>
      <c r="D1139" t="s">
        <v>1435</v>
      </c>
      <c r="E1139" t="s">
        <v>220</v>
      </c>
      <c r="F1139" t="s">
        <v>179</v>
      </c>
      <c r="G1139" t="str">
        <f t="shared" si="17"/>
        <v>Ouray CountyColorado</v>
      </c>
      <c r="H1139" t="s">
        <v>1760</v>
      </c>
      <c r="I1139" t="s">
        <v>1456</v>
      </c>
      <c r="J1139" t="s">
        <v>1440</v>
      </c>
    </row>
    <row r="1140" spans="1:10" x14ac:dyDescent="0.3">
      <c r="A1140" t="s">
        <v>2441</v>
      </c>
      <c r="B1140" t="s">
        <v>1434</v>
      </c>
      <c r="C1140" t="s">
        <v>1435</v>
      </c>
      <c r="D1140" t="s">
        <v>2442</v>
      </c>
      <c r="E1140" t="s">
        <v>968</v>
      </c>
      <c r="F1140" t="s">
        <v>961</v>
      </c>
      <c r="G1140" t="str">
        <f t="shared" si="17"/>
        <v>Carteret CountyNorth Carolina</v>
      </c>
      <c r="H1140" t="s">
        <v>1504</v>
      </c>
      <c r="I1140" t="s">
        <v>1763</v>
      </c>
      <c r="J1140" t="s">
        <v>1438</v>
      </c>
    </row>
    <row r="1141" spans="1:10" x14ac:dyDescent="0.3">
      <c r="A1141" t="s">
        <v>2443</v>
      </c>
      <c r="B1141" t="s">
        <v>1434</v>
      </c>
      <c r="C1141" t="s">
        <v>1435</v>
      </c>
      <c r="D1141" t="s">
        <v>2286</v>
      </c>
      <c r="E1141" t="s">
        <v>662</v>
      </c>
      <c r="F1141" t="s">
        <v>626</v>
      </c>
      <c r="G1141" t="str">
        <f t="shared" si="17"/>
        <v>St. Mary ParishLouisiana</v>
      </c>
      <c r="H1141" t="s">
        <v>1519</v>
      </c>
      <c r="I1141" t="s">
        <v>1920</v>
      </c>
      <c r="J1141" t="s">
        <v>1438</v>
      </c>
    </row>
    <row r="1142" spans="1:10" x14ac:dyDescent="0.3">
      <c r="A1142" t="s">
        <v>2444</v>
      </c>
      <c r="B1142" t="s">
        <v>1445</v>
      </c>
      <c r="C1142" t="s">
        <v>1435</v>
      </c>
      <c r="D1142" t="s">
        <v>2048</v>
      </c>
      <c r="E1142" t="s">
        <v>1384</v>
      </c>
      <c r="F1142" t="s">
        <v>1379</v>
      </c>
      <c r="G1142" t="str">
        <f t="shared" si="17"/>
        <v>Monongalia CountyWest Virginia</v>
      </c>
      <c r="H1142" t="s">
        <v>1700</v>
      </c>
      <c r="I1142" t="s">
        <v>1514</v>
      </c>
      <c r="J1142" t="s">
        <v>1438</v>
      </c>
    </row>
    <row r="1143" spans="1:10" x14ac:dyDescent="0.3">
      <c r="A1143" t="s">
        <v>2444</v>
      </c>
      <c r="B1143" t="s">
        <v>1445</v>
      </c>
      <c r="C1143" t="s">
        <v>1435</v>
      </c>
      <c r="D1143" t="s">
        <v>2048</v>
      </c>
      <c r="E1143" t="s">
        <v>1385</v>
      </c>
      <c r="F1143" t="s">
        <v>1379</v>
      </c>
      <c r="G1143" t="str">
        <f t="shared" si="17"/>
        <v>Preston CountyWest Virginia</v>
      </c>
      <c r="H1143" t="s">
        <v>1700</v>
      </c>
      <c r="I1143" t="s">
        <v>1530</v>
      </c>
      <c r="J1143" t="s">
        <v>1440</v>
      </c>
    </row>
    <row r="1144" spans="1:10" x14ac:dyDescent="0.3">
      <c r="A1144" t="s">
        <v>2445</v>
      </c>
      <c r="B1144" t="s">
        <v>1445</v>
      </c>
      <c r="C1144" t="s">
        <v>1435</v>
      </c>
      <c r="D1144" t="s">
        <v>2279</v>
      </c>
      <c r="E1144" t="s">
        <v>1184</v>
      </c>
      <c r="F1144" t="s">
        <v>1176</v>
      </c>
      <c r="G1144" t="str">
        <f t="shared" si="17"/>
        <v>Grainger CountyTennessee</v>
      </c>
      <c r="H1144" t="s">
        <v>1598</v>
      </c>
      <c r="I1144" t="s">
        <v>1513</v>
      </c>
      <c r="J1144" t="s">
        <v>1440</v>
      </c>
    </row>
    <row r="1145" spans="1:10" x14ac:dyDescent="0.3">
      <c r="A1145" t="s">
        <v>2445</v>
      </c>
      <c r="B1145" t="s">
        <v>1445</v>
      </c>
      <c r="C1145" t="s">
        <v>1435</v>
      </c>
      <c r="D1145" t="s">
        <v>2279</v>
      </c>
      <c r="E1145" t="s">
        <v>1185</v>
      </c>
      <c r="F1145" t="s">
        <v>1176</v>
      </c>
      <c r="G1145" t="str">
        <f t="shared" si="17"/>
        <v>Hamblen CountyTennessee</v>
      </c>
      <c r="H1145" t="s">
        <v>1598</v>
      </c>
      <c r="I1145" t="s">
        <v>1609</v>
      </c>
      <c r="J1145" t="s">
        <v>1438</v>
      </c>
    </row>
    <row r="1146" spans="1:10" x14ac:dyDescent="0.3">
      <c r="A1146" t="s">
        <v>2445</v>
      </c>
      <c r="B1146" t="s">
        <v>1445</v>
      </c>
      <c r="C1146" t="s">
        <v>1435</v>
      </c>
      <c r="D1146" t="s">
        <v>2279</v>
      </c>
      <c r="E1146" t="s">
        <v>42</v>
      </c>
      <c r="F1146" t="s">
        <v>1176</v>
      </c>
      <c r="G1146" t="str">
        <f t="shared" si="17"/>
        <v>Jefferson CountyTennessee</v>
      </c>
      <c r="H1146" t="s">
        <v>1598</v>
      </c>
      <c r="I1146" t="s">
        <v>1586</v>
      </c>
      <c r="J1146" t="s">
        <v>1438</v>
      </c>
    </row>
    <row r="1147" spans="1:10" x14ac:dyDescent="0.3">
      <c r="A1147" t="s">
        <v>2446</v>
      </c>
      <c r="B1147" t="s">
        <v>1434</v>
      </c>
      <c r="C1147" t="s">
        <v>1435</v>
      </c>
      <c r="D1147" t="s">
        <v>2447</v>
      </c>
      <c r="E1147" t="s">
        <v>398</v>
      </c>
      <c r="F1147" t="s">
        <v>384</v>
      </c>
      <c r="G1147" t="str">
        <f t="shared" si="17"/>
        <v>Latah CountyIdaho</v>
      </c>
      <c r="H1147" t="s">
        <v>1730</v>
      </c>
      <c r="I1147" t="s">
        <v>1513</v>
      </c>
      <c r="J1147" t="s">
        <v>1438</v>
      </c>
    </row>
    <row r="1148" spans="1:10" x14ac:dyDescent="0.3">
      <c r="A1148" t="s">
        <v>2448</v>
      </c>
      <c r="B1148" t="s">
        <v>1434</v>
      </c>
      <c r="C1148" t="s">
        <v>1435</v>
      </c>
      <c r="D1148" t="s">
        <v>2449</v>
      </c>
      <c r="E1148" t="s">
        <v>104</v>
      </c>
      <c r="F1148" t="s">
        <v>1362</v>
      </c>
      <c r="G1148" t="str">
        <f t="shared" si="17"/>
        <v>Grant CountyWashington</v>
      </c>
      <c r="H1148" t="s">
        <v>1442</v>
      </c>
      <c r="I1148" t="s">
        <v>1529</v>
      </c>
      <c r="J1148" t="s">
        <v>1438</v>
      </c>
    </row>
    <row r="1149" spans="1:10" x14ac:dyDescent="0.3">
      <c r="A1149" t="s">
        <v>2450</v>
      </c>
      <c r="B1149" t="s">
        <v>1434</v>
      </c>
      <c r="C1149" t="s">
        <v>1435</v>
      </c>
      <c r="D1149" t="s">
        <v>1435</v>
      </c>
      <c r="E1149" t="s">
        <v>314</v>
      </c>
      <c r="F1149" t="s">
        <v>295</v>
      </c>
      <c r="G1149" t="str">
        <f t="shared" si="17"/>
        <v>Colquitt CountyGeorgia</v>
      </c>
      <c r="H1149" t="s">
        <v>1487</v>
      </c>
      <c r="I1149" t="s">
        <v>1467</v>
      </c>
      <c r="J1149" t="s">
        <v>1438</v>
      </c>
    </row>
    <row r="1150" spans="1:10" x14ac:dyDescent="0.3">
      <c r="A1150" t="s">
        <v>2451</v>
      </c>
      <c r="B1150" t="s">
        <v>1434</v>
      </c>
      <c r="C1150" t="s">
        <v>1435</v>
      </c>
      <c r="D1150" t="s">
        <v>1801</v>
      </c>
      <c r="E1150" t="s">
        <v>1005</v>
      </c>
      <c r="F1150" t="s">
        <v>961</v>
      </c>
      <c r="G1150" t="str">
        <f t="shared" si="17"/>
        <v>Surry CountyNorth Carolina</v>
      </c>
      <c r="H1150" t="s">
        <v>1504</v>
      </c>
      <c r="I1150" t="s">
        <v>1618</v>
      </c>
      <c r="J1150" t="s">
        <v>1438</v>
      </c>
    </row>
    <row r="1151" spans="1:10" x14ac:dyDescent="0.3">
      <c r="A1151" t="s">
        <v>2452</v>
      </c>
      <c r="B1151" t="s">
        <v>1434</v>
      </c>
      <c r="C1151" t="s">
        <v>1435</v>
      </c>
      <c r="D1151" t="s">
        <v>1844</v>
      </c>
      <c r="E1151" t="s">
        <v>113</v>
      </c>
      <c r="F1151" t="s">
        <v>1379</v>
      </c>
      <c r="G1151" t="str">
        <f t="shared" si="17"/>
        <v>Logan CountyWest Virginia</v>
      </c>
      <c r="H1151" t="s">
        <v>1700</v>
      </c>
      <c r="I1151" t="s">
        <v>1439</v>
      </c>
      <c r="J1151" t="s">
        <v>1438</v>
      </c>
    </row>
    <row r="1152" spans="1:10" x14ac:dyDescent="0.3">
      <c r="A1152" t="s">
        <v>2453</v>
      </c>
      <c r="B1152" t="s">
        <v>1434</v>
      </c>
      <c r="C1152" t="s">
        <v>1435</v>
      </c>
      <c r="D1152" t="s">
        <v>1532</v>
      </c>
      <c r="E1152" t="s">
        <v>722</v>
      </c>
      <c r="F1152" t="s">
        <v>706</v>
      </c>
      <c r="G1152" t="str">
        <f t="shared" si="17"/>
        <v>Isabella CountyMichigan</v>
      </c>
      <c r="H1152" t="s">
        <v>1455</v>
      </c>
      <c r="I1152" t="s">
        <v>1640</v>
      </c>
      <c r="J1152" t="s">
        <v>1438</v>
      </c>
    </row>
    <row r="1153" spans="1:10" x14ac:dyDescent="0.3">
      <c r="A1153" t="s">
        <v>2454</v>
      </c>
      <c r="B1153" t="s">
        <v>1434</v>
      </c>
      <c r="C1153" t="s">
        <v>1435</v>
      </c>
      <c r="D1153" t="s">
        <v>1435</v>
      </c>
      <c r="E1153" t="s">
        <v>1214</v>
      </c>
      <c r="F1153" t="s">
        <v>1198</v>
      </c>
      <c r="G1153" t="str">
        <f t="shared" si="17"/>
        <v>Camp CountyTexas</v>
      </c>
      <c r="H1153" t="s">
        <v>1446</v>
      </c>
      <c r="I1153" t="s">
        <v>1609</v>
      </c>
      <c r="J1153" t="s">
        <v>1440</v>
      </c>
    </row>
    <row r="1154" spans="1:10" x14ac:dyDescent="0.3">
      <c r="A1154" t="s">
        <v>2454</v>
      </c>
      <c r="B1154" t="s">
        <v>1434</v>
      </c>
      <c r="C1154" t="s">
        <v>1435</v>
      </c>
      <c r="D1154" t="s">
        <v>1435</v>
      </c>
      <c r="E1154" t="s">
        <v>1266</v>
      </c>
      <c r="F1154" t="s">
        <v>1198</v>
      </c>
      <c r="G1154" t="str">
        <f t="shared" si="17"/>
        <v>Titus CountyTexas</v>
      </c>
      <c r="H1154" t="s">
        <v>1446</v>
      </c>
      <c r="I1154" t="s">
        <v>2455</v>
      </c>
      <c r="J1154" t="s">
        <v>1438</v>
      </c>
    </row>
    <row r="1155" spans="1:10" x14ac:dyDescent="0.3">
      <c r="A1155" t="s">
        <v>2456</v>
      </c>
      <c r="B1155" t="s">
        <v>1434</v>
      </c>
      <c r="C1155" t="s">
        <v>1435</v>
      </c>
      <c r="D1155" t="s">
        <v>2087</v>
      </c>
      <c r="E1155" t="s">
        <v>593</v>
      </c>
      <c r="F1155" t="s">
        <v>590</v>
      </c>
      <c r="G1155" t="str">
        <f t="shared" ref="G1155:G1218" si="18">_xlfn.CONCAT(E1155,F1155)</f>
        <v>Bath CountyKentucky</v>
      </c>
      <c r="H1155" t="s">
        <v>1668</v>
      </c>
      <c r="I1155" t="s">
        <v>1465</v>
      </c>
      <c r="J1155" t="s">
        <v>1440</v>
      </c>
    </row>
    <row r="1156" spans="1:10" x14ac:dyDescent="0.3">
      <c r="A1156" t="s">
        <v>2456</v>
      </c>
      <c r="B1156" t="s">
        <v>1434</v>
      </c>
      <c r="C1156" t="s">
        <v>1435</v>
      </c>
      <c r="D1156" t="s">
        <v>2087</v>
      </c>
      <c r="E1156" t="s">
        <v>616</v>
      </c>
      <c r="F1156" t="s">
        <v>590</v>
      </c>
      <c r="G1156" t="str">
        <f t="shared" si="18"/>
        <v>Menifee CountyKentucky</v>
      </c>
      <c r="H1156" t="s">
        <v>1668</v>
      </c>
      <c r="I1156" t="s">
        <v>1805</v>
      </c>
      <c r="J1156" t="s">
        <v>1440</v>
      </c>
    </row>
    <row r="1157" spans="1:10" x14ac:dyDescent="0.3">
      <c r="A1157" t="s">
        <v>2456</v>
      </c>
      <c r="B1157" t="s">
        <v>1434</v>
      </c>
      <c r="C1157" t="s">
        <v>1435</v>
      </c>
      <c r="D1157" t="s">
        <v>2087</v>
      </c>
      <c r="E1157" t="s">
        <v>55</v>
      </c>
      <c r="F1157" t="s">
        <v>590</v>
      </c>
      <c r="G1157" t="str">
        <f t="shared" si="18"/>
        <v>Montgomery CountyKentucky</v>
      </c>
      <c r="H1157" t="s">
        <v>1668</v>
      </c>
      <c r="I1157" t="s">
        <v>1938</v>
      </c>
      <c r="J1157" t="s">
        <v>1438</v>
      </c>
    </row>
    <row r="1158" spans="1:10" x14ac:dyDescent="0.3">
      <c r="A1158" t="s">
        <v>2457</v>
      </c>
      <c r="B1158" t="s">
        <v>1434</v>
      </c>
      <c r="C1158" t="s">
        <v>1435</v>
      </c>
      <c r="D1158" t="s">
        <v>1435</v>
      </c>
      <c r="E1158" t="s">
        <v>42</v>
      </c>
      <c r="F1158" t="s">
        <v>409</v>
      </c>
      <c r="G1158" t="str">
        <f t="shared" si="18"/>
        <v>Jefferson CountyIllinois</v>
      </c>
      <c r="H1158" t="s">
        <v>1736</v>
      </c>
      <c r="I1158" t="s">
        <v>1469</v>
      </c>
      <c r="J1158" t="s">
        <v>1438</v>
      </c>
    </row>
    <row r="1159" spans="1:10" x14ac:dyDescent="0.3">
      <c r="A1159" t="s">
        <v>2458</v>
      </c>
      <c r="B1159" t="s">
        <v>1434</v>
      </c>
      <c r="C1159" t="s">
        <v>1435</v>
      </c>
      <c r="D1159" t="s">
        <v>1705</v>
      </c>
      <c r="E1159" t="s">
        <v>431</v>
      </c>
      <c r="F1159" t="s">
        <v>1021</v>
      </c>
      <c r="G1159" t="str">
        <f t="shared" si="18"/>
        <v>Knox CountyOhio</v>
      </c>
      <c r="H1159" t="s">
        <v>1480</v>
      </c>
      <c r="I1159" t="s">
        <v>1500</v>
      </c>
      <c r="J1159" t="s">
        <v>1438</v>
      </c>
    </row>
    <row r="1160" spans="1:10" x14ac:dyDescent="0.3">
      <c r="A1160" t="s">
        <v>2459</v>
      </c>
      <c r="B1160" t="s">
        <v>1445</v>
      </c>
      <c r="C1160" t="s">
        <v>1435</v>
      </c>
      <c r="D1160" t="s">
        <v>1771</v>
      </c>
      <c r="E1160" t="s">
        <v>1371</v>
      </c>
      <c r="F1160" t="s">
        <v>1362</v>
      </c>
      <c r="G1160" t="str">
        <f t="shared" si="18"/>
        <v>Skagit CountyWashington</v>
      </c>
      <c r="H1160" t="s">
        <v>1442</v>
      </c>
      <c r="I1160" t="s">
        <v>1513</v>
      </c>
      <c r="J1160" t="s">
        <v>1438</v>
      </c>
    </row>
    <row r="1161" spans="1:10" x14ac:dyDescent="0.3">
      <c r="A1161" t="s">
        <v>2460</v>
      </c>
      <c r="B1161" t="s">
        <v>1434</v>
      </c>
      <c r="C1161" t="s">
        <v>1435</v>
      </c>
      <c r="D1161" t="s">
        <v>1435</v>
      </c>
      <c r="E1161" t="s">
        <v>90</v>
      </c>
      <c r="F1161" t="s">
        <v>89</v>
      </c>
      <c r="G1161" t="str">
        <f t="shared" si="18"/>
        <v>Baxter CountyArkansas</v>
      </c>
      <c r="H1161" t="s">
        <v>1582</v>
      </c>
      <c r="I1161" t="s">
        <v>1463</v>
      </c>
      <c r="J1161" t="s">
        <v>1438</v>
      </c>
    </row>
    <row r="1162" spans="1:10" x14ac:dyDescent="0.3">
      <c r="A1162" t="s">
        <v>2461</v>
      </c>
      <c r="B1162" t="s">
        <v>1434</v>
      </c>
      <c r="C1162" t="s">
        <v>1435</v>
      </c>
      <c r="D1162" t="s">
        <v>1749</v>
      </c>
      <c r="E1162" t="s">
        <v>31</v>
      </c>
      <c r="F1162" t="s">
        <v>384</v>
      </c>
      <c r="G1162" t="str">
        <f t="shared" si="18"/>
        <v>Elmore CountyIdaho</v>
      </c>
      <c r="H1162" t="s">
        <v>1730</v>
      </c>
      <c r="I1162" t="s">
        <v>1845</v>
      </c>
      <c r="J1162" t="s">
        <v>1438</v>
      </c>
    </row>
    <row r="1163" spans="1:10" x14ac:dyDescent="0.3">
      <c r="A1163" t="s">
        <v>2462</v>
      </c>
      <c r="B1163" t="s">
        <v>1445</v>
      </c>
      <c r="C1163" t="s">
        <v>1435</v>
      </c>
      <c r="D1163" t="s">
        <v>1903</v>
      </c>
      <c r="E1163" t="s">
        <v>464</v>
      </c>
      <c r="F1163" t="s">
        <v>459</v>
      </c>
      <c r="G1163" t="str">
        <f t="shared" si="18"/>
        <v>Delaware CountyIndiana</v>
      </c>
      <c r="H1163" t="s">
        <v>1559</v>
      </c>
      <c r="I1163" t="s">
        <v>1485</v>
      </c>
      <c r="J1163" t="s">
        <v>1438</v>
      </c>
    </row>
    <row r="1164" spans="1:10" x14ac:dyDescent="0.3">
      <c r="A1164" t="s">
        <v>2463</v>
      </c>
      <c r="B1164" t="s">
        <v>1434</v>
      </c>
      <c r="C1164" t="s">
        <v>1435</v>
      </c>
      <c r="D1164" t="s">
        <v>1435</v>
      </c>
      <c r="E1164" t="s">
        <v>600</v>
      </c>
      <c r="F1164" t="s">
        <v>590</v>
      </c>
      <c r="G1164" t="str">
        <f t="shared" si="18"/>
        <v>Calloway CountyKentucky</v>
      </c>
      <c r="H1164" t="s">
        <v>1668</v>
      </c>
      <c r="I1164" t="s">
        <v>1485</v>
      </c>
      <c r="J1164" t="s">
        <v>1438</v>
      </c>
    </row>
    <row r="1165" spans="1:10" x14ac:dyDescent="0.3">
      <c r="A1165" t="s">
        <v>2464</v>
      </c>
      <c r="B1165" t="s">
        <v>1434</v>
      </c>
      <c r="C1165" t="s">
        <v>1435</v>
      </c>
      <c r="D1165" t="s">
        <v>1878</v>
      </c>
      <c r="E1165" t="s">
        <v>514</v>
      </c>
      <c r="F1165" t="s">
        <v>495</v>
      </c>
      <c r="G1165" t="str">
        <f t="shared" si="18"/>
        <v>Muscatine CountyIowa</v>
      </c>
      <c r="H1165" t="s">
        <v>1548</v>
      </c>
      <c r="I1165" t="s">
        <v>1873</v>
      </c>
      <c r="J1165" t="s">
        <v>1438</v>
      </c>
    </row>
    <row r="1166" spans="1:10" x14ac:dyDescent="0.3">
      <c r="A1166" t="s">
        <v>2465</v>
      </c>
      <c r="B1166" t="s">
        <v>1445</v>
      </c>
      <c r="C1166" t="s">
        <v>1435</v>
      </c>
      <c r="D1166" t="s">
        <v>1716</v>
      </c>
      <c r="E1166" t="s">
        <v>736</v>
      </c>
      <c r="F1166" t="s">
        <v>706</v>
      </c>
      <c r="G1166" t="str">
        <f t="shared" si="18"/>
        <v>Muskegon CountyMichigan</v>
      </c>
      <c r="H1166" t="s">
        <v>1455</v>
      </c>
      <c r="I1166" t="s">
        <v>1613</v>
      </c>
      <c r="J1166" t="s">
        <v>1438</v>
      </c>
    </row>
    <row r="1167" spans="1:10" x14ac:dyDescent="0.3">
      <c r="A1167" t="s">
        <v>2466</v>
      </c>
      <c r="B1167" t="s">
        <v>1434</v>
      </c>
      <c r="C1167" t="s">
        <v>1435</v>
      </c>
      <c r="D1167" t="s">
        <v>1678</v>
      </c>
      <c r="E1167" t="s">
        <v>1078</v>
      </c>
      <c r="F1167" t="s">
        <v>1052</v>
      </c>
      <c r="G1167" t="str">
        <f t="shared" si="18"/>
        <v>Muskogee CountyOklahoma</v>
      </c>
      <c r="H1167" t="s">
        <v>1451</v>
      </c>
      <c r="I1167" t="s">
        <v>1920</v>
      </c>
      <c r="J1167" t="s">
        <v>1438</v>
      </c>
    </row>
    <row r="1168" spans="1:10" x14ac:dyDescent="0.3">
      <c r="A1168" t="s">
        <v>2467</v>
      </c>
      <c r="B1168" t="s">
        <v>1445</v>
      </c>
      <c r="C1168" t="s">
        <v>1435</v>
      </c>
      <c r="D1168" t="s">
        <v>2109</v>
      </c>
      <c r="E1168" t="s">
        <v>965</v>
      </c>
      <c r="F1168" t="s">
        <v>961</v>
      </c>
      <c r="G1168" t="str">
        <f t="shared" si="18"/>
        <v>Brunswick CountyNorth Carolina</v>
      </c>
      <c r="H1168" t="s">
        <v>1504</v>
      </c>
      <c r="I1168" t="s">
        <v>1572</v>
      </c>
      <c r="J1168" t="s">
        <v>1438</v>
      </c>
    </row>
    <row r="1169" spans="1:10" x14ac:dyDescent="0.3">
      <c r="A1169" t="s">
        <v>2467</v>
      </c>
      <c r="B1169" t="s">
        <v>1445</v>
      </c>
      <c r="C1169" t="s">
        <v>1435</v>
      </c>
      <c r="D1169" t="s">
        <v>2109</v>
      </c>
      <c r="E1169" t="s">
        <v>1152</v>
      </c>
      <c r="F1169" t="s">
        <v>1141</v>
      </c>
      <c r="G1169" t="str">
        <f t="shared" si="18"/>
        <v>Horry CountySouth Carolina</v>
      </c>
      <c r="H1169" t="s">
        <v>1644</v>
      </c>
      <c r="I1169" t="s">
        <v>1876</v>
      </c>
      <c r="J1169" t="s">
        <v>1438</v>
      </c>
    </row>
    <row r="1170" spans="1:10" x14ac:dyDescent="0.3">
      <c r="A1170" t="s">
        <v>2468</v>
      </c>
      <c r="B1170" t="s">
        <v>1434</v>
      </c>
      <c r="C1170" t="s">
        <v>1435</v>
      </c>
      <c r="D1170" t="s">
        <v>1435</v>
      </c>
      <c r="E1170" t="s">
        <v>1251</v>
      </c>
      <c r="F1170" t="s">
        <v>1198</v>
      </c>
      <c r="G1170" t="str">
        <f t="shared" si="18"/>
        <v>Nacogdoches CountyTexas</v>
      </c>
      <c r="H1170" t="s">
        <v>1446</v>
      </c>
      <c r="I1170" t="s">
        <v>2469</v>
      </c>
      <c r="J1170" t="s">
        <v>1438</v>
      </c>
    </row>
    <row r="1171" spans="1:10" x14ac:dyDescent="0.3">
      <c r="A1171" t="s">
        <v>2470</v>
      </c>
      <c r="B1171" t="s">
        <v>1445</v>
      </c>
      <c r="C1171" t="s">
        <v>1435</v>
      </c>
      <c r="D1171" t="s">
        <v>2407</v>
      </c>
      <c r="E1171" t="s">
        <v>154</v>
      </c>
      <c r="F1171" t="s">
        <v>135</v>
      </c>
      <c r="G1171" t="str">
        <f t="shared" si="18"/>
        <v>Napa CountyCalifornia</v>
      </c>
      <c r="H1171" t="s">
        <v>1656</v>
      </c>
      <c r="I1171" t="s">
        <v>1650</v>
      </c>
      <c r="J1171" t="s">
        <v>1438</v>
      </c>
    </row>
    <row r="1172" spans="1:10" x14ac:dyDescent="0.3">
      <c r="A1172" t="s">
        <v>2471</v>
      </c>
      <c r="B1172" t="s">
        <v>1445</v>
      </c>
      <c r="C1172" t="s">
        <v>1435</v>
      </c>
      <c r="D1172" t="s">
        <v>1819</v>
      </c>
      <c r="E1172" t="s">
        <v>258</v>
      </c>
      <c r="F1172" t="s">
        <v>249</v>
      </c>
      <c r="G1172" t="str">
        <f t="shared" si="18"/>
        <v>Collier CountyFlorida</v>
      </c>
      <c r="H1172" t="s">
        <v>1570</v>
      </c>
      <c r="I1172" t="s">
        <v>1585</v>
      </c>
      <c r="J1172" t="s">
        <v>1438</v>
      </c>
    </row>
    <row r="1173" spans="1:10" x14ac:dyDescent="0.3">
      <c r="A1173" t="s">
        <v>2472</v>
      </c>
      <c r="B1173" t="s">
        <v>1445</v>
      </c>
      <c r="C1173" t="s">
        <v>1435</v>
      </c>
      <c r="D1173" t="s">
        <v>2308</v>
      </c>
      <c r="E1173" t="s">
        <v>1177</v>
      </c>
      <c r="F1173" t="s">
        <v>1176</v>
      </c>
      <c r="G1173" t="str">
        <f t="shared" si="18"/>
        <v>Cannon CountyTennessee</v>
      </c>
      <c r="H1173" t="s">
        <v>1598</v>
      </c>
      <c r="I1173" t="s">
        <v>1549</v>
      </c>
      <c r="J1173" t="s">
        <v>1440</v>
      </c>
    </row>
    <row r="1174" spans="1:10" x14ac:dyDescent="0.3">
      <c r="A1174" t="s">
        <v>2472</v>
      </c>
      <c r="B1174" t="s">
        <v>1445</v>
      </c>
      <c r="C1174" t="s">
        <v>1435</v>
      </c>
      <c r="D1174" t="s">
        <v>2308</v>
      </c>
      <c r="E1174" t="s">
        <v>1178</v>
      </c>
      <c r="F1174" t="s">
        <v>1176</v>
      </c>
      <c r="G1174" t="str">
        <f t="shared" si="18"/>
        <v>Cheatham CountyTennessee</v>
      </c>
      <c r="H1174" t="s">
        <v>1598</v>
      </c>
      <c r="I1174" t="s">
        <v>1585</v>
      </c>
      <c r="J1174" t="s">
        <v>1440</v>
      </c>
    </row>
    <row r="1175" spans="1:10" x14ac:dyDescent="0.3">
      <c r="A1175" t="s">
        <v>2472</v>
      </c>
      <c r="B1175" t="s">
        <v>1445</v>
      </c>
      <c r="C1175" t="s">
        <v>1435</v>
      </c>
      <c r="D1175" t="s">
        <v>2308</v>
      </c>
      <c r="E1175" t="s">
        <v>973</v>
      </c>
      <c r="F1175" t="s">
        <v>1176</v>
      </c>
      <c r="G1175" t="str">
        <f t="shared" si="18"/>
        <v>Davidson CountyTennessee</v>
      </c>
      <c r="H1175" t="s">
        <v>1598</v>
      </c>
      <c r="I1175" t="s">
        <v>1517</v>
      </c>
      <c r="J1175" t="s">
        <v>1438</v>
      </c>
    </row>
    <row r="1176" spans="1:10" x14ac:dyDescent="0.3">
      <c r="A1176" t="s">
        <v>2472</v>
      </c>
      <c r="B1176" t="s">
        <v>1445</v>
      </c>
      <c r="C1176" t="s">
        <v>1435</v>
      </c>
      <c r="D1176" t="s">
        <v>2308</v>
      </c>
      <c r="E1176" t="s">
        <v>1181</v>
      </c>
      <c r="F1176" t="s">
        <v>1176</v>
      </c>
      <c r="G1176" t="str">
        <f t="shared" si="18"/>
        <v>Dickson CountyTennessee</v>
      </c>
      <c r="H1176" t="s">
        <v>1598</v>
      </c>
      <c r="I1176" t="s">
        <v>1495</v>
      </c>
      <c r="J1176" t="s">
        <v>1440</v>
      </c>
    </row>
    <row r="1177" spans="1:10" x14ac:dyDescent="0.3">
      <c r="A1177" t="s">
        <v>2472</v>
      </c>
      <c r="B1177" t="s">
        <v>1445</v>
      </c>
      <c r="C1177" t="s">
        <v>1435</v>
      </c>
      <c r="D1177" t="s">
        <v>2308</v>
      </c>
      <c r="E1177" t="s">
        <v>49</v>
      </c>
      <c r="F1177" t="s">
        <v>1176</v>
      </c>
      <c r="G1177" t="str">
        <f t="shared" si="18"/>
        <v>Macon CountyTennessee</v>
      </c>
      <c r="H1177" t="s">
        <v>1598</v>
      </c>
      <c r="I1177" t="s">
        <v>1665</v>
      </c>
      <c r="J1177" t="s">
        <v>1440</v>
      </c>
    </row>
    <row r="1178" spans="1:10" x14ac:dyDescent="0.3">
      <c r="A1178" t="s">
        <v>2472</v>
      </c>
      <c r="B1178" t="s">
        <v>1445</v>
      </c>
      <c r="C1178" t="s">
        <v>1435</v>
      </c>
      <c r="D1178" t="s">
        <v>2308</v>
      </c>
      <c r="E1178" t="s">
        <v>1189</v>
      </c>
      <c r="F1178" t="s">
        <v>1176</v>
      </c>
      <c r="G1178" t="str">
        <f t="shared" si="18"/>
        <v>Maury CountyTennessee</v>
      </c>
      <c r="H1178" t="s">
        <v>1598</v>
      </c>
      <c r="I1178" t="s">
        <v>1739</v>
      </c>
      <c r="J1178" t="s">
        <v>1440</v>
      </c>
    </row>
    <row r="1179" spans="1:10" x14ac:dyDescent="0.3">
      <c r="A1179" t="s">
        <v>2472</v>
      </c>
      <c r="B1179" t="s">
        <v>1445</v>
      </c>
      <c r="C1179" t="s">
        <v>1435</v>
      </c>
      <c r="D1179" t="s">
        <v>2308</v>
      </c>
      <c r="E1179" t="s">
        <v>622</v>
      </c>
      <c r="F1179" t="s">
        <v>1176</v>
      </c>
      <c r="G1179" t="str">
        <f t="shared" si="18"/>
        <v>Robertson CountyTennessee</v>
      </c>
      <c r="H1179" t="s">
        <v>1598</v>
      </c>
      <c r="I1179" t="s">
        <v>1679</v>
      </c>
      <c r="J1179" t="s">
        <v>1440</v>
      </c>
    </row>
    <row r="1180" spans="1:10" x14ac:dyDescent="0.3">
      <c r="A1180" t="s">
        <v>2472</v>
      </c>
      <c r="B1180" t="s">
        <v>1445</v>
      </c>
      <c r="C1180" t="s">
        <v>1435</v>
      </c>
      <c r="D1180" t="s">
        <v>2308</v>
      </c>
      <c r="E1180" t="s">
        <v>1002</v>
      </c>
      <c r="F1180" t="s">
        <v>1176</v>
      </c>
      <c r="G1180" t="str">
        <f t="shared" si="18"/>
        <v>Rutherford CountyTennessee</v>
      </c>
      <c r="H1180" t="s">
        <v>1598</v>
      </c>
      <c r="I1180" t="s">
        <v>1616</v>
      </c>
      <c r="J1180" t="s">
        <v>1440</v>
      </c>
    </row>
    <row r="1181" spans="1:10" x14ac:dyDescent="0.3">
      <c r="A1181" t="s">
        <v>2472</v>
      </c>
      <c r="B1181" t="s">
        <v>1445</v>
      </c>
      <c r="C1181" t="s">
        <v>1435</v>
      </c>
      <c r="D1181" t="s">
        <v>2308</v>
      </c>
      <c r="E1181" t="s">
        <v>578</v>
      </c>
      <c r="F1181" t="s">
        <v>1176</v>
      </c>
      <c r="G1181" t="str">
        <f t="shared" si="18"/>
        <v>Smith CountyTennessee</v>
      </c>
      <c r="H1181" t="s">
        <v>1598</v>
      </c>
      <c r="I1181" t="s">
        <v>1617</v>
      </c>
      <c r="J1181" t="s">
        <v>1440</v>
      </c>
    </row>
    <row r="1182" spans="1:10" x14ac:dyDescent="0.3">
      <c r="A1182" t="s">
        <v>2472</v>
      </c>
      <c r="B1182" t="s">
        <v>1445</v>
      </c>
      <c r="C1182" t="s">
        <v>1435</v>
      </c>
      <c r="D1182" t="s">
        <v>2308</v>
      </c>
      <c r="E1182" t="s">
        <v>582</v>
      </c>
      <c r="F1182" t="s">
        <v>1176</v>
      </c>
      <c r="G1182" t="str">
        <f t="shared" si="18"/>
        <v>Sumner CountyTennessee</v>
      </c>
      <c r="H1182" t="s">
        <v>1598</v>
      </c>
      <c r="I1182" t="s">
        <v>1805</v>
      </c>
      <c r="J1182" t="s">
        <v>1438</v>
      </c>
    </row>
    <row r="1183" spans="1:10" x14ac:dyDescent="0.3">
      <c r="A1183" t="s">
        <v>2472</v>
      </c>
      <c r="B1183" t="s">
        <v>1445</v>
      </c>
      <c r="C1183" t="s">
        <v>1435</v>
      </c>
      <c r="D1183" t="s">
        <v>2308</v>
      </c>
      <c r="E1183" t="s">
        <v>1195</v>
      </c>
      <c r="F1183" t="s">
        <v>1176</v>
      </c>
      <c r="G1183" t="str">
        <f t="shared" si="18"/>
        <v>Trousdale CountyTennessee</v>
      </c>
      <c r="H1183" t="s">
        <v>1598</v>
      </c>
      <c r="I1183" t="s">
        <v>1550</v>
      </c>
      <c r="J1183" t="s">
        <v>1440</v>
      </c>
    </row>
    <row r="1184" spans="1:10" x14ac:dyDescent="0.3">
      <c r="A1184" t="s">
        <v>2472</v>
      </c>
      <c r="B1184" t="s">
        <v>1445</v>
      </c>
      <c r="C1184" t="s">
        <v>1435</v>
      </c>
      <c r="D1184" t="s">
        <v>2308</v>
      </c>
      <c r="E1184" t="s">
        <v>456</v>
      </c>
      <c r="F1184" t="s">
        <v>1176</v>
      </c>
      <c r="G1184" t="str">
        <f t="shared" si="18"/>
        <v>Williamson CountyTennessee</v>
      </c>
      <c r="H1184" t="s">
        <v>1598</v>
      </c>
      <c r="I1184" t="s">
        <v>2055</v>
      </c>
      <c r="J1184" t="s">
        <v>1438</v>
      </c>
    </row>
    <row r="1185" spans="1:10" x14ac:dyDescent="0.3">
      <c r="A1185" t="s">
        <v>2472</v>
      </c>
      <c r="B1185" t="s">
        <v>1445</v>
      </c>
      <c r="C1185" t="s">
        <v>1435</v>
      </c>
      <c r="D1185" t="s">
        <v>2308</v>
      </c>
      <c r="E1185" t="s">
        <v>587</v>
      </c>
      <c r="F1185" t="s">
        <v>1176</v>
      </c>
      <c r="G1185" t="str">
        <f t="shared" si="18"/>
        <v>Wilson CountyTennessee</v>
      </c>
      <c r="H1185" t="s">
        <v>1598</v>
      </c>
      <c r="I1185" t="s">
        <v>1642</v>
      </c>
      <c r="J1185" t="s">
        <v>1438</v>
      </c>
    </row>
    <row r="1186" spans="1:10" x14ac:dyDescent="0.3">
      <c r="A1186" t="s">
        <v>2473</v>
      </c>
      <c r="B1186" t="s">
        <v>1434</v>
      </c>
      <c r="C1186" t="s">
        <v>1435</v>
      </c>
      <c r="D1186" t="s">
        <v>1435</v>
      </c>
      <c r="E1186" t="s">
        <v>635</v>
      </c>
      <c r="F1186" t="s">
        <v>626</v>
      </c>
      <c r="G1186" t="str">
        <f t="shared" si="18"/>
        <v>Concordia ParishLouisiana</v>
      </c>
      <c r="H1186" t="s">
        <v>1519</v>
      </c>
      <c r="I1186" t="s">
        <v>1657</v>
      </c>
      <c r="J1186" t="s">
        <v>1438</v>
      </c>
    </row>
    <row r="1187" spans="1:10" x14ac:dyDescent="0.3">
      <c r="A1187" t="s">
        <v>2473</v>
      </c>
      <c r="B1187" t="s">
        <v>1434</v>
      </c>
      <c r="C1187" t="s">
        <v>1435</v>
      </c>
      <c r="D1187" t="s">
        <v>1435</v>
      </c>
      <c r="E1187" t="s">
        <v>180</v>
      </c>
      <c r="F1187" t="s">
        <v>778</v>
      </c>
      <c r="G1187" t="str">
        <f t="shared" si="18"/>
        <v>Adams CountyMississippi</v>
      </c>
      <c r="H1187" t="s">
        <v>1781</v>
      </c>
      <c r="I1187" t="s">
        <v>1499</v>
      </c>
      <c r="J1187" t="s">
        <v>1438</v>
      </c>
    </row>
    <row r="1188" spans="1:10" x14ac:dyDescent="0.3">
      <c r="A1188" t="s">
        <v>2474</v>
      </c>
      <c r="B1188" t="s">
        <v>1434</v>
      </c>
      <c r="C1188" t="s">
        <v>1435</v>
      </c>
      <c r="D1188" t="s">
        <v>1435</v>
      </c>
      <c r="E1188" t="s">
        <v>649</v>
      </c>
      <c r="F1188" t="s">
        <v>626</v>
      </c>
      <c r="G1188" t="str">
        <f t="shared" si="18"/>
        <v>Natchitoches ParishLouisiana</v>
      </c>
      <c r="H1188" t="s">
        <v>1519</v>
      </c>
      <c r="I1188" t="s">
        <v>1711</v>
      </c>
      <c r="J1188" t="s">
        <v>1438</v>
      </c>
    </row>
    <row r="1189" spans="1:10" x14ac:dyDescent="0.3">
      <c r="A1189" t="s">
        <v>2475</v>
      </c>
      <c r="B1189" t="s">
        <v>1445</v>
      </c>
      <c r="C1189" t="s">
        <v>1435</v>
      </c>
      <c r="D1189" t="s">
        <v>2442</v>
      </c>
      <c r="E1189" t="s">
        <v>970</v>
      </c>
      <c r="F1189" t="s">
        <v>961</v>
      </c>
      <c r="G1189" t="str">
        <f t="shared" si="18"/>
        <v>Craven CountyNorth Carolina</v>
      </c>
      <c r="H1189" t="s">
        <v>1504</v>
      </c>
      <c r="I1189" t="s">
        <v>1790</v>
      </c>
      <c r="J1189" t="s">
        <v>1438</v>
      </c>
    </row>
    <row r="1190" spans="1:10" x14ac:dyDescent="0.3">
      <c r="A1190" t="s">
        <v>2475</v>
      </c>
      <c r="B1190" t="s">
        <v>1445</v>
      </c>
      <c r="C1190" t="s">
        <v>1435</v>
      </c>
      <c r="D1190" t="s">
        <v>2442</v>
      </c>
      <c r="E1190" t="s">
        <v>339</v>
      </c>
      <c r="F1190" t="s">
        <v>961</v>
      </c>
      <c r="G1190" t="str">
        <f t="shared" si="18"/>
        <v>Jones CountyNorth Carolina</v>
      </c>
      <c r="H1190" t="s">
        <v>1504</v>
      </c>
      <c r="I1190" t="s">
        <v>1813</v>
      </c>
      <c r="J1190" t="s">
        <v>1440</v>
      </c>
    </row>
    <row r="1191" spans="1:10" x14ac:dyDescent="0.3">
      <c r="A1191" t="s">
        <v>2475</v>
      </c>
      <c r="B1191" t="s">
        <v>1445</v>
      </c>
      <c r="C1191" t="s">
        <v>1435</v>
      </c>
      <c r="D1191" t="s">
        <v>2442</v>
      </c>
      <c r="E1191" t="s">
        <v>995</v>
      </c>
      <c r="F1191" t="s">
        <v>961</v>
      </c>
      <c r="G1191" t="str">
        <f t="shared" si="18"/>
        <v>Pamlico CountyNorth Carolina</v>
      </c>
      <c r="H1191" t="s">
        <v>1504</v>
      </c>
      <c r="I1191" t="s">
        <v>1917</v>
      </c>
      <c r="J1191" t="s">
        <v>1440</v>
      </c>
    </row>
    <row r="1192" spans="1:10" x14ac:dyDescent="0.3">
      <c r="A1192" t="s">
        <v>2476</v>
      </c>
      <c r="B1192" t="s">
        <v>1434</v>
      </c>
      <c r="C1192" t="s">
        <v>1435</v>
      </c>
      <c r="D1192" t="s">
        <v>1903</v>
      </c>
      <c r="E1192" t="s">
        <v>39</v>
      </c>
      <c r="F1192" t="s">
        <v>459</v>
      </c>
      <c r="G1192" t="str">
        <f t="shared" si="18"/>
        <v>Henry CountyIndiana</v>
      </c>
      <c r="H1192" t="s">
        <v>1559</v>
      </c>
      <c r="I1192" t="s">
        <v>1538</v>
      </c>
      <c r="J1192" t="s">
        <v>1438</v>
      </c>
    </row>
    <row r="1193" spans="1:10" x14ac:dyDescent="0.3">
      <c r="A1193" t="s">
        <v>2477</v>
      </c>
      <c r="B1193" t="s">
        <v>1434</v>
      </c>
      <c r="C1193" t="s">
        <v>1435</v>
      </c>
      <c r="D1193" t="s">
        <v>2208</v>
      </c>
      <c r="E1193" t="s">
        <v>45</v>
      </c>
      <c r="F1193" t="s">
        <v>1108</v>
      </c>
      <c r="G1193" t="str">
        <f t="shared" si="18"/>
        <v>Lawrence CountyPennsylvania</v>
      </c>
      <c r="H1193" t="s">
        <v>1528</v>
      </c>
      <c r="I1193" t="s">
        <v>1640</v>
      </c>
      <c r="J1193" t="s">
        <v>1438</v>
      </c>
    </row>
    <row r="1194" spans="1:10" x14ac:dyDescent="0.3">
      <c r="A1194" t="s">
        <v>2478</v>
      </c>
      <c r="B1194" t="s">
        <v>1445</v>
      </c>
      <c r="C1194" t="s">
        <v>1435</v>
      </c>
      <c r="D1194" t="s">
        <v>1777</v>
      </c>
      <c r="E1194" t="s">
        <v>240</v>
      </c>
      <c r="F1194" t="s">
        <v>235</v>
      </c>
      <c r="G1194" t="str">
        <f t="shared" si="18"/>
        <v>New Haven CountyConnecticut</v>
      </c>
      <c r="H1194" t="s">
        <v>1778</v>
      </c>
      <c r="I1194" t="s">
        <v>1595</v>
      </c>
      <c r="J1194" t="s">
        <v>1438</v>
      </c>
    </row>
    <row r="1195" spans="1:10" x14ac:dyDescent="0.3">
      <c r="A1195" t="s">
        <v>2479</v>
      </c>
      <c r="B1195" t="s">
        <v>1445</v>
      </c>
      <c r="C1195" t="s">
        <v>1435</v>
      </c>
      <c r="D1195" t="s">
        <v>1747</v>
      </c>
      <c r="E1195" t="s">
        <v>642</v>
      </c>
      <c r="F1195" t="s">
        <v>626</v>
      </c>
      <c r="G1195" t="str">
        <f t="shared" si="18"/>
        <v>Jefferson ParishLouisiana</v>
      </c>
      <c r="H1195" t="s">
        <v>1519</v>
      </c>
      <c r="I1195" t="s">
        <v>1876</v>
      </c>
      <c r="J1195" t="s">
        <v>1438</v>
      </c>
    </row>
    <row r="1196" spans="1:10" x14ac:dyDescent="0.3">
      <c r="A1196" t="s">
        <v>2479</v>
      </c>
      <c r="B1196" t="s">
        <v>1445</v>
      </c>
      <c r="C1196" t="s">
        <v>1435</v>
      </c>
      <c r="D1196" t="s">
        <v>1747</v>
      </c>
      <c r="E1196" t="s">
        <v>650</v>
      </c>
      <c r="F1196" t="s">
        <v>626</v>
      </c>
      <c r="G1196" t="str">
        <f t="shared" si="18"/>
        <v>Orleans ParishLouisiana</v>
      </c>
      <c r="H1196" t="s">
        <v>1519</v>
      </c>
      <c r="I1196" t="s">
        <v>1467</v>
      </c>
      <c r="J1196" t="s">
        <v>1438</v>
      </c>
    </row>
    <row r="1197" spans="1:10" x14ac:dyDescent="0.3">
      <c r="A1197" t="s">
        <v>2479</v>
      </c>
      <c r="B1197" t="s">
        <v>1445</v>
      </c>
      <c r="C1197" t="s">
        <v>1435</v>
      </c>
      <c r="D1197" t="s">
        <v>1747</v>
      </c>
      <c r="E1197" t="s">
        <v>652</v>
      </c>
      <c r="F1197" t="s">
        <v>626</v>
      </c>
      <c r="G1197" t="str">
        <f t="shared" si="18"/>
        <v>Plaquemines ParishLouisiana</v>
      </c>
      <c r="H1197" t="s">
        <v>1519</v>
      </c>
      <c r="I1197" t="s">
        <v>1786</v>
      </c>
      <c r="J1197" t="s">
        <v>1438</v>
      </c>
    </row>
    <row r="1198" spans="1:10" x14ac:dyDescent="0.3">
      <c r="A1198" t="s">
        <v>2479</v>
      </c>
      <c r="B1198" t="s">
        <v>1445</v>
      </c>
      <c r="C1198" t="s">
        <v>1435</v>
      </c>
      <c r="D1198" t="s">
        <v>1747</v>
      </c>
      <c r="E1198" t="s">
        <v>655</v>
      </c>
      <c r="F1198" t="s">
        <v>626</v>
      </c>
      <c r="G1198" t="str">
        <f t="shared" si="18"/>
        <v>St. Bernard ParishLouisiana</v>
      </c>
      <c r="H1198" t="s">
        <v>1519</v>
      </c>
      <c r="I1198" t="s">
        <v>1567</v>
      </c>
      <c r="J1198" t="s">
        <v>1438</v>
      </c>
    </row>
    <row r="1199" spans="1:10" x14ac:dyDescent="0.3">
      <c r="A1199" t="s">
        <v>2479</v>
      </c>
      <c r="B1199" t="s">
        <v>1445</v>
      </c>
      <c r="C1199" t="s">
        <v>1435</v>
      </c>
      <c r="D1199" t="s">
        <v>1747</v>
      </c>
      <c r="E1199" t="s">
        <v>656</v>
      </c>
      <c r="F1199" t="s">
        <v>626</v>
      </c>
      <c r="G1199" t="str">
        <f t="shared" si="18"/>
        <v>St. Charles ParishLouisiana</v>
      </c>
      <c r="H1199" t="s">
        <v>1519</v>
      </c>
      <c r="I1199" t="s">
        <v>1586</v>
      </c>
      <c r="J1199" t="s">
        <v>1438</v>
      </c>
    </row>
    <row r="1200" spans="1:10" x14ac:dyDescent="0.3">
      <c r="A1200" t="s">
        <v>2479</v>
      </c>
      <c r="B1200" t="s">
        <v>1445</v>
      </c>
      <c r="C1200" t="s">
        <v>1435</v>
      </c>
      <c r="D1200" t="s">
        <v>1747</v>
      </c>
      <c r="E1200" t="s">
        <v>658</v>
      </c>
      <c r="F1200" t="s">
        <v>626</v>
      </c>
      <c r="G1200" t="str">
        <f t="shared" si="18"/>
        <v>St. James ParishLouisiana</v>
      </c>
      <c r="H1200" t="s">
        <v>1519</v>
      </c>
      <c r="I1200" t="s">
        <v>1501</v>
      </c>
      <c r="J1200" t="s">
        <v>1440</v>
      </c>
    </row>
    <row r="1201" spans="1:10" x14ac:dyDescent="0.3">
      <c r="A1201" t="s">
        <v>2479</v>
      </c>
      <c r="B1201" t="s">
        <v>1445</v>
      </c>
      <c r="C1201" t="s">
        <v>1435</v>
      </c>
      <c r="D1201" t="s">
        <v>1747</v>
      </c>
      <c r="E1201" t="s">
        <v>659</v>
      </c>
      <c r="F1201" t="s">
        <v>626</v>
      </c>
      <c r="G1201" t="str">
        <f t="shared" si="18"/>
        <v>St. John the Baptist ParishLouisiana</v>
      </c>
      <c r="H1201" t="s">
        <v>1519</v>
      </c>
      <c r="I1201" t="s">
        <v>1488</v>
      </c>
      <c r="J1201" t="s">
        <v>1438</v>
      </c>
    </row>
    <row r="1202" spans="1:10" x14ac:dyDescent="0.3">
      <c r="A1202" t="s">
        <v>2479</v>
      </c>
      <c r="B1202" t="s">
        <v>1445</v>
      </c>
      <c r="C1202" t="s">
        <v>1435</v>
      </c>
      <c r="D1202" t="s">
        <v>1747</v>
      </c>
      <c r="E1202" t="s">
        <v>663</v>
      </c>
      <c r="F1202" t="s">
        <v>626</v>
      </c>
      <c r="G1202" t="str">
        <f t="shared" si="18"/>
        <v>St. Tammany ParishLouisiana</v>
      </c>
      <c r="H1202" t="s">
        <v>1519</v>
      </c>
      <c r="I1202" t="s">
        <v>1813</v>
      </c>
      <c r="J1202" t="s">
        <v>1440</v>
      </c>
    </row>
    <row r="1203" spans="1:10" x14ac:dyDescent="0.3">
      <c r="A1203" t="s">
        <v>2480</v>
      </c>
      <c r="B1203" t="s">
        <v>1434</v>
      </c>
      <c r="C1203" t="s">
        <v>1435</v>
      </c>
      <c r="D1203" t="s">
        <v>1479</v>
      </c>
      <c r="E1203" t="s">
        <v>1049</v>
      </c>
      <c r="F1203" t="s">
        <v>1021</v>
      </c>
      <c r="G1203" t="str">
        <f t="shared" si="18"/>
        <v>Tuscarawas CountyOhio</v>
      </c>
      <c r="H1203" t="s">
        <v>1480</v>
      </c>
      <c r="I1203" t="s">
        <v>2135</v>
      </c>
      <c r="J1203" t="s">
        <v>1438</v>
      </c>
    </row>
    <row r="1204" spans="1:10" x14ac:dyDescent="0.3">
      <c r="A1204" t="s">
        <v>2481</v>
      </c>
      <c r="B1204" t="s">
        <v>1434</v>
      </c>
      <c r="C1204" t="s">
        <v>1435</v>
      </c>
      <c r="D1204" t="s">
        <v>2370</v>
      </c>
      <c r="E1204" t="s">
        <v>412</v>
      </c>
      <c r="F1204" t="s">
        <v>743</v>
      </c>
      <c r="G1204" t="str">
        <f t="shared" si="18"/>
        <v>Brown CountyMinnesota</v>
      </c>
      <c r="H1204" t="s">
        <v>1507</v>
      </c>
      <c r="I1204" t="s">
        <v>1549</v>
      </c>
      <c r="J1204" t="s">
        <v>1438</v>
      </c>
    </row>
    <row r="1205" spans="1:10" x14ac:dyDescent="0.3">
      <c r="A1205" t="s">
        <v>2482</v>
      </c>
      <c r="B1205" t="s">
        <v>1445</v>
      </c>
      <c r="C1205" t="s">
        <v>2483</v>
      </c>
      <c r="D1205" t="s">
        <v>1777</v>
      </c>
      <c r="E1205" t="s">
        <v>278</v>
      </c>
      <c r="F1205" t="s">
        <v>930</v>
      </c>
      <c r="G1205" t="str">
        <f t="shared" si="18"/>
        <v>Nassau CountyNew York</v>
      </c>
      <c r="H1205" t="s">
        <v>1498</v>
      </c>
      <c r="I1205" t="s">
        <v>1447</v>
      </c>
      <c r="J1205" t="s">
        <v>1438</v>
      </c>
    </row>
    <row r="1206" spans="1:10" x14ac:dyDescent="0.3">
      <c r="A1206" t="s">
        <v>2482</v>
      </c>
      <c r="B1206" t="s">
        <v>1445</v>
      </c>
      <c r="C1206" t="s">
        <v>2483</v>
      </c>
      <c r="D1206" t="s">
        <v>1777</v>
      </c>
      <c r="E1206" t="s">
        <v>705</v>
      </c>
      <c r="F1206" t="s">
        <v>930</v>
      </c>
      <c r="G1206" t="str">
        <f t="shared" si="18"/>
        <v>Suffolk CountyNew York</v>
      </c>
      <c r="H1206" t="s">
        <v>1498</v>
      </c>
      <c r="I1206" t="s">
        <v>1813</v>
      </c>
      <c r="J1206" t="s">
        <v>1438</v>
      </c>
    </row>
    <row r="1207" spans="1:10" x14ac:dyDescent="0.3">
      <c r="A1207" t="s">
        <v>2482</v>
      </c>
      <c r="B1207" t="s">
        <v>1445</v>
      </c>
      <c r="C1207" t="s">
        <v>2484</v>
      </c>
      <c r="D1207" t="s">
        <v>1777</v>
      </c>
      <c r="E1207" t="s">
        <v>701</v>
      </c>
      <c r="F1207" t="s">
        <v>897</v>
      </c>
      <c r="G1207" t="str">
        <f t="shared" si="18"/>
        <v>Essex CountyNew Jersey</v>
      </c>
      <c r="H1207" t="s">
        <v>1527</v>
      </c>
      <c r="I1207" t="s">
        <v>1437</v>
      </c>
      <c r="J1207" t="s">
        <v>1438</v>
      </c>
    </row>
    <row r="1208" spans="1:10" x14ac:dyDescent="0.3">
      <c r="A1208" t="s">
        <v>2482</v>
      </c>
      <c r="B1208" t="s">
        <v>1445</v>
      </c>
      <c r="C1208" t="s">
        <v>2484</v>
      </c>
      <c r="D1208" t="s">
        <v>1777</v>
      </c>
      <c r="E1208" t="s">
        <v>904</v>
      </c>
      <c r="F1208" t="s">
        <v>897</v>
      </c>
      <c r="G1208" t="str">
        <f t="shared" si="18"/>
        <v>Hunterdon CountyNew Jersey</v>
      </c>
      <c r="H1208" t="s">
        <v>1527</v>
      </c>
      <c r="I1208" t="s">
        <v>1572</v>
      </c>
      <c r="J1208" t="s">
        <v>1438</v>
      </c>
    </row>
    <row r="1209" spans="1:10" x14ac:dyDescent="0.3">
      <c r="A1209" t="s">
        <v>2482</v>
      </c>
      <c r="B1209" t="s">
        <v>1445</v>
      </c>
      <c r="C1209" t="s">
        <v>2484</v>
      </c>
      <c r="D1209" t="s">
        <v>1777</v>
      </c>
      <c r="E1209" t="s">
        <v>556</v>
      </c>
      <c r="F1209" t="s">
        <v>897</v>
      </c>
      <c r="G1209" t="str">
        <f t="shared" si="18"/>
        <v>Morris CountyNew Jersey</v>
      </c>
      <c r="H1209" t="s">
        <v>1527</v>
      </c>
      <c r="I1209" t="s">
        <v>1443</v>
      </c>
      <c r="J1209" t="s">
        <v>1438</v>
      </c>
    </row>
    <row r="1210" spans="1:10" x14ac:dyDescent="0.3">
      <c r="A1210" t="s">
        <v>2482</v>
      </c>
      <c r="B1210" t="s">
        <v>1445</v>
      </c>
      <c r="C1210" t="s">
        <v>2484</v>
      </c>
      <c r="D1210" t="s">
        <v>1777</v>
      </c>
      <c r="E1210" t="s">
        <v>247</v>
      </c>
      <c r="F1210" t="s">
        <v>897</v>
      </c>
      <c r="G1210" t="str">
        <f t="shared" si="18"/>
        <v>Sussex CountyNew Jersey</v>
      </c>
      <c r="H1210" t="s">
        <v>1527</v>
      </c>
      <c r="I1210" t="s">
        <v>1517</v>
      </c>
      <c r="J1210" t="s">
        <v>1438</v>
      </c>
    </row>
    <row r="1211" spans="1:10" x14ac:dyDescent="0.3">
      <c r="A1211" t="s">
        <v>2482</v>
      </c>
      <c r="B1211" t="s">
        <v>1445</v>
      </c>
      <c r="C1211" t="s">
        <v>2484</v>
      </c>
      <c r="D1211" t="s">
        <v>1777</v>
      </c>
      <c r="E1211" t="s">
        <v>132</v>
      </c>
      <c r="F1211" t="s">
        <v>897</v>
      </c>
      <c r="G1211" t="str">
        <f t="shared" si="18"/>
        <v>Union CountyNew Jersey</v>
      </c>
      <c r="H1211" t="s">
        <v>1527</v>
      </c>
      <c r="I1211" t="s">
        <v>1845</v>
      </c>
      <c r="J1211" t="s">
        <v>1438</v>
      </c>
    </row>
    <row r="1212" spans="1:10" x14ac:dyDescent="0.3">
      <c r="A1212" t="s">
        <v>2482</v>
      </c>
      <c r="B1212" t="s">
        <v>1445</v>
      </c>
      <c r="C1212" t="s">
        <v>2484</v>
      </c>
      <c r="D1212" t="s">
        <v>1777</v>
      </c>
      <c r="E1212" t="s">
        <v>59</v>
      </c>
      <c r="F1212" t="s">
        <v>1108</v>
      </c>
      <c r="G1212" t="str">
        <f t="shared" si="18"/>
        <v>Pike CountyPennsylvania</v>
      </c>
      <c r="H1212" t="s">
        <v>1528</v>
      </c>
      <c r="I1212" t="s">
        <v>1813</v>
      </c>
      <c r="J1212" t="s">
        <v>1440</v>
      </c>
    </row>
    <row r="1213" spans="1:10" x14ac:dyDescent="0.3">
      <c r="A1213" t="s">
        <v>2482</v>
      </c>
      <c r="B1213" t="s">
        <v>1445</v>
      </c>
      <c r="C1213" t="s">
        <v>2485</v>
      </c>
      <c r="D1213" t="s">
        <v>1777</v>
      </c>
      <c r="E1213" t="s">
        <v>239</v>
      </c>
      <c r="F1213" t="s">
        <v>897</v>
      </c>
      <c r="G1213" t="str">
        <f t="shared" si="18"/>
        <v>Middlesex CountyNew Jersey</v>
      </c>
      <c r="H1213" t="s">
        <v>1527</v>
      </c>
      <c r="I1213" t="s">
        <v>1676</v>
      </c>
      <c r="J1213" t="s">
        <v>1438</v>
      </c>
    </row>
    <row r="1214" spans="1:10" x14ac:dyDescent="0.3">
      <c r="A1214" t="s">
        <v>2482</v>
      </c>
      <c r="B1214" t="s">
        <v>1445</v>
      </c>
      <c r="C1214" t="s">
        <v>2485</v>
      </c>
      <c r="D1214" t="s">
        <v>1777</v>
      </c>
      <c r="E1214" t="s">
        <v>905</v>
      </c>
      <c r="F1214" t="s">
        <v>897</v>
      </c>
      <c r="G1214" t="str">
        <f t="shared" si="18"/>
        <v>Monmouth CountyNew Jersey</v>
      </c>
      <c r="H1214" t="s">
        <v>1527</v>
      </c>
      <c r="I1214" t="s">
        <v>1529</v>
      </c>
      <c r="J1214" t="s">
        <v>1438</v>
      </c>
    </row>
    <row r="1215" spans="1:10" x14ac:dyDescent="0.3">
      <c r="A1215" t="s">
        <v>2482</v>
      </c>
      <c r="B1215" t="s">
        <v>1445</v>
      </c>
      <c r="C1215" t="s">
        <v>2485</v>
      </c>
      <c r="D1215" t="s">
        <v>1777</v>
      </c>
      <c r="E1215" t="s">
        <v>906</v>
      </c>
      <c r="F1215" t="s">
        <v>897</v>
      </c>
      <c r="G1215" t="str">
        <f t="shared" si="18"/>
        <v>Ocean CountyNew Jersey</v>
      </c>
      <c r="H1215" t="s">
        <v>1527</v>
      </c>
      <c r="I1215" t="s">
        <v>1657</v>
      </c>
      <c r="J1215" t="s">
        <v>1438</v>
      </c>
    </row>
    <row r="1216" spans="1:10" x14ac:dyDescent="0.3">
      <c r="A1216" t="s">
        <v>2482</v>
      </c>
      <c r="B1216" t="s">
        <v>1445</v>
      </c>
      <c r="C1216" t="s">
        <v>2485</v>
      </c>
      <c r="D1216" t="s">
        <v>1777</v>
      </c>
      <c r="E1216" t="s">
        <v>678</v>
      </c>
      <c r="F1216" t="s">
        <v>897</v>
      </c>
      <c r="G1216" t="str">
        <f t="shared" si="18"/>
        <v>Somerset CountyNew Jersey</v>
      </c>
      <c r="H1216" t="s">
        <v>1527</v>
      </c>
      <c r="I1216" t="s">
        <v>1485</v>
      </c>
      <c r="J1216" t="s">
        <v>1438</v>
      </c>
    </row>
    <row r="1217" spans="1:10" x14ac:dyDescent="0.3">
      <c r="A1217" t="s">
        <v>2482</v>
      </c>
      <c r="B1217" t="s">
        <v>1445</v>
      </c>
      <c r="C1217" t="s">
        <v>2486</v>
      </c>
      <c r="D1217" t="s">
        <v>1777</v>
      </c>
      <c r="E1217" t="s">
        <v>899</v>
      </c>
      <c r="F1217" t="s">
        <v>897</v>
      </c>
      <c r="G1217" t="str">
        <f t="shared" si="18"/>
        <v>Bergen CountyNew Jersey</v>
      </c>
      <c r="H1217" t="s">
        <v>1527</v>
      </c>
      <c r="I1217" t="s">
        <v>1461</v>
      </c>
      <c r="J1217" t="s">
        <v>1438</v>
      </c>
    </row>
    <row r="1218" spans="1:10" x14ac:dyDescent="0.3">
      <c r="A1218" t="s">
        <v>2482</v>
      </c>
      <c r="B1218" t="s">
        <v>1445</v>
      </c>
      <c r="C1218" t="s">
        <v>2486</v>
      </c>
      <c r="D1218" t="s">
        <v>1777</v>
      </c>
      <c r="E1218" t="s">
        <v>903</v>
      </c>
      <c r="F1218" t="s">
        <v>897</v>
      </c>
      <c r="G1218" t="str">
        <f t="shared" si="18"/>
        <v>Hudson CountyNew Jersey</v>
      </c>
      <c r="H1218" t="s">
        <v>1527</v>
      </c>
      <c r="I1218" t="s">
        <v>1689</v>
      </c>
      <c r="J1218" t="s">
        <v>1438</v>
      </c>
    </row>
    <row r="1219" spans="1:10" x14ac:dyDescent="0.3">
      <c r="A1219" t="s">
        <v>2482</v>
      </c>
      <c r="B1219" t="s">
        <v>1445</v>
      </c>
      <c r="C1219" t="s">
        <v>2486</v>
      </c>
      <c r="D1219" t="s">
        <v>1777</v>
      </c>
      <c r="E1219" t="s">
        <v>907</v>
      </c>
      <c r="F1219" t="s">
        <v>897</v>
      </c>
      <c r="G1219" t="str">
        <f t="shared" ref="G1219:G1282" si="19">_xlfn.CONCAT(E1219,F1219)</f>
        <v>Passaic CountyNew Jersey</v>
      </c>
      <c r="H1219" t="s">
        <v>1527</v>
      </c>
      <c r="I1219" t="s">
        <v>1763</v>
      </c>
      <c r="J1219" t="s">
        <v>1438</v>
      </c>
    </row>
    <row r="1220" spans="1:10" x14ac:dyDescent="0.3">
      <c r="A1220" t="s">
        <v>2482</v>
      </c>
      <c r="B1220" t="s">
        <v>1445</v>
      </c>
      <c r="C1220" t="s">
        <v>2486</v>
      </c>
      <c r="D1220" t="s">
        <v>1777</v>
      </c>
      <c r="E1220" t="s">
        <v>932</v>
      </c>
      <c r="F1220" t="s">
        <v>930</v>
      </c>
      <c r="G1220" t="str">
        <f t="shared" si="19"/>
        <v>Bronx CountyNew York</v>
      </c>
      <c r="H1220" t="s">
        <v>1498</v>
      </c>
      <c r="I1220" t="s">
        <v>1463</v>
      </c>
      <c r="J1220" t="s">
        <v>1438</v>
      </c>
    </row>
    <row r="1221" spans="1:10" x14ac:dyDescent="0.3">
      <c r="A1221" t="s">
        <v>2482</v>
      </c>
      <c r="B1221" t="s">
        <v>1445</v>
      </c>
      <c r="C1221" t="s">
        <v>2486</v>
      </c>
      <c r="D1221" t="s">
        <v>1777</v>
      </c>
      <c r="E1221" t="s">
        <v>145</v>
      </c>
      <c r="F1221" t="s">
        <v>930</v>
      </c>
      <c r="G1221" t="str">
        <f t="shared" si="19"/>
        <v>Kings CountyNew York</v>
      </c>
      <c r="H1221" t="s">
        <v>1498</v>
      </c>
      <c r="I1221" t="s">
        <v>1508</v>
      </c>
      <c r="J1221" t="s">
        <v>1438</v>
      </c>
    </row>
    <row r="1222" spans="1:10" x14ac:dyDescent="0.3">
      <c r="A1222" t="s">
        <v>2482</v>
      </c>
      <c r="B1222" t="s">
        <v>1445</v>
      </c>
      <c r="C1222" t="s">
        <v>2486</v>
      </c>
      <c r="D1222" t="s">
        <v>1777</v>
      </c>
      <c r="E1222" t="s">
        <v>941</v>
      </c>
      <c r="F1222" t="s">
        <v>930</v>
      </c>
      <c r="G1222" t="str">
        <f t="shared" si="19"/>
        <v>New York CountyNew York</v>
      </c>
      <c r="H1222" t="s">
        <v>1498</v>
      </c>
      <c r="I1222" t="s">
        <v>1514</v>
      </c>
      <c r="J1222" t="s">
        <v>1438</v>
      </c>
    </row>
    <row r="1223" spans="1:10" x14ac:dyDescent="0.3">
      <c r="A1223" t="s">
        <v>2482</v>
      </c>
      <c r="B1223" t="s">
        <v>1445</v>
      </c>
      <c r="C1223" t="s">
        <v>2486</v>
      </c>
      <c r="D1223" t="s">
        <v>1777</v>
      </c>
      <c r="E1223" t="s">
        <v>285</v>
      </c>
      <c r="F1223" t="s">
        <v>930</v>
      </c>
      <c r="G1223" t="str">
        <f t="shared" si="19"/>
        <v>Putnam CountyNew York</v>
      </c>
      <c r="H1223" t="s">
        <v>1498</v>
      </c>
      <c r="I1223" t="s">
        <v>1520</v>
      </c>
      <c r="J1223" t="s">
        <v>1438</v>
      </c>
    </row>
    <row r="1224" spans="1:10" x14ac:dyDescent="0.3">
      <c r="A1224" t="s">
        <v>2482</v>
      </c>
      <c r="B1224" t="s">
        <v>1445</v>
      </c>
      <c r="C1224" t="s">
        <v>2486</v>
      </c>
      <c r="D1224" t="s">
        <v>1777</v>
      </c>
      <c r="E1224" t="s">
        <v>947</v>
      </c>
      <c r="F1224" t="s">
        <v>930</v>
      </c>
      <c r="G1224" t="str">
        <f t="shared" si="19"/>
        <v>Queens CountyNew York</v>
      </c>
      <c r="H1224" t="s">
        <v>1498</v>
      </c>
      <c r="I1224" t="s">
        <v>1469</v>
      </c>
      <c r="J1224" t="s">
        <v>1438</v>
      </c>
    </row>
    <row r="1225" spans="1:10" x14ac:dyDescent="0.3">
      <c r="A1225" t="s">
        <v>2482</v>
      </c>
      <c r="B1225" t="s">
        <v>1445</v>
      </c>
      <c r="C1225" t="s">
        <v>2486</v>
      </c>
      <c r="D1225" t="s">
        <v>1777</v>
      </c>
      <c r="E1225" t="s">
        <v>355</v>
      </c>
      <c r="F1225" t="s">
        <v>930</v>
      </c>
      <c r="G1225" t="str">
        <f t="shared" si="19"/>
        <v>Richmond CountyNew York</v>
      </c>
      <c r="H1225" t="s">
        <v>1498</v>
      </c>
      <c r="I1225" t="s">
        <v>1573</v>
      </c>
      <c r="J1225" t="s">
        <v>1438</v>
      </c>
    </row>
    <row r="1226" spans="1:10" x14ac:dyDescent="0.3">
      <c r="A1226" t="s">
        <v>2482</v>
      </c>
      <c r="B1226" t="s">
        <v>1445</v>
      </c>
      <c r="C1226" t="s">
        <v>2486</v>
      </c>
      <c r="D1226" t="s">
        <v>1777</v>
      </c>
      <c r="E1226" t="s">
        <v>949</v>
      </c>
      <c r="F1226" t="s">
        <v>930</v>
      </c>
      <c r="G1226" t="str">
        <f t="shared" si="19"/>
        <v>Rockland CountyNew York</v>
      </c>
      <c r="H1226" t="s">
        <v>1498</v>
      </c>
      <c r="I1226" t="s">
        <v>1567</v>
      </c>
      <c r="J1226" t="s">
        <v>1438</v>
      </c>
    </row>
    <row r="1227" spans="1:10" x14ac:dyDescent="0.3">
      <c r="A1227" t="s">
        <v>2482</v>
      </c>
      <c r="B1227" t="s">
        <v>1445</v>
      </c>
      <c r="C1227" t="s">
        <v>2486</v>
      </c>
      <c r="D1227" t="s">
        <v>1777</v>
      </c>
      <c r="E1227" t="s">
        <v>958</v>
      </c>
      <c r="F1227" t="s">
        <v>930</v>
      </c>
      <c r="G1227" t="str">
        <f t="shared" si="19"/>
        <v>Westchester CountyNew York</v>
      </c>
      <c r="H1227" t="s">
        <v>1498</v>
      </c>
      <c r="I1227" t="s">
        <v>1739</v>
      </c>
      <c r="J1227" t="s">
        <v>1438</v>
      </c>
    </row>
    <row r="1228" spans="1:10" x14ac:dyDescent="0.3">
      <c r="A1228" t="s">
        <v>2487</v>
      </c>
      <c r="B1228" t="s">
        <v>1434</v>
      </c>
      <c r="C1228" t="s">
        <v>1435</v>
      </c>
      <c r="D1228" t="s">
        <v>1896</v>
      </c>
      <c r="E1228" t="s">
        <v>1156</v>
      </c>
      <c r="F1228" t="s">
        <v>1141</v>
      </c>
      <c r="G1228" t="str">
        <f t="shared" si="19"/>
        <v>Newberry CountySouth Carolina</v>
      </c>
      <c r="H1228" t="s">
        <v>1644</v>
      </c>
      <c r="I1228" t="s">
        <v>1467</v>
      </c>
      <c r="J1228" t="s">
        <v>1438</v>
      </c>
    </row>
    <row r="1229" spans="1:10" x14ac:dyDescent="0.3">
      <c r="A1229" t="s">
        <v>2488</v>
      </c>
      <c r="B1229" t="s">
        <v>1434</v>
      </c>
      <c r="C1229" t="s">
        <v>1435</v>
      </c>
      <c r="D1229" t="s">
        <v>1435</v>
      </c>
      <c r="E1229" t="s">
        <v>111</v>
      </c>
      <c r="F1229" t="s">
        <v>1095</v>
      </c>
      <c r="G1229" t="str">
        <f t="shared" si="19"/>
        <v>Lincoln CountyOregon</v>
      </c>
      <c r="H1229" t="s">
        <v>1494</v>
      </c>
      <c r="I1229" t="s">
        <v>1522</v>
      </c>
      <c r="J1229" t="s">
        <v>1438</v>
      </c>
    </row>
    <row r="1230" spans="1:10" x14ac:dyDescent="0.3">
      <c r="A1230" t="s">
        <v>2489</v>
      </c>
      <c r="B1230" t="s">
        <v>1434</v>
      </c>
      <c r="C1230" t="s">
        <v>1435</v>
      </c>
      <c r="D1230" t="s">
        <v>2279</v>
      </c>
      <c r="E1230" t="s">
        <v>1179</v>
      </c>
      <c r="F1230" t="s">
        <v>1176</v>
      </c>
      <c r="G1230" t="str">
        <f t="shared" si="19"/>
        <v>Cocke CountyTennessee</v>
      </c>
      <c r="H1230" t="s">
        <v>1598</v>
      </c>
      <c r="I1230" t="s">
        <v>1657</v>
      </c>
      <c r="J1230" t="s">
        <v>1438</v>
      </c>
    </row>
    <row r="1231" spans="1:10" x14ac:dyDescent="0.3">
      <c r="A1231" t="s">
        <v>2490</v>
      </c>
      <c r="B1231" t="s">
        <v>1445</v>
      </c>
      <c r="C1231" t="s">
        <v>1435</v>
      </c>
      <c r="D1231" t="s">
        <v>2025</v>
      </c>
      <c r="E1231" t="s">
        <v>300</v>
      </c>
      <c r="F1231" t="s">
        <v>706</v>
      </c>
      <c r="G1231" t="str">
        <f t="shared" si="19"/>
        <v>Berrien CountyMichigan</v>
      </c>
      <c r="H1231" t="s">
        <v>1455</v>
      </c>
      <c r="I1231" t="s">
        <v>1585</v>
      </c>
      <c r="J1231" t="s">
        <v>1438</v>
      </c>
    </row>
    <row r="1232" spans="1:10" x14ac:dyDescent="0.3">
      <c r="A1232" t="s">
        <v>2491</v>
      </c>
      <c r="B1232" t="s">
        <v>1434</v>
      </c>
      <c r="C1232" t="s">
        <v>1435</v>
      </c>
      <c r="D1232" t="s">
        <v>2492</v>
      </c>
      <c r="E1232" t="s">
        <v>86</v>
      </c>
      <c r="F1232" t="s">
        <v>76</v>
      </c>
      <c r="G1232" t="str">
        <f t="shared" si="19"/>
        <v>Santa Cruz CountyArizona</v>
      </c>
      <c r="H1232" t="s">
        <v>2066</v>
      </c>
      <c r="I1232" t="s">
        <v>1676</v>
      </c>
      <c r="J1232" t="s">
        <v>1438</v>
      </c>
    </row>
    <row r="1233" spans="1:10" x14ac:dyDescent="0.3">
      <c r="A1233" t="s">
        <v>2493</v>
      </c>
      <c r="B1233" t="s">
        <v>1434</v>
      </c>
      <c r="C1233" t="s">
        <v>1435</v>
      </c>
      <c r="D1233" t="s">
        <v>1435</v>
      </c>
      <c r="E1233" t="s">
        <v>50</v>
      </c>
      <c r="F1233" t="s">
        <v>840</v>
      </c>
      <c r="G1233" t="str">
        <f t="shared" si="19"/>
        <v>Madison CountyNebraska</v>
      </c>
      <c r="H1233" t="s">
        <v>1694</v>
      </c>
      <c r="I1233" t="s">
        <v>1739</v>
      </c>
      <c r="J1233" t="s">
        <v>1438</v>
      </c>
    </row>
    <row r="1234" spans="1:10" x14ac:dyDescent="0.3">
      <c r="A1234" t="s">
        <v>2493</v>
      </c>
      <c r="B1234" t="s">
        <v>1434</v>
      </c>
      <c r="C1234" t="s">
        <v>1435</v>
      </c>
      <c r="D1234" t="s">
        <v>1435</v>
      </c>
      <c r="E1234" t="s">
        <v>353</v>
      </c>
      <c r="F1234" t="s">
        <v>840</v>
      </c>
      <c r="G1234" t="str">
        <f t="shared" si="19"/>
        <v>Pierce CountyNebraska</v>
      </c>
      <c r="H1234" t="s">
        <v>1694</v>
      </c>
      <c r="I1234" t="s">
        <v>1873</v>
      </c>
      <c r="J1234" t="s">
        <v>1440</v>
      </c>
    </row>
    <row r="1235" spans="1:10" x14ac:dyDescent="0.3">
      <c r="A1235" t="s">
        <v>2493</v>
      </c>
      <c r="B1235" t="s">
        <v>1434</v>
      </c>
      <c r="C1235" t="s">
        <v>1435</v>
      </c>
      <c r="D1235" t="s">
        <v>1435</v>
      </c>
      <c r="E1235" t="s">
        <v>580</v>
      </c>
      <c r="F1235" t="s">
        <v>840</v>
      </c>
      <c r="G1235" t="str">
        <f t="shared" si="19"/>
        <v>Stanton CountyNebraska</v>
      </c>
      <c r="H1235" t="s">
        <v>1694</v>
      </c>
      <c r="I1235" t="s">
        <v>1505</v>
      </c>
      <c r="J1235" t="s">
        <v>1440</v>
      </c>
    </row>
    <row r="1236" spans="1:10" x14ac:dyDescent="0.3">
      <c r="A1236" t="s">
        <v>2494</v>
      </c>
      <c r="B1236" t="s">
        <v>1434</v>
      </c>
      <c r="C1236" t="s">
        <v>1435</v>
      </c>
      <c r="D1236" t="s">
        <v>1435</v>
      </c>
      <c r="E1236" t="s">
        <v>111</v>
      </c>
      <c r="F1236" t="s">
        <v>840</v>
      </c>
      <c r="G1236" t="str">
        <f t="shared" si="19"/>
        <v>Lincoln CountyNebraska</v>
      </c>
      <c r="H1236" t="s">
        <v>1694</v>
      </c>
      <c r="I1236" t="s">
        <v>1665</v>
      </c>
      <c r="J1236" t="s">
        <v>1438</v>
      </c>
    </row>
    <row r="1237" spans="1:10" x14ac:dyDescent="0.3">
      <c r="A1237" t="s">
        <v>2494</v>
      </c>
      <c r="B1237" t="s">
        <v>1434</v>
      </c>
      <c r="C1237" t="s">
        <v>1435</v>
      </c>
      <c r="D1237" t="s">
        <v>1435</v>
      </c>
      <c r="E1237" t="s">
        <v>113</v>
      </c>
      <c r="F1237" t="s">
        <v>840</v>
      </c>
      <c r="G1237" t="str">
        <f t="shared" si="19"/>
        <v>Logan CountyNebraska</v>
      </c>
      <c r="H1237" t="s">
        <v>1694</v>
      </c>
      <c r="I1237" t="s">
        <v>1612</v>
      </c>
      <c r="J1237" t="s">
        <v>1440</v>
      </c>
    </row>
    <row r="1238" spans="1:10" x14ac:dyDescent="0.3">
      <c r="A1238" t="s">
        <v>2494</v>
      </c>
      <c r="B1238" t="s">
        <v>1434</v>
      </c>
      <c r="C1238" t="s">
        <v>1435</v>
      </c>
      <c r="D1238" t="s">
        <v>1435</v>
      </c>
      <c r="E1238" t="s">
        <v>554</v>
      </c>
      <c r="F1238" t="s">
        <v>840</v>
      </c>
      <c r="G1238" t="str">
        <f t="shared" si="19"/>
        <v>McPherson CountyNebraska</v>
      </c>
      <c r="H1238" t="s">
        <v>1694</v>
      </c>
      <c r="I1238" t="s">
        <v>1473</v>
      </c>
      <c r="J1238" t="s">
        <v>1440</v>
      </c>
    </row>
    <row r="1239" spans="1:10" x14ac:dyDescent="0.3">
      <c r="A1239" t="s">
        <v>2495</v>
      </c>
      <c r="B1239" t="s">
        <v>1445</v>
      </c>
      <c r="C1239" t="s">
        <v>1435</v>
      </c>
      <c r="D1239" t="s">
        <v>1569</v>
      </c>
      <c r="E1239" t="s">
        <v>275</v>
      </c>
      <c r="F1239" t="s">
        <v>249</v>
      </c>
      <c r="G1239" t="str">
        <f t="shared" si="19"/>
        <v>Manatee CountyFlorida</v>
      </c>
      <c r="H1239" t="s">
        <v>1570</v>
      </c>
      <c r="I1239" t="s">
        <v>1469</v>
      </c>
      <c r="J1239" t="s">
        <v>1438</v>
      </c>
    </row>
    <row r="1240" spans="1:10" x14ac:dyDescent="0.3">
      <c r="A1240" t="s">
        <v>2495</v>
      </c>
      <c r="B1240" t="s">
        <v>1445</v>
      </c>
      <c r="C1240" t="s">
        <v>1435</v>
      </c>
      <c r="D1240" t="s">
        <v>1569</v>
      </c>
      <c r="E1240" t="s">
        <v>289</v>
      </c>
      <c r="F1240" t="s">
        <v>249</v>
      </c>
      <c r="G1240" t="str">
        <f t="shared" si="19"/>
        <v>Sarasota CountyFlorida</v>
      </c>
      <c r="H1240" t="s">
        <v>1570</v>
      </c>
      <c r="I1240" t="s">
        <v>1580</v>
      </c>
      <c r="J1240" t="s">
        <v>1438</v>
      </c>
    </row>
    <row r="1241" spans="1:10" x14ac:dyDescent="0.3">
      <c r="A1241" t="s">
        <v>2496</v>
      </c>
      <c r="B1241" t="s">
        <v>1434</v>
      </c>
      <c r="C1241" t="s">
        <v>1435</v>
      </c>
      <c r="D1241" t="s">
        <v>1903</v>
      </c>
      <c r="E1241" t="s">
        <v>471</v>
      </c>
      <c r="F1241" t="s">
        <v>459</v>
      </c>
      <c r="G1241" t="str">
        <f t="shared" si="19"/>
        <v>Jennings CountyIndiana</v>
      </c>
      <c r="H1241" t="s">
        <v>1559</v>
      </c>
      <c r="I1241" t="s">
        <v>1520</v>
      </c>
      <c r="J1241" t="s">
        <v>1438</v>
      </c>
    </row>
    <row r="1242" spans="1:10" x14ac:dyDescent="0.3">
      <c r="A1242" t="s">
        <v>2497</v>
      </c>
      <c r="B1242" t="s">
        <v>1434</v>
      </c>
      <c r="C1242" t="s">
        <v>1435</v>
      </c>
      <c r="D1242" t="s">
        <v>1435</v>
      </c>
      <c r="E1242" t="s">
        <v>377</v>
      </c>
      <c r="F1242" t="s">
        <v>961</v>
      </c>
      <c r="G1242" t="str">
        <f t="shared" si="19"/>
        <v>Wilkes CountyNorth Carolina</v>
      </c>
      <c r="H1242" t="s">
        <v>1504</v>
      </c>
      <c r="I1242" t="s">
        <v>2498</v>
      </c>
      <c r="J1242" t="s">
        <v>1438</v>
      </c>
    </row>
    <row r="1243" spans="1:10" x14ac:dyDescent="0.3">
      <c r="A1243" t="s">
        <v>2499</v>
      </c>
      <c r="B1243" t="s">
        <v>1434</v>
      </c>
      <c r="C1243" t="s">
        <v>1435</v>
      </c>
      <c r="D1243" t="s">
        <v>1479</v>
      </c>
      <c r="E1243" t="s">
        <v>718</v>
      </c>
      <c r="F1243" t="s">
        <v>1021</v>
      </c>
      <c r="G1243" t="str">
        <f t="shared" si="19"/>
        <v>Huron CountyOhio</v>
      </c>
      <c r="H1243" t="s">
        <v>1480</v>
      </c>
      <c r="I1243" t="s">
        <v>1530</v>
      </c>
      <c r="J1243" t="s">
        <v>1438</v>
      </c>
    </row>
    <row r="1244" spans="1:10" x14ac:dyDescent="0.3">
      <c r="A1244" t="s">
        <v>2500</v>
      </c>
      <c r="B1244" t="s">
        <v>1445</v>
      </c>
      <c r="C1244" t="s">
        <v>1435</v>
      </c>
      <c r="D1244" t="s">
        <v>2163</v>
      </c>
      <c r="E1244" t="s">
        <v>241</v>
      </c>
      <c r="F1244" t="s">
        <v>235</v>
      </c>
      <c r="G1244" t="str">
        <f t="shared" si="19"/>
        <v>New London CountyConnecticut</v>
      </c>
      <c r="H1244" t="s">
        <v>1778</v>
      </c>
      <c r="I1244" t="s">
        <v>1465</v>
      </c>
      <c r="J1244" t="s">
        <v>1438</v>
      </c>
    </row>
    <row r="1245" spans="1:10" x14ac:dyDescent="0.3">
      <c r="A1245" t="s">
        <v>2501</v>
      </c>
      <c r="B1245" t="s">
        <v>1434</v>
      </c>
      <c r="C1245" t="s">
        <v>1435</v>
      </c>
      <c r="D1245" t="s">
        <v>1771</v>
      </c>
      <c r="E1245" t="s">
        <v>1368</v>
      </c>
      <c r="F1245" t="s">
        <v>1362</v>
      </c>
      <c r="G1245" t="str">
        <f t="shared" si="19"/>
        <v>Island CountyWashington</v>
      </c>
      <c r="H1245" t="s">
        <v>1442</v>
      </c>
      <c r="I1245" t="s">
        <v>1657</v>
      </c>
      <c r="J1245" t="s">
        <v>1438</v>
      </c>
    </row>
    <row r="1246" spans="1:10" x14ac:dyDescent="0.3">
      <c r="A1246" t="s">
        <v>2502</v>
      </c>
      <c r="B1246" t="s">
        <v>1445</v>
      </c>
      <c r="C1246" t="s">
        <v>1435</v>
      </c>
      <c r="D1246" t="s">
        <v>1435</v>
      </c>
      <c r="E1246" t="s">
        <v>51</v>
      </c>
      <c r="F1246" t="s">
        <v>249</v>
      </c>
      <c r="G1246" t="str">
        <f t="shared" si="19"/>
        <v>Marion CountyFlorida</v>
      </c>
      <c r="H1246" t="s">
        <v>1570</v>
      </c>
      <c r="I1246" t="s">
        <v>1500</v>
      </c>
      <c r="J1246" t="s">
        <v>1438</v>
      </c>
    </row>
    <row r="1247" spans="1:10" x14ac:dyDescent="0.3">
      <c r="A1247" t="s">
        <v>2503</v>
      </c>
      <c r="B1247" t="s">
        <v>1445</v>
      </c>
      <c r="C1247" t="s">
        <v>1435</v>
      </c>
      <c r="D1247" t="s">
        <v>1629</v>
      </c>
      <c r="E1247" t="s">
        <v>901</v>
      </c>
      <c r="F1247" t="s">
        <v>897</v>
      </c>
      <c r="G1247" t="str">
        <f t="shared" si="19"/>
        <v>Cape May CountyNew Jersey</v>
      </c>
      <c r="H1247" t="s">
        <v>1527</v>
      </c>
      <c r="I1247" t="s">
        <v>1595</v>
      </c>
      <c r="J1247" t="s">
        <v>1438</v>
      </c>
    </row>
    <row r="1248" spans="1:10" x14ac:dyDescent="0.3">
      <c r="A1248" t="s">
        <v>2504</v>
      </c>
      <c r="B1248" t="s">
        <v>1445</v>
      </c>
      <c r="C1248" t="s">
        <v>1435</v>
      </c>
      <c r="D1248" t="s">
        <v>2420</v>
      </c>
      <c r="E1248" t="s">
        <v>1223</v>
      </c>
      <c r="F1248" t="s">
        <v>1198</v>
      </c>
      <c r="G1248" t="str">
        <f t="shared" si="19"/>
        <v>Ector CountyTexas</v>
      </c>
      <c r="H1248" t="s">
        <v>1446</v>
      </c>
      <c r="I1248" t="s">
        <v>1614</v>
      </c>
      <c r="J1248" t="s">
        <v>1438</v>
      </c>
    </row>
    <row r="1249" spans="1:10" x14ac:dyDescent="0.3">
      <c r="A1249" t="s">
        <v>2505</v>
      </c>
      <c r="B1249" t="s">
        <v>1445</v>
      </c>
      <c r="C1249" t="s">
        <v>1435</v>
      </c>
      <c r="D1249" t="s">
        <v>2169</v>
      </c>
      <c r="E1249" t="s">
        <v>1281</v>
      </c>
      <c r="F1249" t="s">
        <v>1280</v>
      </c>
      <c r="G1249" t="str">
        <f t="shared" si="19"/>
        <v>Box Elder CountyUtah</v>
      </c>
      <c r="H1249" t="s">
        <v>1831</v>
      </c>
      <c r="I1249" t="s">
        <v>1461</v>
      </c>
      <c r="J1249" t="s">
        <v>1438</v>
      </c>
    </row>
    <row r="1250" spans="1:10" x14ac:dyDescent="0.3">
      <c r="A1250" t="s">
        <v>2505</v>
      </c>
      <c r="B1250" t="s">
        <v>1445</v>
      </c>
      <c r="C1250" t="s">
        <v>1435</v>
      </c>
      <c r="D1250" t="s">
        <v>2169</v>
      </c>
      <c r="E1250" t="s">
        <v>503</v>
      </c>
      <c r="F1250" t="s">
        <v>1280</v>
      </c>
      <c r="G1250" t="str">
        <f t="shared" si="19"/>
        <v>Davis CountyUtah</v>
      </c>
      <c r="H1250" t="s">
        <v>1831</v>
      </c>
      <c r="I1250" t="s">
        <v>1465</v>
      </c>
      <c r="J1250" t="s">
        <v>1438</v>
      </c>
    </row>
    <row r="1251" spans="1:10" x14ac:dyDescent="0.3">
      <c r="A1251" t="s">
        <v>2505</v>
      </c>
      <c r="B1251" t="s">
        <v>1445</v>
      </c>
      <c r="C1251" t="s">
        <v>1435</v>
      </c>
      <c r="D1251" t="s">
        <v>2169</v>
      </c>
      <c r="E1251" t="s">
        <v>56</v>
      </c>
      <c r="F1251" t="s">
        <v>1280</v>
      </c>
      <c r="G1251" t="str">
        <f t="shared" si="19"/>
        <v>Morgan CountyUtah</v>
      </c>
      <c r="H1251" t="s">
        <v>1831</v>
      </c>
      <c r="I1251" t="s">
        <v>1657</v>
      </c>
      <c r="J1251" t="s">
        <v>1440</v>
      </c>
    </row>
    <row r="1252" spans="1:10" x14ac:dyDescent="0.3">
      <c r="A1252" t="s">
        <v>2505</v>
      </c>
      <c r="B1252" t="s">
        <v>1445</v>
      </c>
      <c r="C1252" t="s">
        <v>1435</v>
      </c>
      <c r="D1252" t="s">
        <v>2169</v>
      </c>
      <c r="E1252" t="s">
        <v>1289</v>
      </c>
      <c r="F1252" t="s">
        <v>1280</v>
      </c>
      <c r="G1252" t="str">
        <f t="shared" si="19"/>
        <v>Weber CountyUtah</v>
      </c>
      <c r="H1252" t="s">
        <v>1831</v>
      </c>
      <c r="I1252" t="s">
        <v>1513</v>
      </c>
      <c r="J1252" t="s">
        <v>1438</v>
      </c>
    </row>
    <row r="1253" spans="1:10" x14ac:dyDescent="0.3">
      <c r="A1253" t="s">
        <v>2506</v>
      </c>
      <c r="B1253" t="s">
        <v>1434</v>
      </c>
      <c r="C1253" t="s">
        <v>1435</v>
      </c>
      <c r="D1253" t="s">
        <v>1435</v>
      </c>
      <c r="E1253" t="s">
        <v>950</v>
      </c>
      <c r="F1253" t="s">
        <v>930</v>
      </c>
      <c r="G1253" t="str">
        <f t="shared" si="19"/>
        <v>St. Lawrence CountyNew York</v>
      </c>
      <c r="H1253" t="s">
        <v>1498</v>
      </c>
      <c r="I1253" t="s">
        <v>1586</v>
      </c>
      <c r="J1253" t="s">
        <v>1438</v>
      </c>
    </row>
    <row r="1254" spans="1:10" x14ac:dyDescent="0.3">
      <c r="A1254" t="s">
        <v>2507</v>
      </c>
      <c r="B1254" t="s">
        <v>1434</v>
      </c>
      <c r="C1254" t="s">
        <v>1435</v>
      </c>
      <c r="D1254" t="s">
        <v>1435</v>
      </c>
      <c r="E1254" t="s">
        <v>1136</v>
      </c>
      <c r="F1254" t="s">
        <v>1108</v>
      </c>
      <c r="G1254" t="str">
        <f t="shared" si="19"/>
        <v>Venango CountyPennsylvania</v>
      </c>
      <c r="H1254" t="s">
        <v>1528</v>
      </c>
      <c r="I1254" t="s">
        <v>1613</v>
      </c>
      <c r="J1254" t="s">
        <v>1438</v>
      </c>
    </row>
    <row r="1255" spans="1:10" x14ac:dyDescent="0.3">
      <c r="A1255" t="s">
        <v>2508</v>
      </c>
      <c r="B1255" t="s">
        <v>1434</v>
      </c>
      <c r="C1255" t="s">
        <v>1435</v>
      </c>
      <c r="D1255" t="s">
        <v>1435</v>
      </c>
      <c r="E1255" t="s">
        <v>280</v>
      </c>
      <c r="F1255" t="s">
        <v>249</v>
      </c>
      <c r="G1255" t="str">
        <f t="shared" si="19"/>
        <v>Okeechobee CountyFlorida</v>
      </c>
      <c r="H1255" t="s">
        <v>1570</v>
      </c>
      <c r="I1255" t="s">
        <v>1501</v>
      </c>
      <c r="J1255" t="s">
        <v>1438</v>
      </c>
    </row>
    <row r="1256" spans="1:10" x14ac:dyDescent="0.3">
      <c r="A1256" t="s">
        <v>2509</v>
      </c>
      <c r="B1256" t="s">
        <v>1445</v>
      </c>
      <c r="C1256" t="s">
        <v>1435</v>
      </c>
      <c r="D1256" t="s">
        <v>2510</v>
      </c>
      <c r="E1256" t="s">
        <v>1058</v>
      </c>
      <c r="F1256" t="s">
        <v>1052</v>
      </c>
      <c r="G1256" t="str">
        <f t="shared" si="19"/>
        <v>Canadian CountyOklahoma</v>
      </c>
      <c r="H1256" t="s">
        <v>1451</v>
      </c>
      <c r="I1256" t="s">
        <v>1689</v>
      </c>
      <c r="J1256" t="s">
        <v>1438</v>
      </c>
    </row>
    <row r="1257" spans="1:10" x14ac:dyDescent="0.3">
      <c r="A1257" t="s">
        <v>2509</v>
      </c>
      <c r="B1257" t="s">
        <v>1445</v>
      </c>
      <c r="C1257" t="s">
        <v>1435</v>
      </c>
      <c r="D1257" t="s">
        <v>2510</v>
      </c>
      <c r="E1257" t="s">
        <v>96</v>
      </c>
      <c r="F1257" t="s">
        <v>1052</v>
      </c>
      <c r="G1257" t="str">
        <f t="shared" si="19"/>
        <v>Cleveland CountyOklahoma</v>
      </c>
      <c r="H1257" t="s">
        <v>1451</v>
      </c>
      <c r="I1257" t="s">
        <v>1443</v>
      </c>
      <c r="J1257" t="s">
        <v>1438</v>
      </c>
    </row>
    <row r="1258" spans="1:10" x14ac:dyDescent="0.3">
      <c r="A1258" t="s">
        <v>2509</v>
      </c>
      <c r="B1258" t="s">
        <v>1445</v>
      </c>
      <c r="C1258" t="s">
        <v>1435</v>
      </c>
      <c r="D1258" t="s">
        <v>2510</v>
      </c>
      <c r="E1258" t="s">
        <v>330</v>
      </c>
      <c r="F1258" t="s">
        <v>1052</v>
      </c>
      <c r="G1258" t="str">
        <f t="shared" si="19"/>
        <v>Grady CountyOklahoma</v>
      </c>
      <c r="H1258" t="s">
        <v>1451</v>
      </c>
      <c r="I1258" t="s">
        <v>1876</v>
      </c>
      <c r="J1258" t="s">
        <v>1440</v>
      </c>
    </row>
    <row r="1259" spans="1:10" x14ac:dyDescent="0.3">
      <c r="A1259" t="s">
        <v>2509</v>
      </c>
      <c r="B1259" t="s">
        <v>1445</v>
      </c>
      <c r="C1259" t="s">
        <v>1435</v>
      </c>
      <c r="D1259" t="s">
        <v>2510</v>
      </c>
      <c r="E1259" t="s">
        <v>111</v>
      </c>
      <c r="F1259" t="s">
        <v>1052</v>
      </c>
      <c r="G1259" t="str">
        <f t="shared" si="19"/>
        <v>Lincoln CountyOklahoma</v>
      </c>
      <c r="H1259" t="s">
        <v>1451</v>
      </c>
      <c r="I1259" t="s">
        <v>1469</v>
      </c>
      <c r="J1259" t="s">
        <v>1440</v>
      </c>
    </row>
    <row r="1260" spans="1:10" x14ac:dyDescent="0.3">
      <c r="A1260" t="s">
        <v>2509</v>
      </c>
      <c r="B1260" t="s">
        <v>1445</v>
      </c>
      <c r="C1260" t="s">
        <v>1435</v>
      </c>
      <c r="D1260" t="s">
        <v>2510</v>
      </c>
      <c r="E1260" t="s">
        <v>113</v>
      </c>
      <c r="F1260" t="s">
        <v>1052</v>
      </c>
      <c r="G1260" t="str">
        <f t="shared" si="19"/>
        <v>Logan CountyOklahoma</v>
      </c>
      <c r="H1260" t="s">
        <v>1451</v>
      </c>
      <c r="I1260" t="s">
        <v>1500</v>
      </c>
      <c r="J1260" t="s">
        <v>1438</v>
      </c>
    </row>
    <row r="1261" spans="1:10" x14ac:dyDescent="0.3">
      <c r="A1261" t="s">
        <v>2509</v>
      </c>
      <c r="B1261" t="s">
        <v>1445</v>
      </c>
      <c r="C1261" t="s">
        <v>1435</v>
      </c>
      <c r="D1261" t="s">
        <v>2510</v>
      </c>
      <c r="E1261" t="s">
        <v>1074</v>
      </c>
      <c r="F1261" t="s">
        <v>1052</v>
      </c>
      <c r="G1261" t="str">
        <f t="shared" si="19"/>
        <v>McClain CountyOklahoma</v>
      </c>
      <c r="H1261" t="s">
        <v>1451</v>
      </c>
      <c r="I1261" t="s">
        <v>1567</v>
      </c>
      <c r="J1261" t="s">
        <v>1440</v>
      </c>
    </row>
    <row r="1262" spans="1:10" x14ac:dyDescent="0.3">
      <c r="A1262" t="s">
        <v>2509</v>
      </c>
      <c r="B1262" t="s">
        <v>1445</v>
      </c>
      <c r="C1262" t="s">
        <v>1435</v>
      </c>
      <c r="D1262" t="s">
        <v>2510</v>
      </c>
      <c r="E1262" t="s">
        <v>1081</v>
      </c>
      <c r="F1262" t="s">
        <v>1052</v>
      </c>
      <c r="G1262" t="str">
        <f t="shared" si="19"/>
        <v>Oklahoma CountyOklahoma</v>
      </c>
      <c r="H1262" t="s">
        <v>1451</v>
      </c>
      <c r="I1262" t="s">
        <v>1849</v>
      </c>
      <c r="J1262" t="s">
        <v>1438</v>
      </c>
    </row>
    <row r="1263" spans="1:10" x14ac:dyDescent="0.3">
      <c r="A1263" t="s">
        <v>2511</v>
      </c>
      <c r="B1263" t="s">
        <v>1434</v>
      </c>
      <c r="C1263" t="s">
        <v>1435</v>
      </c>
      <c r="D1263" t="s">
        <v>1796</v>
      </c>
      <c r="E1263" t="s">
        <v>934</v>
      </c>
      <c r="F1263" t="s">
        <v>930</v>
      </c>
      <c r="G1263" t="str">
        <f t="shared" si="19"/>
        <v>Cattaraugus CountyNew York</v>
      </c>
      <c r="H1263" t="s">
        <v>1498</v>
      </c>
      <c r="I1263" t="s">
        <v>1595</v>
      </c>
      <c r="J1263" t="s">
        <v>1438</v>
      </c>
    </row>
    <row r="1264" spans="1:10" x14ac:dyDescent="0.3">
      <c r="A1264" t="s">
        <v>2512</v>
      </c>
      <c r="B1264" t="s">
        <v>1445</v>
      </c>
      <c r="C1264" t="s">
        <v>1435</v>
      </c>
      <c r="D1264" t="s">
        <v>1771</v>
      </c>
      <c r="E1264" t="s">
        <v>880</v>
      </c>
      <c r="F1264" t="s">
        <v>1362</v>
      </c>
      <c r="G1264" t="str">
        <f t="shared" si="19"/>
        <v>Thurston CountyWashington</v>
      </c>
      <c r="H1264" t="s">
        <v>1442</v>
      </c>
      <c r="I1264" t="s">
        <v>1610</v>
      </c>
      <c r="J1264" t="s">
        <v>1438</v>
      </c>
    </row>
    <row r="1265" spans="1:10" x14ac:dyDescent="0.3">
      <c r="A1265" t="s">
        <v>2513</v>
      </c>
      <c r="B1265" t="s">
        <v>1445</v>
      </c>
      <c r="C1265" t="s">
        <v>1435</v>
      </c>
      <c r="D1265" t="s">
        <v>2093</v>
      </c>
      <c r="E1265" t="s">
        <v>468</v>
      </c>
      <c r="F1265" t="s">
        <v>495</v>
      </c>
      <c r="G1265" t="str">
        <f t="shared" si="19"/>
        <v>Harrison CountyIowa</v>
      </c>
      <c r="H1265" t="s">
        <v>1548</v>
      </c>
      <c r="I1265" t="s">
        <v>1573</v>
      </c>
      <c r="J1265" t="s">
        <v>1440</v>
      </c>
    </row>
    <row r="1266" spans="1:10" x14ac:dyDescent="0.3">
      <c r="A1266" t="s">
        <v>2513</v>
      </c>
      <c r="B1266" t="s">
        <v>1445</v>
      </c>
      <c r="C1266" t="s">
        <v>1435</v>
      </c>
      <c r="D1266" t="s">
        <v>2093</v>
      </c>
      <c r="E1266" t="s">
        <v>513</v>
      </c>
      <c r="F1266" t="s">
        <v>495</v>
      </c>
      <c r="G1266" t="str">
        <f t="shared" si="19"/>
        <v>Mills CountyIowa</v>
      </c>
      <c r="H1266" t="s">
        <v>1548</v>
      </c>
      <c r="I1266" t="s">
        <v>1807</v>
      </c>
      <c r="J1266" t="s">
        <v>1440</v>
      </c>
    </row>
    <row r="1267" spans="1:10" x14ac:dyDescent="0.3">
      <c r="A1267" t="s">
        <v>2513</v>
      </c>
      <c r="B1267" t="s">
        <v>1445</v>
      </c>
      <c r="C1267" t="s">
        <v>1435</v>
      </c>
      <c r="D1267" t="s">
        <v>2093</v>
      </c>
      <c r="E1267" t="s">
        <v>516</v>
      </c>
      <c r="F1267" t="s">
        <v>495</v>
      </c>
      <c r="G1267" t="str">
        <f t="shared" si="19"/>
        <v>Pottawattamie CountyIowa</v>
      </c>
      <c r="H1267" t="s">
        <v>1548</v>
      </c>
      <c r="I1267" t="s">
        <v>1732</v>
      </c>
      <c r="J1267" t="s">
        <v>1438</v>
      </c>
    </row>
    <row r="1268" spans="1:10" x14ac:dyDescent="0.3">
      <c r="A1268" t="s">
        <v>2513</v>
      </c>
      <c r="B1268" t="s">
        <v>1445</v>
      </c>
      <c r="C1268" t="s">
        <v>1435</v>
      </c>
      <c r="D1268" t="s">
        <v>2093</v>
      </c>
      <c r="E1268" t="s">
        <v>414</v>
      </c>
      <c r="F1268" t="s">
        <v>840</v>
      </c>
      <c r="G1268" t="str">
        <f t="shared" si="19"/>
        <v>Cass CountyNebraska</v>
      </c>
      <c r="H1268" t="s">
        <v>1694</v>
      </c>
      <c r="I1268" t="s">
        <v>1529</v>
      </c>
      <c r="J1268" t="s">
        <v>1440</v>
      </c>
    </row>
    <row r="1269" spans="1:10" x14ac:dyDescent="0.3">
      <c r="A1269" t="s">
        <v>2513</v>
      </c>
      <c r="B1269" t="s">
        <v>1445</v>
      </c>
      <c r="C1269" t="s">
        <v>1435</v>
      </c>
      <c r="D1269" t="s">
        <v>2093</v>
      </c>
      <c r="E1269" t="s">
        <v>198</v>
      </c>
      <c r="F1269" t="s">
        <v>840</v>
      </c>
      <c r="G1269" t="str">
        <f t="shared" si="19"/>
        <v>Douglas CountyNebraska</v>
      </c>
      <c r="H1269" t="s">
        <v>1694</v>
      </c>
      <c r="I1269" t="s">
        <v>1650</v>
      </c>
      <c r="J1269" t="s">
        <v>1438</v>
      </c>
    </row>
    <row r="1270" spans="1:10" x14ac:dyDescent="0.3">
      <c r="A1270" t="s">
        <v>2513</v>
      </c>
      <c r="B1270" t="s">
        <v>1445</v>
      </c>
      <c r="C1270" t="s">
        <v>1435</v>
      </c>
      <c r="D1270" t="s">
        <v>2093</v>
      </c>
      <c r="E1270" t="s">
        <v>876</v>
      </c>
      <c r="F1270" t="s">
        <v>840</v>
      </c>
      <c r="G1270" t="str">
        <f t="shared" si="19"/>
        <v>Sarpy CountyNebraska</v>
      </c>
      <c r="H1270" t="s">
        <v>1694</v>
      </c>
      <c r="I1270" t="s">
        <v>1482</v>
      </c>
      <c r="J1270" t="s">
        <v>1438</v>
      </c>
    </row>
    <row r="1271" spans="1:10" x14ac:dyDescent="0.3">
      <c r="A1271" t="s">
        <v>2513</v>
      </c>
      <c r="B1271" t="s">
        <v>1445</v>
      </c>
      <c r="C1271" t="s">
        <v>1435</v>
      </c>
      <c r="D1271" t="s">
        <v>2093</v>
      </c>
      <c r="E1271" t="s">
        <v>877</v>
      </c>
      <c r="F1271" t="s">
        <v>840</v>
      </c>
      <c r="G1271" t="str">
        <f t="shared" si="19"/>
        <v>Saunders CountyNebraska</v>
      </c>
      <c r="H1271" t="s">
        <v>1694</v>
      </c>
      <c r="I1271" t="s">
        <v>1732</v>
      </c>
      <c r="J1271" t="s">
        <v>1440</v>
      </c>
    </row>
    <row r="1272" spans="1:10" x14ac:dyDescent="0.3">
      <c r="A1272" t="s">
        <v>2513</v>
      </c>
      <c r="B1272" t="s">
        <v>1445</v>
      </c>
      <c r="C1272" t="s">
        <v>1435</v>
      </c>
      <c r="D1272" t="s">
        <v>2093</v>
      </c>
      <c r="E1272" t="s">
        <v>69</v>
      </c>
      <c r="F1272" t="s">
        <v>840</v>
      </c>
      <c r="G1272" t="str">
        <f t="shared" si="19"/>
        <v>Washington CountyNebraska</v>
      </c>
      <c r="H1272" t="s">
        <v>1694</v>
      </c>
      <c r="I1272" t="s">
        <v>1489</v>
      </c>
      <c r="J1272" t="s">
        <v>1440</v>
      </c>
    </row>
    <row r="1273" spans="1:10" x14ac:dyDescent="0.3">
      <c r="A1273" t="s">
        <v>2514</v>
      </c>
      <c r="B1273" t="s">
        <v>1434</v>
      </c>
      <c r="C1273" t="s">
        <v>1435</v>
      </c>
      <c r="D1273" t="s">
        <v>1435</v>
      </c>
      <c r="E1273" t="s">
        <v>738</v>
      </c>
      <c r="F1273" t="s">
        <v>930</v>
      </c>
      <c r="G1273" t="str">
        <f t="shared" si="19"/>
        <v>Otsego CountyNew York</v>
      </c>
      <c r="H1273" t="s">
        <v>1498</v>
      </c>
      <c r="I1273" t="s">
        <v>1530</v>
      </c>
      <c r="J1273" t="s">
        <v>1438</v>
      </c>
    </row>
    <row r="1274" spans="1:10" x14ac:dyDescent="0.3">
      <c r="A1274" t="s">
        <v>2515</v>
      </c>
      <c r="B1274" t="s">
        <v>1434</v>
      </c>
      <c r="C1274" t="s">
        <v>1435</v>
      </c>
      <c r="D1274" t="s">
        <v>1749</v>
      </c>
      <c r="E1274" t="s">
        <v>404</v>
      </c>
      <c r="F1274" t="s">
        <v>384</v>
      </c>
      <c r="G1274" t="str">
        <f t="shared" si="19"/>
        <v>Payette CountyIdaho</v>
      </c>
      <c r="H1274" t="s">
        <v>1730</v>
      </c>
      <c r="I1274" t="s">
        <v>1786</v>
      </c>
      <c r="J1274" t="s">
        <v>1438</v>
      </c>
    </row>
    <row r="1275" spans="1:10" x14ac:dyDescent="0.3">
      <c r="A1275" t="s">
        <v>2515</v>
      </c>
      <c r="B1275" t="s">
        <v>1434</v>
      </c>
      <c r="C1275" t="s">
        <v>1435</v>
      </c>
      <c r="D1275" t="s">
        <v>1749</v>
      </c>
      <c r="E1275" t="s">
        <v>1103</v>
      </c>
      <c r="F1275" t="s">
        <v>1095</v>
      </c>
      <c r="G1275" t="str">
        <f t="shared" si="19"/>
        <v>Malheur CountyOregon</v>
      </c>
      <c r="H1275" t="s">
        <v>1494</v>
      </c>
      <c r="I1275" t="s">
        <v>1439</v>
      </c>
      <c r="J1275" t="s">
        <v>1438</v>
      </c>
    </row>
    <row r="1276" spans="1:10" x14ac:dyDescent="0.3">
      <c r="A1276" t="s">
        <v>2516</v>
      </c>
      <c r="B1276" t="s">
        <v>1434</v>
      </c>
      <c r="C1276" t="s">
        <v>1435</v>
      </c>
      <c r="D1276" t="s">
        <v>2286</v>
      </c>
      <c r="E1276" t="s">
        <v>660</v>
      </c>
      <c r="F1276" t="s">
        <v>626</v>
      </c>
      <c r="G1276" t="str">
        <f t="shared" si="19"/>
        <v>St. Landry ParishLouisiana</v>
      </c>
      <c r="H1276" t="s">
        <v>1519</v>
      </c>
      <c r="I1276" t="s">
        <v>1611</v>
      </c>
      <c r="J1276" t="s">
        <v>1438</v>
      </c>
    </row>
    <row r="1277" spans="1:10" x14ac:dyDescent="0.3">
      <c r="A1277" t="s">
        <v>2517</v>
      </c>
      <c r="B1277" t="s">
        <v>1434</v>
      </c>
      <c r="C1277" t="s">
        <v>1435</v>
      </c>
      <c r="D1277" t="s">
        <v>1896</v>
      </c>
      <c r="E1277" t="s">
        <v>1157</v>
      </c>
      <c r="F1277" t="s">
        <v>1141</v>
      </c>
      <c r="G1277" t="str">
        <f t="shared" si="19"/>
        <v>Orangeburg CountySouth Carolina</v>
      </c>
      <c r="H1277" t="s">
        <v>1644</v>
      </c>
      <c r="I1277" t="s">
        <v>1786</v>
      </c>
      <c r="J1277" t="s">
        <v>1438</v>
      </c>
    </row>
    <row r="1278" spans="1:10" x14ac:dyDescent="0.3">
      <c r="A1278" t="s">
        <v>2518</v>
      </c>
      <c r="B1278" t="s">
        <v>1445</v>
      </c>
      <c r="C1278" t="s">
        <v>1435</v>
      </c>
      <c r="D1278" t="s">
        <v>1971</v>
      </c>
      <c r="E1278" t="s">
        <v>146</v>
      </c>
      <c r="F1278" t="s">
        <v>249</v>
      </c>
      <c r="G1278" t="str">
        <f t="shared" si="19"/>
        <v>Lake CountyFlorida</v>
      </c>
      <c r="H1278" t="s">
        <v>1570</v>
      </c>
      <c r="I1278" t="s">
        <v>1711</v>
      </c>
      <c r="J1278" t="s">
        <v>1440</v>
      </c>
    </row>
    <row r="1279" spans="1:10" x14ac:dyDescent="0.3">
      <c r="A1279" t="s">
        <v>2518</v>
      </c>
      <c r="B1279" t="s">
        <v>1445</v>
      </c>
      <c r="C1279" t="s">
        <v>1435</v>
      </c>
      <c r="D1279" t="s">
        <v>1971</v>
      </c>
      <c r="E1279" t="s">
        <v>155</v>
      </c>
      <c r="F1279" t="s">
        <v>249</v>
      </c>
      <c r="G1279" t="str">
        <f t="shared" si="19"/>
        <v>Orange CountyFlorida</v>
      </c>
      <c r="H1279" t="s">
        <v>1570</v>
      </c>
      <c r="I1279" t="s">
        <v>1488</v>
      </c>
      <c r="J1279" t="s">
        <v>1438</v>
      </c>
    </row>
    <row r="1280" spans="1:10" x14ac:dyDescent="0.3">
      <c r="A1280" t="s">
        <v>2518</v>
      </c>
      <c r="B1280" t="s">
        <v>1445</v>
      </c>
      <c r="C1280" t="s">
        <v>1435</v>
      </c>
      <c r="D1280" t="s">
        <v>1971</v>
      </c>
      <c r="E1280" t="s">
        <v>281</v>
      </c>
      <c r="F1280" t="s">
        <v>249</v>
      </c>
      <c r="G1280" t="str">
        <f t="shared" si="19"/>
        <v>Osceola CountyFlorida</v>
      </c>
      <c r="H1280" t="s">
        <v>1570</v>
      </c>
      <c r="I1280" t="s">
        <v>1611</v>
      </c>
      <c r="J1280" t="s">
        <v>1440</v>
      </c>
    </row>
    <row r="1281" spans="1:10" x14ac:dyDescent="0.3">
      <c r="A1281" t="s">
        <v>2518</v>
      </c>
      <c r="B1281" t="s">
        <v>1445</v>
      </c>
      <c r="C1281" t="s">
        <v>1435</v>
      </c>
      <c r="D1281" t="s">
        <v>1971</v>
      </c>
      <c r="E1281" t="s">
        <v>290</v>
      </c>
      <c r="F1281" t="s">
        <v>249</v>
      </c>
      <c r="G1281" t="str">
        <f t="shared" si="19"/>
        <v>Seminole CountyFlorida</v>
      </c>
      <c r="H1281" t="s">
        <v>1570</v>
      </c>
      <c r="I1281" t="s">
        <v>1473</v>
      </c>
      <c r="J1281" t="s">
        <v>1438</v>
      </c>
    </row>
    <row r="1282" spans="1:10" x14ac:dyDescent="0.3">
      <c r="A1282" t="s">
        <v>2519</v>
      </c>
      <c r="B1282" t="s">
        <v>1445</v>
      </c>
      <c r="C1282" t="s">
        <v>1435</v>
      </c>
      <c r="D1282" t="s">
        <v>1565</v>
      </c>
      <c r="E1282" t="s">
        <v>457</v>
      </c>
      <c r="F1282" t="s">
        <v>1388</v>
      </c>
      <c r="G1282" t="str">
        <f t="shared" si="19"/>
        <v>Winnebago CountyWisconsin</v>
      </c>
      <c r="H1282" t="s">
        <v>1566</v>
      </c>
      <c r="I1282" t="s">
        <v>1873</v>
      </c>
      <c r="J1282" t="s">
        <v>1438</v>
      </c>
    </row>
    <row r="1283" spans="1:10" x14ac:dyDescent="0.3">
      <c r="A1283" t="s">
        <v>2520</v>
      </c>
      <c r="B1283" t="s">
        <v>1434</v>
      </c>
      <c r="C1283" t="s">
        <v>1435</v>
      </c>
      <c r="D1283" t="s">
        <v>1547</v>
      </c>
      <c r="E1283" t="s">
        <v>512</v>
      </c>
      <c r="F1283" t="s">
        <v>495</v>
      </c>
      <c r="G1283" t="str">
        <f t="shared" ref="G1283:G1346" si="20">_xlfn.CONCAT(E1283,F1283)</f>
        <v>Mahaska CountyIowa</v>
      </c>
      <c r="H1283" t="s">
        <v>1548</v>
      </c>
      <c r="I1283" t="s">
        <v>1452</v>
      </c>
      <c r="J1283" t="s">
        <v>1438</v>
      </c>
    </row>
    <row r="1284" spans="1:10" x14ac:dyDescent="0.3">
      <c r="A1284" t="s">
        <v>2521</v>
      </c>
      <c r="B1284" t="s">
        <v>1434</v>
      </c>
      <c r="C1284" t="s">
        <v>1435</v>
      </c>
      <c r="D1284" t="s">
        <v>2449</v>
      </c>
      <c r="E1284" t="s">
        <v>180</v>
      </c>
      <c r="F1284" t="s">
        <v>1362</v>
      </c>
      <c r="G1284" t="str">
        <f t="shared" si="20"/>
        <v>Adams CountyWashington</v>
      </c>
      <c r="H1284" t="s">
        <v>1442</v>
      </c>
      <c r="I1284" t="s">
        <v>1499</v>
      </c>
      <c r="J1284" t="s">
        <v>1438</v>
      </c>
    </row>
    <row r="1285" spans="1:10" x14ac:dyDescent="0.3">
      <c r="A1285" t="s">
        <v>2522</v>
      </c>
      <c r="B1285" t="s">
        <v>1434</v>
      </c>
      <c r="C1285" t="s">
        <v>1435</v>
      </c>
      <c r="D1285" t="s">
        <v>1857</v>
      </c>
      <c r="E1285" t="s">
        <v>413</v>
      </c>
      <c r="F1285" t="s">
        <v>409</v>
      </c>
      <c r="G1285" t="str">
        <f t="shared" si="20"/>
        <v>Bureau CountyIllinois</v>
      </c>
      <c r="H1285" t="s">
        <v>1736</v>
      </c>
      <c r="I1285" t="s">
        <v>1465</v>
      </c>
      <c r="J1285" t="s">
        <v>1438</v>
      </c>
    </row>
    <row r="1286" spans="1:10" x14ac:dyDescent="0.3">
      <c r="A1286" t="s">
        <v>2522</v>
      </c>
      <c r="B1286" t="s">
        <v>1434</v>
      </c>
      <c r="C1286" t="s">
        <v>1435</v>
      </c>
      <c r="D1286" t="s">
        <v>1857</v>
      </c>
      <c r="E1286" t="s">
        <v>432</v>
      </c>
      <c r="F1286" t="s">
        <v>409</v>
      </c>
      <c r="G1286" t="str">
        <f t="shared" si="20"/>
        <v>LaSalle CountyIllinois</v>
      </c>
      <c r="H1286" t="s">
        <v>1736</v>
      </c>
      <c r="I1286" t="s">
        <v>1471</v>
      </c>
      <c r="J1286" t="s">
        <v>1438</v>
      </c>
    </row>
    <row r="1287" spans="1:10" x14ac:dyDescent="0.3">
      <c r="A1287" t="s">
        <v>2522</v>
      </c>
      <c r="B1287" t="s">
        <v>1434</v>
      </c>
      <c r="C1287" t="s">
        <v>1435</v>
      </c>
      <c r="D1287" t="s">
        <v>1857</v>
      </c>
      <c r="E1287" t="s">
        <v>285</v>
      </c>
      <c r="F1287" t="s">
        <v>409</v>
      </c>
      <c r="G1287" t="str">
        <f t="shared" si="20"/>
        <v>Putnam CountyIllinois</v>
      </c>
      <c r="H1287" t="s">
        <v>1736</v>
      </c>
      <c r="I1287" t="s">
        <v>1732</v>
      </c>
      <c r="J1287" t="s">
        <v>1440</v>
      </c>
    </row>
    <row r="1288" spans="1:10" x14ac:dyDescent="0.3">
      <c r="A1288" t="s">
        <v>2523</v>
      </c>
      <c r="B1288" t="s">
        <v>1434</v>
      </c>
      <c r="C1288" t="s">
        <v>1435</v>
      </c>
      <c r="D1288" t="s">
        <v>1592</v>
      </c>
      <c r="E1288" t="s">
        <v>35</v>
      </c>
      <c r="F1288" t="s">
        <v>522</v>
      </c>
      <c r="G1288" t="str">
        <f t="shared" si="20"/>
        <v>Franklin CountyKansas</v>
      </c>
      <c r="H1288" t="s">
        <v>1593</v>
      </c>
      <c r="I1288" t="s">
        <v>1447</v>
      </c>
      <c r="J1288" t="s">
        <v>1438</v>
      </c>
    </row>
    <row r="1289" spans="1:10" x14ac:dyDescent="0.3">
      <c r="A1289" t="s">
        <v>2524</v>
      </c>
      <c r="B1289" t="s">
        <v>1434</v>
      </c>
      <c r="C1289" t="s">
        <v>1435</v>
      </c>
      <c r="D1289" t="s">
        <v>1435</v>
      </c>
      <c r="E1289" t="s">
        <v>519</v>
      </c>
      <c r="F1289" t="s">
        <v>495</v>
      </c>
      <c r="G1289" t="str">
        <f t="shared" si="20"/>
        <v>Wapello CountyIowa</v>
      </c>
      <c r="H1289" t="s">
        <v>1548</v>
      </c>
      <c r="I1289" t="s">
        <v>1669</v>
      </c>
      <c r="J1289" t="s">
        <v>1438</v>
      </c>
    </row>
    <row r="1290" spans="1:10" x14ac:dyDescent="0.3">
      <c r="A1290" t="s">
        <v>2525</v>
      </c>
      <c r="B1290" t="s">
        <v>1434</v>
      </c>
      <c r="C1290" t="s">
        <v>1435</v>
      </c>
      <c r="D1290" t="s">
        <v>2053</v>
      </c>
      <c r="E1290" t="s">
        <v>774</v>
      </c>
      <c r="F1290" t="s">
        <v>743</v>
      </c>
      <c r="G1290" t="str">
        <f t="shared" si="20"/>
        <v>Steele CountyMinnesota</v>
      </c>
      <c r="H1290" t="s">
        <v>1507</v>
      </c>
      <c r="I1290" t="s">
        <v>1679</v>
      </c>
      <c r="J1290" t="s">
        <v>1438</v>
      </c>
    </row>
    <row r="1291" spans="1:10" x14ac:dyDescent="0.3">
      <c r="A1291" t="s">
        <v>2526</v>
      </c>
      <c r="B1291" t="s">
        <v>1445</v>
      </c>
      <c r="C1291" t="s">
        <v>1435</v>
      </c>
      <c r="D1291" t="s">
        <v>1435</v>
      </c>
      <c r="E1291" t="s">
        <v>462</v>
      </c>
      <c r="F1291" t="s">
        <v>590</v>
      </c>
      <c r="G1291" t="str">
        <f t="shared" si="20"/>
        <v>Daviess CountyKentucky</v>
      </c>
      <c r="H1291" t="s">
        <v>1668</v>
      </c>
      <c r="I1291" t="s">
        <v>1447</v>
      </c>
      <c r="J1291" t="s">
        <v>1438</v>
      </c>
    </row>
    <row r="1292" spans="1:10" x14ac:dyDescent="0.3">
      <c r="A1292" t="s">
        <v>2526</v>
      </c>
      <c r="B1292" t="s">
        <v>1445</v>
      </c>
      <c r="C1292" t="s">
        <v>1435</v>
      </c>
      <c r="D1292" t="s">
        <v>1435</v>
      </c>
      <c r="E1292" t="s">
        <v>334</v>
      </c>
      <c r="F1292" t="s">
        <v>590</v>
      </c>
      <c r="G1292" t="str">
        <f t="shared" si="20"/>
        <v>Hancock CountyKentucky</v>
      </c>
      <c r="H1292" t="s">
        <v>1668</v>
      </c>
      <c r="I1292" t="s">
        <v>1456</v>
      </c>
      <c r="J1292" t="s">
        <v>1440</v>
      </c>
    </row>
    <row r="1293" spans="1:10" x14ac:dyDescent="0.3">
      <c r="A1293" t="s">
        <v>2526</v>
      </c>
      <c r="B1293" t="s">
        <v>1445</v>
      </c>
      <c r="C1293" t="s">
        <v>1435</v>
      </c>
      <c r="D1293" t="s">
        <v>1435</v>
      </c>
      <c r="E1293" t="s">
        <v>436</v>
      </c>
      <c r="F1293" t="s">
        <v>590</v>
      </c>
      <c r="G1293" t="str">
        <f t="shared" si="20"/>
        <v>McLean CountyKentucky</v>
      </c>
      <c r="H1293" t="s">
        <v>1668</v>
      </c>
      <c r="I1293" t="s">
        <v>1616</v>
      </c>
      <c r="J1293" t="s">
        <v>1440</v>
      </c>
    </row>
    <row r="1294" spans="1:10" x14ac:dyDescent="0.3">
      <c r="A1294" t="s">
        <v>2527</v>
      </c>
      <c r="B1294" t="s">
        <v>1434</v>
      </c>
      <c r="C1294" t="s">
        <v>1435</v>
      </c>
      <c r="D1294" t="s">
        <v>1435</v>
      </c>
      <c r="E1294" t="s">
        <v>110</v>
      </c>
      <c r="F1294" t="s">
        <v>778</v>
      </c>
      <c r="G1294" t="str">
        <f t="shared" si="20"/>
        <v>Lafayette CountyMississippi</v>
      </c>
      <c r="H1294" t="s">
        <v>1781</v>
      </c>
      <c r="I1294" t="s">
        <v>1467</v>
      </c>
      <c r="J1294" t="s">
        <v>1438</v>
      </c>
    </row>
    <row r="1295" spans="1:10" x14ac:dyDescent="0.3">
      <c r="A1295" t="s">
        <v>2528</v>
      </c>
      <c r="B1295" t="s">
        <v>1445</v>
      </c>
      <c r="C1295" t="s">
        <v>1435</v>
      </c>
      <c r="D1295" t="s">
        <v>2344</v>
      </c>
      <c r="E1295" t="s">
        <v>176</v>
      </c>
      <c r="F1295" t="s">
        <v>135</v>
      </c>
      <c r="G1295" t="str">
        <f t="shared" si="20"/>
        <v>Ventura CountyCalifornia</v>
      </c>
      <c r="H1295" t="s">
        <v>1656</v>
      </c>
      <c r="I1295" t="s">
        <v>1665</v>
      </c>
      <c r="J1295" t="s">
        <v>1438</v>
      </c>
    </row>
    <row r="1296" spans="1:10" x14ac:dyDescent="0.3">
      <c r="A1296" t="s">
        <v>2529</v>
      </c>
      <c r="B1296" t="s">
        <v>1434</v>
      </c>
      <c r="C1296" t="s">
        <v>1435</v>
      </c>
      <c r="D1296" t="s">
        <v>1986</v>
      </c>
      <c r="E1296" t="s">
        <v>28</v>
      </c>
      <c r="F1296" t="s">
        <v>9</v>
      </c>
      <c r="G1296" t="str">
        <f t="shared" si="20"/>
        <v>Dale CountyAlabama</v>
      </c>
      <c r="H1296" t="s">
        <v>1510</v>
      </c>
      <c r="I1296" t="s">
        <v>1439</v>
      </c>
      <c r="J1296" t="s">
        <v>1438</v>
      </c>
    </row>
    <row r="1297" spans="1:10" x14ac:dyDescent="0.3">
      <c r="A1297" t="s">
        <v>2530</v>
      </c>
      <c r="B1297" t="s">
        <v>1434</v>
      </c>
      <c r="C1297" t="s">
        <v>1435</v>
      </c>
      <c r="D1297" t="s">
        <v>2394</v>
      </c>
      <c r="E1297" t="s">
        <v>439</v>
      </c>
      <c r="F1297" t="s">
        <v>409</v>
      </c>
      <c r="G1297" t="str">
        <f t="shared" si="20"/>
        <v>Massac CountyIllinois</v>
      </c>
      <c r="H1297" t="s">
        <v>1736</v>
      </c>
      <c r="I1297" t="s">
        <v>1792</v>
      </c>
      <c r="J1297" t="s">
        <v>1440</v>
      </c>
    </row>
    <row r="1298" spans="1:10" x14ac:dyDescent="0.3">
      <c r="A1298" t="s">
        <v>2530</v>
      </c>
      <c r="B1298" t="s">
        <v>1434</v>
      </c>
      <c r="C1298" t="s">
        <v>1435</v>
      </c>
      <c r="D1298" t="s">
        <v>2394</v>
      </c>
      <c r="E1298" t="s">
        <v>591</v>
      </c>
      <c r="F1298" t="s">
        <v>590</v>
      </c>
      <c r="G1298" t="str">
        <f t="shared" si="20"/>
        <v>Ballard CountyKentucky</v>
      </c>
      <c r="H1298" t="s">
        <v>1668</v>
      </c>
      <c r="I1298" t="s">
        <v>1534</v>
      </c>
      <c r="J1298" t="s">
        <v>1440</v>
      </c>
    </row>
    <row r="1299" spans="1:10" x14ac:dyDescent="0.3">
      <c r="A1299" t="s">
        <v>2530</v>
      </c>
      <c r="B1299" t="s">
        <v>1434</v>
      </c>
      <c r="C1299" t="s">
        <v>1435</v>
      </c>
      <c r="D1299" t="s">
        <v>2394</v>
      </c>
      <c r="E1299" t="s">
        <v>433</v>
      </c>
      <c r="F1299" t="s">
        <v>590</v>
      </c>
      <c r="G1299" t="str">
        <f t="shared" si="20"/>
        <v>Livingston CountyKentucky</v>
      </c>
      <c r="H1299" t="s">
        <v>1668</v>
      </c>
      <c r="I1299" t="s">
        <v>1873</v>
      </c>
      <c r="J1299" t="s">
        <v>1440</v>
      </c>
    </row>
    <row r="1300" spans="1:10" x14ac:dyDescent="0.3">
      <c r="A1300" t="s">
        <v>2530</v>
      </c>
      <c r="B1300" t="s">
        <v>1434</v>
      </c>
      <c r="C1300" t="s">
        <v>1435</v>
      </c>
      <c r="D1300" t="s">
        <v>2394</v>
      </c>
      <c r="E1300" t="s">
        <v>615</v>
      </c>
      <c r="F1300" t="s">
        <v>590</v>
      </c>
      <c r="G1300" t="str">
        <f t="shared" si="20"/>
        <v>McCracken CountyKentucky</v>
      </c>
      <c r="H1300" t="s">
        <v>1668</v>
      </c>
      <c r="I1300" t="s">
        <v>1898</v>
      </c>
      <c r="J1300" t="s">
        <v>1438</v>
      </c>
    </row>
    <row r="1301" spans="1:10" x14ac:dyDescent="0.3">
      <c r="A1301" t="s">
        <v>2531</v>
      </c>
      <c r="B1301" t="s">
        <v>1434</v>
      </c>
      <c r="C1301" t="s">
        <v>1435</v>
      </c>
      <c r="D1301" t="s">
        <v>2303</v>
      </c>
      <c r="E1301" t="s">
        <v>885</v>
      </c>
      <c r="F1301" t="s">
        <v>881</v>
      </c>
      <c r="G1301" t="str">
        <f t="shared" si="20"/>
        <v>Nye CountyNevada</v>
      </c>
      <c r="H1301" t="s">
        <v>1827</v>
      </c>
      <c r="I1301" t="s">
        <v>1676</v>
      </c>
      <c r="J1301" t="s">
        <v>1438</v>
      </c>
    </row>
    <row r="1302" spans="1:10" x14ac:dyDescent="0.3">
      <c r="A1302" t="s">
        <v>2532</v>
      </c>
      <c r="B1302" t="s">
        <v>1434</v>
      </c>
      <c r="C1302" t="s">
        <v>1435</v>
      </c>
      <c r="D1302" t="s">
        <v>2221</v>
      </c>
      <c r="E1302" t="s">
        <v>285</v>
      </c>
      <c r="F1302" t="s">
        <v>249</v>
      </c>
      <c r="G1302" t="str">
        <f t="shared" si="20"/>
        <v>Putnam CountyFlorida</v>
      </c>
      <c r="H1302" t="s">
        <v>1570</v>
      </c>
      <c r="I1302" t="s">
        <v>1599</v>
      </c>
      <c r="J1302" t="s">
        <v>1438</v>
      </c>
    </row>
    <row r="1303" spans="1:10" x14ac:dyDescent="0.3">
      <c r="A1303" t="s">
        <v>2533</v>
      </c>
      <c r="B1303" t="s">
        <v>1434</v>
      </c>
      <c r="C1303" t="s">
        <v>1435</v>
      </c>
      <c r="D1303" t="s">
        <v>1435</v>
      </c>
      <c r="E1303" t="s">
        <v>523</v>
      </c>
      <c r="F1303" t="s">
        <v>1198</v>
      </c>
      <c r="G1303" t="str">
        <f t="shared" si="20"/>
        <v>Anderson CountyTexas</v>
      </c>
      <c r="H1303" t="s">
        <v>1446</v>
      </c>
      <c r="I1303" t="s">
        <v>1499</v>
      </c>
      <c r="J1303" t="s">
        <v>1438</v>
      </c>
    </row>
    <row r="1304" spans="1:10" x14ac:dyDescent="0.3">
      <c r="A1304" t="s">
        <v>2534</v>
      </c>
      <c r="B1304" t="s">
        <v>1445</v>
      </c>
      <c r="C1304" t="s">
        <v>1435</v>
      </c>
      <c r="D1304" t="s">
        <v>1435</v>
      </c>
      <c r="E1304" t="s">
        <v>254</v>
      </c>
      <c r="F1304" t="s">
        <v>249</v>
      </c>
      <c r="G1304" t="str">
        <f t="shared" si="20"/>
        <v>Brevard CountyFlorida</v>
      </c>
      <c r="H1304" t="s">
        <v>1570</v>
      </c>
      <c r="I1304" t="s">
        <v>1595</v>
      </c>
      <c r="J1304" t="s">
        <v>1438</v>
      </c>
    </row>
    <row r="1305" spans="1:10" x14ac:dyDescent="0.3">
      <c r="A1305" t="s">
        <v>2535</v>
      </c>
      <c r="B1305" t="s">
        <v>1434</v>
      </c>
      <c r="C1305" t="s">
        <v>1435</v>
      </c>
      <c r="D1305" t="s">
        <v>1540</v>
      </c>
      <c r="E1305" t="s">
        <v>541</v>
      </c>
      <c r="F1305" t="s">
        <v>1198</v>
      </c>
      <c r="G1305" t="str">
        <f t="shared" si="20"/>
        <v>Gray CountyTexas</v>
      </c>
      <c r="H1305" t="s">
        <v>1446</v>
      </c>
      <c r="I1305" t="s">
        <v>1669</v>
      </c>
      <c r="J1305" t="s">
        <v>1438</v>
      </c>
    </row>
    <row r="1306" spans="1:10" x14ac:dyDescent="0.3">
      <c r="A1306" t="s">
        <v>2535</v>
      </c>
      <c r="B1306" t="s">
        <v>1434</v>
      </c>
      <c r="C1306" t="s">
        <v>1435</v>
      </c>
      <c r="D1306" t="s">
        <v>1540</v>
      </c>
      <c r="E1306" t="s">
        <v>1172</v>
      </c>
      <c r="F1306" t="s">
        <v>1198</v>
      </c>
      <c r="G1306" t="str">
        <f t="shared" si="20"/>
        <v>Roberts CountyTexas</v>
      </c>
      <c r="H1306" t="s">
        <v>1446</v>
      </c>
      <c r="I1306" t="s">
        <v>2536</v>
      </c>
      <c r="J1306" t="s">
        <v>1440</v>
      </c>
    </row>
    <row r="1307" spans="1:10" x14ac:dyDescent="0.3">
      <c r="A1307" t="s">
        <v>2537</v>
      </c>
      <c r="B1307" t="s">
        <v>1445</v>
      </c>
      <c r="C1307" t="s">
        <v>1435</v>
      </c>
      <c r="D1307" t="s">
        <v>1435</v>
      </c>
      <c r="E1307" t="s">
        <v>252</v>
      </c>
      <c r="F1307" t="s">
        <v>249</v>
      </c>
      <c r="G1307" t="str">
        <f t="shared" si="20"/>
        <v>Bay CountyFlorida</v>
      </c>
      <c r="H1307" t="s">
        <v>1570</v>
      </c>
      <c r="I1307" t="s">
        <v>1463</v>
      </c>
      <c r="J1307" t="s">
        <v>1438</v>
      </c>
    </row>
    <row r="1308" spans="1:10" x14ac:dyDescent="0.3">
      <c r="A1308" t="s">
        <v>2538</v>
      </c>
      <c r="B1308" t="s">
        <v>1434</v>
      </c>
      <c r="C1308" t="s">
        <v>1435</v>
      </c>
      <c r="D1308" t="s">
        <v>2245</v>
      </c>
      <c r="E1308" t="s">
        <v>37</v>
      </c>
      <c r="F1308" t="s">
        <v>89</v>
      </c>
      <c r="G1308" t="str">
        <f t="shared" si="20"/>
        <v>Greene CountyArkansas</v>
      </c>
      <c r="H1308" t="s">
        <v>1582</v>
      </c>
      <c r="I1308" t="s">
        <v>1650</v>
      </c>
      <c r="J1308" t="s">
        <v>1438</v>
      </c>
    </row>
    <row r="1309" spans="1:10" x14ac:dyDescent="0.3">
      <c r="A1309" t="s">
        <v>2539</v>
      </c>
      <c r="B1309" t="s">
        <v>1434</v>
      </c>
      <c r="C1309" t="s">
        <v>1435</v>
      </c>
      <c r="D1309" t="s">
        <v>1435</v>
      </c>
      <c r="E1309" t="s">
        <v>39</v>
      </c>
      <c r="F1309" t="s">
        <v>1176</v>
      </c>
      <c r="G1309" t="str">
        <f t="shared" si="20"/>
        <v>Henry CountyTennessee</v>
      </c>
      <c r="H1309" t="s">
        <v>1598</v>
      </c>
      <c r="I1309" t="s">
        <v>1520</v>
      </c>
      <c r="J1309" t="s">
        <v>1438</v>
      </c>
    </row>
    <row r="1310" spans="1:10" x14ac:dyDescent="0.3">
      <c r="A1310" t="s">
        <v>2540</v>
      </c>
      <c r="B1310" t="s">
        <v>1434</v>
      </c>
      <c r="C1310" t="s">
        <v>1435</v>
      </c>
      <c r="D1310" t="s">
        <v>1435</v>
      </c>
      <c r="E1310" t="s">
        <v>43</v>
      </c>
      <c r="F1310" t="s">
        <v>1198</v>
      </c>
      <c r="G1310" t="str">
        <f t="shared" si="20"/>
        <v>Lamar CountyTexas</v>
      </c>
      <c r="H1310" t="s">
        <v>1446</v>
      </c>
      <c r="I1310" t="s">
        <v>2541</v>
      </c>
      <c r="J1310" t="s">
        <v>1438</v>
      </c>
    </row>
    <row r="1311" spans="1:10" x14ac:dyDescent="0.3">
      <c r="A1311" t="s">
        <v>2542</v>
      </c>
      <c r="B1311" t="s">
        <v>1445</v>
      </c>
      <c r="C1311" t="s">
        <v>1435</v>
      </c>
      <c r="D1311" t="s">
        <v>2373</v>
      </c>
      <c r="E1311" t="s">
        <v>1387</v>
      </c>
      <c r="F1311" t="s">
        <v>1379</v>
      </c>
      <c r="G1311" t="str">
        <f t="shared" si="20"/>
        <v>Wirt CountyWest Virginia</v>
      </c>
      <c r="H1311" t="s">
        <v>1700</v>
      </c>
      <c r="I1311" t="s">
        <v>1738</v>
      </c>
      <c r="J1311" t="s">
        <v>1440</v>
      </c>
    </row>
    <row r="1312" spans="1:10" x14ac:dyDescent="0.3">
      <c r="A1312" t="s">
        <v>2542</v>
      </c>
      <c r="B1312" t="s">
        <v>1445</v>
      </c>
      <c r="C1312" t="s">
        <v>1435</v>
      </c>
      <c r="D1312" t="s">
        <v>2373</v>
      </c>
      <c r="E1312" t="s">
        <v>1051</v>
      </c>
      <c r="F1312" t="s">
        <v>1379</v>
      </c>
      <c r="G1312" t="str">
        <f t="shared" si="20"/>
        <v>Wood CountyWest Virginia</v>
      </c>
      <c r="H1312" t="s">
        <v>1700</v>
      </c>
      <c r="I1312" t="s">
        <v>1599</v>
      </c>
      <c r="J1312" t="s">
        <v>1438</v>
      </c>
    </row>
    <row r="1313" spans="1:10" x14ac:dyDescent="0.3">
      <c r="A1313" t="s">
        <v>2543</v>
      </c>
      <c r="B1313" t="s">
        <v>1434</v>
      </c>
      <c r="C1313" t="s">
        <v>1435</v>
      </c>
      <c r="D1313" t="s">
        <v>1435</v>
      </c>
      <c r="E1313" t="s">
        <v>551</v>
      </c>
      <c r="F1313" t="s">
        <v>522</v>
      </c>
      <c r="G1313" t="str">
        <f t="shared" si="20"/>
        <v>Labette CountyKansas</v>
      </c>
      <c r="H1313" t="s">
        <v>1593</v>
      </c>
      <c r="I1313" t="s">
        <v>1471</v>
      </c>
      <c r="J1313" t="s">
        <v>1438</v>
      </c>
    </row>
    <row r="1314" spans="1:10" x14ac:dyDescent="0.3">
      <c r="A1314" t="s">
        <v>2544</v>
      </c>
      <c r="B1314" t="s">
        <v>1434</v>
      </c>
      <c r="C1314" t="s">
        <v>1435</v>
      </c>
      <c r="D1314" t="s">
        <v>2545</v>
      </c>
      <c r="E1314" t="s">
        <v>79</v>
      </c>
      <c r="F1314" t="s">
        <v>76</v>
      </c>
      <c r="G1314" t="str">
        <f t="shared" si="20"/>
        <v>Gila CountyArizona</v>
      </c>
      <c r="H1314" t="s">
        <v>2066</v>
      </c>
      <c r="I1314" t="s">
        <v>1534</v>
      </c>
      <c r="J1314" t="s">
        <v>1438</v>
      </c>
    </row>
    <row r="1315" spans="1:10" x14ac:dyDescent="0.3">
      <c r="A1315" t="s">
        <v>2546</v>
      </c>
      <c r="B1315" t="s">
        <v>1434</v>
      </c>
      <c r="C1315" t="s">
        <v>1435</v>
      </c>
      <c r="D1315" t="s">
        <v>2547</v>
      </c>
      <c r="E1315" t="s">
        <v>1227</v>
      </c>
      <c r="F1315" t="s">
        <v>1198</v>
      </c>
      <c r="G1315" t="str">
        <f t="shared" si="20"/>
        <v>Frio CountyTexas</v>
      </c>
      <c r="H1315" t="s">
        <v>1446</v>
      </c>
      <c r="I1315" t="s">
        <v>1959</v>
      </c>
      <c r="J1315" t="s">
        <v>1438</v>
      </c>
    </row>
    <row r="1316" spans="1:10" x14ac:dyDescent="0.3">
      <c r="A1316" t="s">
        <v>2548</v>
      </c>
      <c r="B1316" t="s">
        <v>1434</v>
      </c>
      <c r="C1316" t="s">
        <v>1435</v>
      </c>
      <c r="D1316" t="s">
        <v>1435</v>
      </c>
      <c r="E1316" t="s">
        <v>1245</v>
      </c>
      <c r="F1316" t="s">
        <v>1198</v>
      </c>
      <c r="G1316" t="str">
        <f t="shared" si="20"/>
        <v>Loving CountyTexas</v>
      </c>
      <c r="H1316" t="s">
        <v>1446</v>
      </c>
      <c r="I1316" t="s">
        <v>2549</v>
      </c>
      <c r="J1316" t="s">
        <v>1440</v>
      </c>
    </row>
    <row r="1317" spans="1:10" x14ac:dyDescent="0.3">
      <c r="A1317" t="s">
        <v>2548</v>
      </c>
      <c r="B1317" t="s">
        <v>1434</v>
      </c>
      <c r="C1317" t="s">
        <v>1435</v>
      </c>
      <c r="D1317" t="s">
        <v>1435</v>
      </c>
      <c r="E1317" t="s">
        <v>1258</v>
      </c>
      <c r="F1317" t="s">
        <v>1198</v>
      </c>
      <c r="G1317" t="str">
        <f t="shared" si="20"/>
        <v>Reeves CountyTexas</v>
      </c>
      <c r="H1317" t="s">
        <v>1446</v>
      </c>
      <c r="I1317" t="s">
        <v>2550</v>
      </c>
      <c r="J1317" t="s">
        <v>1438</v>
      </c>
    </row>
    <row r="1318" spans="1:10" x14ac:dyDescent="0.3">
      <c r="A1318" t="s">
        <v>2551</v>
      </c>
      <c r="B1318" t="s">
        <v>1434</v>
      </c>
      <c r="C1318" t="s">
        <v>1435</v>
      </c>
      <c r="D1318" t="s">
        <v>1547</v>
      </c>
      <c r="E1318" t="s">
        <v>51</v>
      </c>
      <c r="F1318" t="s">
        <v>495</v>
      </c>
      <c r="G1318" t="str">
        <f t="shared" si="20"/>
        <v>Marion CountyIowa</v>
      </c>
      <c r="H1318" t="s">
        <v>1548</v>
      </c>
      <c r="I1318" t="s">
        <v>1684</v>
      </c>
      <c r="J1318" t="s">
        <v>1438</v>
      </c>
    </row>
    <row r="1319" spans="1:10" x14ac:dyDescent="0.3">
      <c r="A1319" t="s">
        <v>2552</v>
      </c>
      <c r="B1319" t="s">
        <v>1445</v>
      </c>
      <c r="C1319" t="s">
        <v>1435</v>
      </c>
      <c r="D1319" t="s">
        <v>1631</v>
      </c>
      <c r="E1319" t="s">
        <v>32</v>
      </c>
      <c r="F1319" t="s">
        <v>249</v>
      </c>
      <c r="G1319" t="str">
        <f t="shared" si="20"/>
        <v>Escambia CountyFlorida</v>
      </c>
      <c r="H1319" t="s">
        <v>1570</v>
      </c>
      <c r="I1319" t="s">
        <v>1634</v>
      </c>
      <c r="J1319" t="s">
        <v>1438</v>
      </c>
    </row>
    <row r="1320" spans="1:10" x14ac:dyDescent="0.3">
      <c r="A1320" t="s">
        <v>2552</v>
      </c>
      <c r="B1320" t="s">
        <v>1445</v>
      </c>
      <c r="C1320" t="s">
        <v>1435</v>
      </c>
      <c r="D1320" t="s">
        <v>1631</v>
      </c>
      <c r="E1320" t="s">
        <v>288</v>
      </c>
      <c r="F1320" t="s">
        <v>249</v>
      </c>
      <c r="G1320" t="str">
        <f t="shared" si="20"/>
        <v>Santa Rosa CountyFlorida</v>
      </c>
      <c r="H1320" t="s">
        <v>1570</v>
      </c>
      <c r="I1320" t="s">
        <v>1612</v>
      </c>
      <c r="J1320" t="s">
        <v>1438</v>
      </c>
    </row>
    <row r="1321" spans="1:10" x14ac:dyDescent="0.3">
      <c r="A1321" t="s">
        <v>2553</v>
      </c>
      <c r="B1321" t="s">
        <v>1445</v>
      </c>
      <c r="C1321" t="s">
        <v>1435</v>
      </c>
      <c r="D1321" t="s">
        <v>1435</v>
      </c>
      <c r="E1321" t="s">
        <v>102</v>
      </c>
      <c r="F1321" t="s">
        <v>409</v>
      </c>
      <c r="G1321" t="str">
        <f t="shared" si="20"/>
        <v>Fulton CountyIllinois</v>
      </c>
      <c r="H1321" t="s">
        <v>1736</v>
      </c>
      <c r="I1321" t="s">
        <v>1513</v>
      </c>
      <c r="J1321" t="s">
        <v>1440</v>
      </c>
    </row>
    <row r="1322" spans="1:10" x14ac:dyDescent="0.3">
      <c r="A1322" t="s">
        <v>2553</v>
      </c>
      <c r="B1322" t="s">
        <v>1445</v>
      </c>
      <c r="C1322" t="s">
        <v>1435</v>
      </c>
      <c r="D1322" t="s">
        <v>1435</v>
      </c>
      <c r="E1322" t="s">
        <v>52</v>
      </c>
      <c r="F1322" t="s">
        <v>409</v>
      </c>
      <c r="G1322" t="str">
        <f t="shared" si="20"/>
        <v>Marshall CountyIllinois</v>
      </c>
      <c r="H1322" t="s">
        <v>1736</v>
      </c>
      <c r="I1322" t="s">
        <v>1452</v>
      </c>
      <c r="J1322" t="s">
        <v>1440</v>
      </c>
    </row>
    <row r="1323" spans="1:10" x14ac:dyDescent="0.3">
      <c r="A1323" t="s">
        <v>2553</v>
      </c>
      <c r="B1323" t="s">
        <v>1445</v>
      </c>
      <c r="C1323" t="s">
        <v>1435</v>
      </c>
      <c r="D1323" t="s">
        <v>1435</v>
      </c>
      <c r="E1323" t="s">
        <v>443</v>
      </c>
      <c r="F1323" t="s">
        <v>409</v>
      </c>
      <c r="G1323" t="str">
        <f t="shared" si="20"/>
        <v>Peoria CountyIllinois</v>
      </c>
      <c r="H1323" t="s">
        <v>1736</v>
      </c>
      <c r="I1323" t="s">
        <v>1615</v>
      </c>
      <c r="J1323" t="s">
        <v>1438</v>
      </c>
    </row>
    <row r="1324" spans="1:10" x14ac:dyDescent="0.3">
      <c r="A1324" t="s">
        <v>2553</v>
      </c>
      <c r="B1324" t="s">
        <v>1445</v>
      </c>
      <c r="C1324" t="s">
        <v>1435</v>
      </c>
      <c r="D1324" t="s">
        <v>1435</v>
      </c>
      <c r="E1324" t="s">
        <v>449</v>
      </c>
      <c r="F1324" t="s">
        <v>409</v>
      </c>
      <c r="G1324" t="str">
        <f t="shared" si="20"/>
        <v>Stark CountyIllinois</v>
      </c>
      <c r="H1324" t="s">
        <v>1736</v>
      </c>
      <c r="I1324" t="s">
        <v>1775</v>
      </c>
      <c r="J1324" t="s">
        <v>1440</v>
      </c>
    </row>
    <row r="1325" spans="1:10" x14ac:dyDescent="0.3">
      <c r="A1325" t="s">
        <v>2553</v>
      </c>
      <c r="B1325" t="s">
        <v>1445</v>
      </c>
      <c r="C1325" t="s">
        <v>1435</v>
      </c>
      <c r="D1325" t="s">
        <v>1435</v>
      </c>
      <c r="E1325" t="s">
        <v>451</v>
      </c>
      <c r="F1325" t="s">
        <v>409</v>
      </c>
      <c r="G1325" t="str">
        <f t="shared" si="20"/>
        <v>Tazewell CountyIllinois</v>
      </c>
      <c r="H1325" t="s">
        <v>1736</v>
      </c>
      <c r="I1325" t="s">
        <v>1669</v>
      </c>
      <c r="J1325" t="s">
        <v>1438</v>
      </c>
    </row>
    <row r="1326" spans="1:10" x14ac:dyDescent="0.3">
      <c r="A1326" t="s">
        <v>2553</v>
      </c>
      <c r="B1326" t="s">
        <v>1445</v>
      </c>
      <c r="C1326" t="s">
        <v>1435</v>
      </c>
      <c r="D1326" t="s">
        <v>1435</v>
      </c>
      <c r="E1326" t="s">
        <v>458</v>
      </c>
      <c r="F1326" t="s">
        <v>409</v>
      </c>
      <c r="G1326" t="str">
        <f t="shared" si="20"/>
        <v>Woodford CountyIllinois</v>
      </c>
      <c r="H1326" t="s">
        <v>1736</v>
      </c>
      <c r="I1326" t="s">
        <v>2336</v>
      </c>
      <c r="J1326" t="s">
        <v>1438</v>
      </c>
    </row>
    <row r="1327" spans="1:10" x14ac:dyDescent="0.3">
      <c r="A1327" t="s">
        <v>2554</v>
      </c>
      <c r="B1327" t="s">
        <v>1434</v>
      </c>
      <c r="C1327" t="s">
        <v>1435</v>
      </c>
      <c r="D1327" t="s">
        <v>2281</v>
      </c>
      <c r="E1327" t="s">
        <v>474</v>
      </c>
      <c r="F1327" t="s">
        <v>459</v>
      </c>
      <c r="G1327" t="str">
        <f t="shared" si="20"/>
        <v>Miami CountyIndiana</v>
      </c>
      <c r="H1327" t="s">
        <v>1559</v>
      </c>
      <c r="I1327" t="s">
        <v>1813</v>
      </c>
      <c r="J1327" t="s">
        <v>1438</v>
      </c>
    </row>
    <row r="1328" spans="1:10" x14ac:dyDescent="0.3">
      <c r="A1328" t="s">
        <v>2555</v>
      </c>
      <c r="B1328" t="s">
        <v>1445</v>
      </c>
      <c r="C1328" t="s">
        <v>2556</v>
      </c>
      <c r="D1328" t="s">
        <v>1629</v>
      </c>
      <c r="E1328" t="s">
        <v>900</v>
      </c>
      <c r="F1328" t="s">
        <v>897</v>
      </c>
      <c r="G1328" t="str">
        <f t="shared" si="20"/>
        <v>Burlington CountyNew Jersey</v>
      </c>
      <c r="H1328" t="s">
        <v>1527</v>
      </c>
      <c r="I1328" t="s">
        <v>1463</v>
      </c>
      <c r="J1328" t="s">
        <v>1438</v>
      </c>
    </row>
    <row r="1329" spans="1:10" x14ac:dyDescent="0.3">
      <c r="A1329" t="s">
        <v>2555</v>
      </c>
      <c r="B1329" t="s">
        <v>1445</v>
      </c>
      <c r="C1329" t="s">
        <v>2556</v>
      </c>
      <c r="D1329" t="s">
        <v>1629</v>
      </c>
      <c r="E1329" t="s">
        <v>307</v>
      </c>
      <c r="F1329" t="s">
        <v>897</v>
      </c>
      <c r="G1329" t="str">
        <f t="shared" si="20"/>
        <v>Camden CountyNew Jersey</v>
      </c>
      <c r="H1329" t="s">
        <v>1527</v>
      </c>
      <c r="I1329" t="s">
        <v>1534</v>
      </c>
      <c r="J1329" t="s">
        <v>1438</v>
      </c>
    </row>
    <row r="1330" spans="1:10" x14ac:dyDescent="0.3">
      <c r="A1330" t="s">
        <v>2555</v>
      </c>
      <c r="B1330" t="s">
        <v>1445</v>
      </c>
      <c r="C1330" t="s">
        <v>2556</v>
      </c>
      <c r="D1330" t="s">
        <v>1629</v>
      </c>
      <c r="E1330" t="s">
        <v>902</v>
      </c>
      <c r="F1330" t="s">
        <v>897</v>
      </c>
      <c r="G1330" t="str">
        <f t="shared" si="20"/>
        <v>Gloucester CountyNew Jersey</v>
      </c>
      <c r="H1330" t="s">
        <v>1527</v>
      </c>
      <c r="I1330" t="s">
        <v>1549</v>
      </c>
      <c r="J1330" t="s">
        <v>1438</v>
      </c>
    </row>
    <row r="1331" spans="1:10" x14ac:dyDescent="0.3">
      <c r="A1331" t="s">
        <v>2555</v>
      </c>
      <c r="B1331" t="s">
        <v>1445</v>
      </c>
      <c r="C1331" t="s">
        <v>2557</v>
      </c>
      <c r="D1331" t="s">
        <v>1629</v>
      </c>
      <c r="E1331" t="s">
        <v>1114</v>
      </c>
      <c r="F1331" t="s">
        <v>1108</v>
      </c>
      <c r="G1331" t="str">
        <f t="shared" si="20"/>
        <v>Bucks CountyPennsylvania</v>
      </c>
      <c r="H1331" t="s">
        <v>1528</v>
      </c>
      <c r="I1331" t="s">
        <v>1689</v>
      </c>
      <c r="J1331" t="s">
        <v>1438</v>
      </c>
    </row>
    <row r="1332" spans="1:10" x14ac:dyDescent="0.3">
      <c r="A1332" t="s">
        <v>2555</v>
      </c>
      <c r="B1332" t="s">
        <v>1445</v>
      </c>
      <c r="C1332" t="s">
        <v>2557</v>
      </c>
      <c r="D1332" t="s">
        <v>1629</v>
      </c>
      <c r="E1332" t="s">
        <v>1118</v>
      </c>
      <c r="F1332" t="s">
        <v>1108</v>
      </c>
      <c r="G1332" t="str">
        <f t="shared" si="20"/>
        <v>Chester CountyPennsylvania</v>
      </c>
      <c r="H1332" t="s">
        <v>1528</v>
      </c>
      <c r="I1332" t="s">
        <v>1657</v>
      </c>
      <c r="J1332" t="s">
        <v>1438</v>
      </c>
    </row>
    <row r="1333" spans="1:10" x14ac:dyDescent="0.3">
      <c r="A1333" t="s">
        <v>2555</v>
      </c>
      <c r="B1333" t="s">
        <v>1445</v>
      </c>
      <c r="C1333" t="s">
        <v>2557</v>
      </c>
      <c r="D1333" t="s">
        <v>1629</v>
      </c>
      <c r="E1333" t="s">
        <v>55</v>
      </c>
      <c r="F1333" t="s">
        <v>1108</v>
      </c>
      <c r="G1333" t="str">
        <f t="shared" si="20"/>
        <v>Montgomery CountyPennsylvania</v>
      </c>
      <c r="H1333" t="s">
        <v>1528</v>
      </c>
      <c r="I1333" t="s">
        <v>1456</v>
      </c>
      <c r="J1333" t="s">
        <v>1438</v>
      </c>
    </row>
    <row r="1334" spans="1:10" x14ac:dyDescent="0.3">
      <c r="A1334" t="s">
        <v>2555</v>
      </c>
      <c r="B1334" t="s">
        <v>1445</v>
      </c>
      <c r="C1334" t="s">
        <v>2558</v>
      </c>
      <c r="D1334" t="s">
        <v>1629</v>
      </c>
      <c r="E1334" t="s">
        <v>464</v>
      </c>
      <c r="F1334" t="s">
        <v>1108</v>
      </c>
      <c r="G1334" t="str">
        <f t="shared" si="20"/>
        <v>Delaware CountyPennsylvania</v>
      </c>
      <c r="H1334" t="s">
        <v>1528</v>
      </c>
      <c r="I1334" t="s">
        <v>1439</v>
      </c>
      <c r="J1334" t="s">
        <v>1438</v>
      </c>
    </row>
    <row r="1335" spans="1:10" x14ac:dyDescent="0.3">
      <c r="A1335" t="s">
        <v>2555</v>
      </c>
      <c r="B1335" t="s">
        <v>1445</v>
      </c>
      <c r="C1335" t="s">
        <v>2558</v>
      </c>
      <c r="D1335" t="s">
        <v>1629</v>
      </c>
      <c r="E1335" t="s">
        <v>1132</v>
      </c>
      <c r="F1335" t="s">
        <v>1108</v>
      </c>
      <c r="G1335" t="str">
        <f t="shared" si="20"/>
        <v>Philadelphia CountyPennsylvania</v>
      </c>
      <c r="H1335" t="s">
        <v>1528</v>
      </c>
      <c r="I1335" t="s">
        <v>1920</v>
      </c>
      <c r="J1335" t="s">
        <v>1438</v>
      </c>
    </row>
    <row r="1336" spans="1:10" x14ac:dyDescent="0.3">
      <c r="A1336" t="s">
        <v>2555</v>
      </c>
      <c r="B1336" t="s">
        <v>1445</v>
      </c>
      <c r="C1336" t="s">
        <v>2559</v>
      </c>
      <c r="D1336" t="s">
        <v>1629</v>
      </c>
      <c r="E1336" t="s">
        <v>246</v>
      </c>
      <c r="F1336" t="s">
        <v>244</v>
      </c>
      <c r="G1336" t="str">
        <f t="shared" si="20"/>
        <v>New Castle CountyDelaware</v>
      </c>
      <c r="H1336" t="s">
        <v>1989</v>
      </c>
      <c r="I1336" t="s">
        <v>1461</v>
      </c>
      <c r="J1336" t="s">
        <v>1438</v>
      </c>
    </row>
    <row r="1337" spans="1:10" x14ac:dyDescent="0.3">
      <c r="A1337" t="s">
        <v>2555</v>
      </c>
      <c r="B1337" t="s">
        <v>1445</v>
      </c>
      <c r="C1337" t="s">
        <v>2559</v>
      </c>
      <c r="D1337" t="s">
        <v>1629</v>
      </c>
      <c r="E1337" t="s">
        <v>685</v>
      </c>
      <c r="F1337" t="s">
        <v>680</v>
      </c>
      <c r="G1337" t="str">
        <f t="shared" si="20"/>
        <v>Cecil CountyMaryland</v>
      </c>
      <c r="H1337" t="s">
        <v>1660</v>
      </c>
      <c r="I1337" t="s">
        <v>1549</v>
      </c>
      <c r="J1337" t="s">
        <v>1438</v>
      </c>
    </row>
    <row r="1338" spans="1:10" x14ac:dyDescent="0.3">
      <c r="A1338" t="s">
        <v>2555</v>
      </c>
      <c r="B1338" t="s">
        <v>1445</v>
      </c>
      <c r="C1338" t="s">
        <v>2559</v>
      </c>
      <c r="D1338" t="s">
        <v>1629</v>
      </c>
      <c r="E1338" t="s">
        <v>908</v>
      </c>
      <c r="F1338" t="s">
        <v>897</v>
      </c>
      <c r="G1338" t="str">
        <f t="shared" si="20"/>
        <v>Salem CountyNew Jersey</v>
      </c>
      <c r="H1338" t="s">
        <v>1527</v>
      </c>
      <c r="I1338" t="s">
        <v>1634</v>
      </c>
      <c r="J1338" t="s">
        <v>1438</v>
      </c>
    </row>
    <row r="1339" spans="1:10" x14ac:dyDescent="0.3">
      <c r="A1339" t="s">
        <v>2560</v>
      </c>
      <c r="B1339" t="s">
        <v>1445</v>
      </c>
      <c r="C1339" t="s">
        <v>1435</v>
      </c>
      <c r="D1339" t="s">
        <v>2545</v>
      </c>
      <c r="E1339" t="s">
        <v>81</v>
      </c>
      <c r="F1339" t="s">
        <v>76</v>
      </c>
      <c r="G1339" t="str">
        <f t="shared" si="20"/>
        <v>Maricopa CountyArizona</v>
      </c>
      <c r="H1339" t="s">
        <v>2066</v>
      </c>
      <c r="I1339" t="s">
        <v>1437</v>
      </c>
      <c r="J1339" t="s">
        <v>1438</v>
      </c>
    </row>
    <row r="1340" spans="1:10" x14ac:dyDescent="0.3">
      <c r="A1340" t="s">
        <v>2560</v>
      </c>
      <c r="B1340" t="s">
        <v>1445</v>
      </c>
      <c r="C1340" t="s">
        <v>1435</v>
      </c>
      <c r="D1340" t="s">
        <v>2545</v>
      </c>
      <c r="E1340" t="s">
        <v>85</v>
      </c>
      <c r="F1340" t="s">
        <v>76</v>
      </c>
      <c r="G1340" t="str">
        <f t="shared" si="20"/>
        <v>Pinal CountyArizona</v>
      </c>
      <c r="H1340" t="s">
        <v>2066</v>
      </c>
      <c r="I1340" t="s">
        <v>1585</v>
      </c>
      <c r="J1340" t="s">
        <v>1438</v>
      </c>
    </row>
    <row r="1341" spans="1:10" x14ac:dyDescent="0.3">
      <c r="A1341" t="s">
        <v>2561</v>
      </c>
      <c r="B1341" t="s">
        <v>1434</v>
      </c>
      <c r="C1341" t="s">
        <v>1435</v>
      </c>
      <c r="D1341" t="s">
        <v>1747</v>
      </c>
      <c r="E1341" t="s">
        <v>790</v>
      </c>
      <c r="F1341" t="s">
        <v>778</v>
      </c>
      <c r="G1341" t="str">
        <f t="shared" si="20"/>
        <v>Pearl River CountyMississippi</v>
      </c>
      <c r="H1341" t="s">
        <v>1781</v>
      </c>
      <c r="I1341" t="s">
        <v>1849</v>
      </c>
      <c r="J1341" t="s">
        <v>1438</v>
      </c>
    </row>
    <row r="1342" spans="1:10" x14ac:dyDescent="0.3">
      <c r="A1342" t="s">
        <v>2562</v>
      </c>
      <c r="B1342" t="s">
        <v>1434</v>
      </c>
      <c r="C1342" t="s">
        <v>1435</v>
      </c>
      <c r="D1342" t="s">
        <v>1435</v>
      </c>
      <c r="E1342" t="s">
        <v>1068</v>
      </c>
      <c r="F1342" t="s">
        <v>1160</v>
      </c>
      <c r="G1342" t="str">
        <f t="shared" si="20"/>
        <v>Hughes CountySouth Dakota</v>
      </c>
      <c r="H1342" t="s">
        <v>1436</v>
      </c>
      <c r="I1342" t="s">
        <v>1538</v>
      </c>
      <c r="J1342" t="s">
        <v>1438</v>
      </c>
    </row>
    <row r="1343" spans="1:10" x14ac:dyDescent="0.3">
      <c r="A1343" t="s">
        <v>2562</v>
      </c>
      <c r="B1343" t="s">
        <v>1434</v>
      </c>
      <c r="C1343" t="s">
        <v>1435</v>
      </c>
      <c r="D1343" t="s">
        <v>1435</v>
      </c>
      <c r="E1343" t="s">
        <v>1173</v>
      </c>
      <c r="F1343" t="s">
        <v>1160</v>
      </c>
      <c r="G1343" t="str">
        <f t="shared" si="20"/>
        <v>Stanley CountySouth Dakota</v>
      </c>
      <c r="H1343" t="s">
        <v>1436</v>
      </c>
      <c r="I1343" t="s">
        <v>1473</v>
      </c>
      <c r="J1343" t="s">
        <v>1438</v>
      </c>
    </row>
    <row r="1344" spans="1:10" x14ac:dyDescent="0.3">
      <c r="A1344" t="s">
        <v>2563</v>
      </c>
      <c r="B1344" t="s">
        <v>1445</v>
      </c>
      <c r="C1344" t="s">
        <v>1435</v>
      </c>
      <c r="D1344" t="s">
        <v>2328</v>
      </c>
      <c r="E1344" t="s">
        <v>96</v>
      </c>
      <c r="F1344" t="s">
        <v>89</v>
      </c>
      <c r="G1344" t="str">
        <f t="shared" si="20"/>
        <v>Cleveland CountyArkansas</v>
      </c>
      <c r="H1344" t="s">
        <v>1582</v>
      </c>
      <c r="I1344" t="s">
        <v>1529</v>
      </c>
      <c r="J1344" t="s">
        <v>1440</v>
      </c>
    </row>
    <row r="1345" spans="1:10" x14ac:dyDescent="0.3">
      <c r="A1345" t="s">
        <v>2563</v>
      </c>
      <c r="B1345" t="s">
        <v>1445</v>
      </c>
      <c r="C1345" t="s">
        <v>1435</v>
      </c>
      <c r="D1345" t="s">
        <v>2328</v>
      </c>
      <c r="E1345" t="s">
        <v>42</v>
      </c>
      <c r="F1345" t="s">
        <v>89</v>
      </c>
      <c r="G1345" t="str">
        <f t="shared" si="20"/>
        <v>Jefferson CountyArkansas</v>
      </c>
      <c r="H1345" t="s">
        <v>1582</v>
      </c>
      <c r="I1345" t="s">
        <v>1711</v>
      </c>
      <c r="J1345" t="s">
        <v>1438</v>
      </c>
    </row>
    <row r="1346" spans="1:10" x14ac:dyDescent="0.3">
      <c r="A1346" t="s">
        <v>2563</v>
      </c>
      <c r="B1346" t="s">
        <v>1445</v>
      </c>
      <c r="C1346" t="s">
        <v>1435</v>
      </c>
      <c r="D1346" t="s">
        <v>2328</v>
      </c>
      <c r="E1346" t="s">
        <v>111</v>
      </c>
      <c r="F1346" t="s">
        <v>89</v>
      </c>
      <c r="G1346" t="str">
        <f t="shared" si="20"/>
        <v>Lincoln CountyArkansas</v>
      </c>
      <c r="H1346" t="s">
        <v>1582</v>
      </c>
      <c r="I1346" t="s">
        <v>1520</v>
      </c>
      <c r="J1346" t="s">
        <v>1440</v>
      </c>
    </row>
    <row r="1347" spans="1:10" x14ac:dyDescent="0.3">
      <c r="A1347" t="s">
        <v>2564</v>
      </c>
      <c r="B1347" t="s">
        <v>1434</v>
      </c>
      <c r="C1347" t="s">
        <v>1435</v>
      </c>
      <c r="D1347" t="s">
        <v>2058</v>
      </c>
      <c r="E1347" t="s">
        <v>990</v>
      </c>
      <c r="F1347" t="s">
        <v>961</v>
      </c>
      <c r="G1347" t="str">
        <f t="shared" ref="G1347:G1410" si="21">_xlfn.CONCAT(E1347,F1347)</f>
        <v>Moore CountyNorth Carolina</v>
      </c>
      <c r="H1347" t="s">
        <v>1504</v>
      </c>
      <c r="I1347" t="s">
        <v>1684</v>
      </c>
      <c r="J1347" t="s">
        <v>1438</v>
      </c>
    </row>
    <row r="1348" spans="1:10" x14ac:dyDescent="0.3">
      <c r="A1348" t="s">
        <v>2565</v>
      </c>
      <c r="B1348" t="s">
        <v>1434</v>
      </c>
      <c r="C1348" t="s">
        <v>1435</v>
      </c>
      <c r="D1348" t="s">
        <v>1435</v>
      </c>
      <c r="E1348" t="s">
        <v>99</v>
      </c>
      <c r="F1348" t="s">
        <v>522</v>
      </c>
      <c r="G1348" t="str">
        <f t="shared" si="21"/>
        <v>Crawford CountyKansas</v>
      </c>
      <c r="H1348" t="s">
        <v>1593</v>
      </c>
      <c r="I1348" t="s">
        <v>1517</v>
      </c>
      <c r="J1348" t="s">
        <v>1438</v>
      </c>
    </row>
    <row r="1349" spans="1:10" x14ac:dyDescent="0.3">
      <c r="A1349" t="s">
        <v>2566</v>
      </c>
      <c r="B1349" t="s">
        <v>1445</v>
      </c>
      <c r="C1349" t="s">
        <v>1435</v>
      </c>
      <c r="D1349" t="s">
        <v>2208</v>
      </c>
      <c r="E1349" t="s">
        <v>1109</v>
      </c>
      <c r="F1349" t="s">
        <v>1108</v>
      </c>
      <c r="G1349" t="str">
        <f t="shared" si="21"/>
        <v>Allegheny CountyPennsylvania</v>
      </c>
      <c r="H1349" t="s">
        <v>1528</v>
      </c>
      <c r="I1349" t="s">
        <v>1461</v>
      </c>
      <c r="J1349" t="s">
        <v>1438</v>
      </c>
    </row>
    <row r="1350" spans="1:10" x14ac:dyDescent="0.3">
      <c r="A1350" t="s">
        <v>2566</v>
      </c>
      <c r="B1350" t="s">
        <v>1445</v>
      </c>
      <c r="C1350" t="s">
        <v>1435</v>
      </c>
      <c r="D1350" t="s">
        <v>2208</v>
      </c>
      <c r="E1350" t="s">
        <v>1110</v>
      </c>
      <c r="F1350" t="s">
        <v>1108</v>
      </c>
      <c r="G1350" t="str">
        <f t="shared" si="21"/>
        <v>Armstrong CountyPennsylvania</v>
      </c>
      <c r="H1350" t="s">
        <v>1528</v>
      </c>
      <c r="I1350" t="s">
        <v>1463</v>
      </c>
      <c r="J1350" t="s">
        <v>1440</v>
      </c>
    </row>
    <row r="1351" spans="1:10" x14ac:dyDescent="0.3">
      <c r="A1351" t="s">
        <v>2566</v>
      </c>
      <c r="B1351" t="s">
        <v>1445</v>
      </c>
      <c r="C1351" t="s">
        <v>1435</v>
      </c>
      <c r="D1351" t="s">
        <v>2208</v>
      </c>
      <c r="E1351" t="s">
        <v>1055</v>
      </c>
      <c r="F1351" t="s">
        <v>1108</v>
      </c>
      <c r="G1351" t="str">
        <f t="shared" si="21"/>
        <v>Beaver CountyPennsylvania</v>
      </c>
      <c r="H1351" t="s">
        <v>1528</v>
      </c>
      <c r="I1351" t="s">
        <v>1534</v>
      </c>
      <c r="J1351" t="s">
        <v>1438</v>
      </c>
    </row>
    <row r="1352" spans="1:10" x14ac:dyDescent="0.3">
      <c r="A1352" t="s">
        <v>2566</v>
      </c>
      <c r="B1352" t="s">
        <v>1445</v>
      </c>
      <c r="C1352" t="s">
        <v>1435</v>
      </c>
      <c r="D1352" t="s">
        <v>2208</v>
      </c>
      <c r="E1352" t="s">
        <v>15</v>
      </c>
      <c r="F1352" t="s">
        <v>1108</v>
      </c>
      <c r="G1352" t="str">
        <f t="shared" si="21"/>
        <v>Butler CountyPennsylvania</v>
      </c>
      <c r="H1352" t="s">
        <v>1528</v>
      </c>
      <c r="I1352" t="s">
        <v>1572</v>
      </c>
      <c r="J1352" t="s">
        <v>1438</v>
      </c>
    </row>
    <row r="1353" spans="1:10" x14ac:dyDescent="0.3">
      <c r="A1353" t="s">
        <v>2566</v>
      </c>
      <c r="B1353" t="s">
        <v>1445</v>
      </c>
      <c r="C1353" t="s">
        <v>1435</v>
      </c>
      <c r="D1353" t="s">
        <v>2208</v>
      </c>
      <c r="E1353" t="s">
        <v>34</v>
      </c>
      <c r="F1353" t="s">
        <v>1108</v>
      </c>
      <c r="G1353" t="str">
        <f t="shared" si="21"/>
        <v>Fayette CountyPennsylvania</v>
      </c>
      <c r="H1353" t="s">
        <v>1528</v>
      </c>
      <c r="I1353" t="s">
        <v>1876</v>
      </c>
      <c r="J1353" t="s">
        <v>1440</v>
      </c>
    </row>
    <row r="1354" spans="1:10" x14ac:dyDescent="0.3">
      <c r="A1354" t="s">
        <v>2566</v>
      </c>
      <c r="B1354" t="s">
        <v>1445</v>
      </c>
      <c r="C1354" t="s">
        <v>1435</v>
      </c>
      <c r="D1354" t="s">
        <v>2208</v>
      </c>
      <c r="E1354" t="s">
        <v>69</v>
      </c>
      <c r="F1354" t="s">
        <v>1108</v>
      </c>
      <c r="G1354" t="str">
        <f t="shared" si="21"/>
        <v>Washington CountyPennsylvania</v>
      </c>
      <c r="H1354" t="s">
        <v>1528</v>
      </c>
      <c r="I1354" t="s">
        <v>1684</v>
      </c>
      <c r="J1354" t="s">
        <v>1438</v>
      </c>
    </row>
    <row r="1355" spans="1:10" x14ac:dyDescent="0.3">
      <c r="A1355" t="s">
        <v>2566</v>
      </c>
      <c r="B1355" t="s">
        <v>1445</v>
      </c>
      <c r="C1355" t="s">
        <v>1435</v>
      </c>
      <c r="D1355" t="s">
        <v>2208</v>
      </c>
      <c r="E1355" t="s">
        <v>1137</v>
      </c>
      <c r="F1355" t="s">
        <v>1108</v>
      </c>
      <c r="G1355" t="str">
        <f t="shared" si="21"/>
        <v>Westmoreland CountyPennsylvania</v>
      </c>
      <c r="H1355" t="s">
        <v>1528</v>
      </c>
      <c r="I1355" t="s">
        <v>1807</v>
      </c>
      <c r="J1355" t="s">
        <v>1438</v>
      </c>
    </row>
    <row r="1356" spans="1:10" x14ac:dyDescent="0.3">
      <c r="A1356" t="s">
        <v>2567</v>
      </c>
      <c r="B1356" t="s">
        <v>1445</v>
      </c>
      <c r="C1356" t="s">
        <v>1435</v>
      </c>
      <c r="D1356" t="s">
        <v>1435</v>
      </c>
      <c r="E1356" t="s">
        <v>698</v>
      </c>
      <c r="F1356" t="s">
        <v>696</v>
      </c>
      <c r="G1356" t="str">
        <f t="shared" si="21"/>
        <v>Berkshire CountyMassachusetts</v>
      </c>
      <c r="H1356" t="s">
        <v>1672</v>
      </c>
      <c r="I1356" t="s">
        <v>1461</v>
      </c>
      <c r="J1356" t="s">
        <v>1438</v>
      </c>
    </row>
    <row r="1357" spans="1:10" x14ac:dyDescent="0.3">
      <c r="A1357" t="s">
        <v>2568</v>
      </c>
      <c r="B1357" t="s">
        <v>1434</v>
      </c>
      <c r="C1357" t="s">
        <v>1435</v>
      </c>
      <c r="D1357" t="s">
        <v>2314</v>
      </c>
      <c r="E1357" t="s">
        <v>38</v>
      </c>
      <c r="F1357" t="s">
        <v>1198</v>
      </c>
      <c r="G1357" t="str">
        <f t="shared" si="21"/>
        <v>Hale CountyTexas</v>
      </c>
      <c r="H1357" t="s">
        <v>1446</v>
      </c>
      <c r="I1357" t="s">
        <v>1642</v>
      </c>
      <c r="J1357" t="s">
        <v>1438</v>
      </c>
    </row>
    <row r="1358" spans="1:10" x14ac:dyDescent="0.3">
      <c r="A1358" t="s">
        <v>2569</v>
      </c>
      <c r="B1358" t="s">
        <v>1434</v>
      </c>
      <c r="C1358" t="s">
        <v>1435</v>
      </c>
      <c r="D1358" t="s">
        <v>1435</v>
      </c>
      <c r="E1358" t="s">
        <v>104</v>
      </c>
      <c r="F1358" t="s">
        <v>1388</v>
      </c>
      <c r="G1358" t="str">
        <f t="shared" si="21"/>
        <v>Grant CountyWisconsin</v>
      </c>
      <c r="H1358" t="s">
        <v>1566</v>
      </c>
      <c r="I1358" t="s">
        <v>1495</v>
      </c>
      <c r="J1358" t="s">
        <v>1438</v>
      </c>
    </row>
    <row r="1359" spans="1:10" x14ac:dyDescent="0.3">
      <c r="A1359" t="s">
        <v>2570</v>
      </c>
      <c r="B1359" t="s">
        <v>1434</v>
      </c>
      <c r="C1359" t="s">
        <v>1435</v>
      </c>
      <c r="D1359" t="s">
        <v>1435</v>
      </c>
      <c r="E1359" t="s">
        <v>417</v>
      </c>
      <c r="F1359" t="s">
        <v>930</v>
      </c>
      <c r="G1359" t="str">
        <f t="shared" si="21"/>
        <v>Clinton CountyNew York</v>
      </c>
      <c r="H1359" t="s">
        <v>1498</v>
      </c>
      <c r="I1359" t="s">
        <v>1572</v>
      </c>
      <c r="J1359" t="s">
        <v>1438</v>
      </c>
    </row>
    <row r="1360" spans="1:10" x14ac:dyDescent="0.3">
      <c r="A1360" t="s">
        <v>2571</v>
      </c>
      <c r="B1360" t="s">
        <v>1434</v>
      </c>
      <c r="C1360" t="s">
        <v>1435</v>
      </c>
      <c r="D1360" t="s">
        <v>2025</v>
      </c>
      <c r="E1360" t="s">
        <v>52</v>
      </c>
      <c r="F1360" t="s">
        <v>459</v>
      </c>
      <c r="G1360" t="str">
        <f t="shared" si="21"/>
        <v>Marshall CountyIndiana</v>
      </c>
      <c r="H1360" t="s">
        <v>1559</v>
      </c>
      <c r="I1360" t="s">
        <v>1471</v>
      </c>
      <c r="J1360" t="s">
        <v>1438</v>
      </c>
    </row>
    <row r="1361" spans="1:10" x14ac:dyDescent="0.3">
      <c r="A1361" t="s">
        <v>2572</v>
      </c>
      <c r="B1361" t="s">
        <v>1445</v>
      </c>
      <c r="C1361" t="s">
        <v>1435</v>
      </c>
      <c r="D1361" t="s">
        <v>1435</v>
      </c>
      <c r="E1361" t="s">
        <v>386</v>
      </c>
      <c r="F1361" t="s">
        <v>384</v>
      </c>
      <c r="G1361" t="str">
        <f t="shared" si="21"/>
        <v>Bannock CountyIdaho</v>
      </c>
      <c r="H1361" t="s">
        <v>1730</v>
      </c>
      <c r="I1361" t="s">
        <v>1463</v>
      </c>
      <c r="J1361" t="s">
        <v>1438</v>
      </c>
    </row>
    <row r="1362" spans="1:10" x14ac:dyDescent="0.3">
      <c r="A1362" t="s">
        <v>2572</v>
      </c>
      <c r="B1362" t="s">
        <v>1445</v>
      </c>
      <c r="C1362" t="s">
        <v>1435</v>
      </c>
      <c r="D1362" t="s">
        <v>1435</v>
      </c>
      <c r="E1362" t="s">
        <v>405</v>
      </c>
      <c r="F1362" t="s">
        <v>384</v>
      </c>
      <c r="G1362" t="str">
        <f t="shared" si="21"/>
        <v>Power CountyIdaho</v>
      </c>
      <c r="H1362" t="s">
        <v>1730</v>
      </c>
      <c r="I1362" t="s">
        <v>1530</v>
      </c>
      <c r="J1362" t="s">
        <v>1440</v>
      </c>
    </row>
    <row r="1363" spans="1:10" x14ac:dyDescent="0.3">
      <c r="A1363" t="s">
        <v>2573</v>
      </c>
      <c r="B1363" t="s">
        <v>1434</v>
      </c>
      <c r="C1363" t="s">
        <v>1435</v>
      </c>
      <c r="D1363" t="s">
        <v>1844</v>
      </c>
      <c r="E1363" t="s">
        <v>1033</v>
      </c>
      <c r="F1363" t="s">
        <v>1021</v>
      </c>
      <c r="G1363" t="str">
        <f t="shared" si="21"/>
        <v>Gallia CountyOhio</v>
      </c>
      <c r="H1363" t="s">
        <v>1480</v>
      </c>
      <c r="I1363" t="s">
        <v>1632</v>
      </c>
      <c r="J1363" t="s">
        <v>1438</v>
      </c>
    </row>
    <row r="1364" spans="1:10" x14ac:dyDescent="0.3">
      <c r="A1364" t="s">
        <v>2573</v>
      </c>
      <c r="B1364" t="s">
        <v>1434</v>
      </c>
      <c r="C1364" t="s">
        <v>1435</v>
      </c>
      <c r="D1364" t="s">
        <v>1844</v>
      </c>
      <c r="E1364" t="s">
        <v>438</v>
      </c>
      <c r="F1364" t="s">
        <v>1379</v>
      </c>
      <c r="G1364" t="str">
        <f t="shared" si="21"/>
        <v>Mason CountyWest Virginia</v>
      </c>
      <c r="H1364" t="s">
        <v>1700</v>
      </c>
      <c r="I1364" t="s">
        <v>1632</v>
      </c>
      <c r="J1364" t="s">
        <v>1438</v>
      </c>
    </row>
    <row r="1365" spans="1:10" x14ac:dyDescent="0.3">
      <c r="A1365" t="s">
        <v>2574</v>
      </c>
      <c r="B1365" t="s">
        <v>1434</v>
      </c>
      <c r="C1365" t="s">
        <v>1435</v>
      </c>
      <c r="D1365" t="s">
        <v>1435</v>
      </c>
      <c r="E1365" t="s">
        <v>1069</v>
      </c>
      <c r="F1365" t="s">
        <v>1052</v>
      </c>
      <c r="G1365" t="str">
        <f t="shared" si="21"/>
        <v>Kay CountyOklahoma</v>
      </c>
      <c r="H1365" t="s">
        <v>1451</v>
      </c>
      <c r="I1365" t="s">
        <v>1467</v>
      </c>
      <c r="J1365" t="s">
        <v>1438</v>
      </c>
    </row>
    <row r="1366" spans="1:10" x14ac:dyDescent="0.3">
      <c r="A1366" t="s">
        <v>2575</v>
      </c>
      <c r="B1366" t="s">
        <v>1445</v>
      </c>
      <c r="C1366" t="s">
        <v>1435</v>
      </c>
      <c r="D1366" t="s">
        <v>1882</v>
      </c>
      <c r="E1366" t="s">
        <v>2576</v>
      </c>
      <c r="F1366" t="s">
        <v>1459</v>
      </c>
      <c r="G1366" t="str">
        <f t="shared" si="21"/>
        <v>Adjuntas MunicipioPuerto Rico</v>
      </c>
      <c r="H1366" t="s">
        <v>1460</v>
      </c>
      <c r="I1366" t="s">
        <v>1499</v>
      </c>
      <c r="J1366" t="s">
        <v>1440</v>
      </c>
    </row>
    <row r="1367" spans="1:10" x14ac:dyDescent="0.3">
      <c r="A1367" t="s">
        <v>2575</v>
      </c>
      <c r="B1367" t="s">
        <v>1445</v>
      </c>
      <c r="C1367" t="s">
        <v>1435</v>
      </c>
      <c r="D1367" t="s">
        <v>1882</v>
      </c>
      <c r="E1367" t="s">
        <v>2577</v>
      </c>
      <c r="F1367" t="s">
        <v>1459</v>
      </c>
      <c r="G1367" t="str">
        <f t="shared" si="21"/>
        <v>Juana Díaz MunicipioPuerto Rico</v>
      </c>
      <c r="H1367" t="s">
        <v>1460</v>
      </c>
      <c r="I1367" t="s">
        <v>1786</v>
      </c>
      <c r="J1367" t="s">
        <v>1440</v>
      </c>
    </row>
    <row r="1368" spans="1:10" x14ac:dyDescent="0.3">
      <c r="A1368" t="s">
        <v>2575</v>
      </c>
      <c r="B1368" t="s">
        <v>1445</v>
      </c>
      <c r="C1368" t="s">
        <v>1435</v>
      </c>
      <c r="D1368" t="s">
        <v>1882</v>
      </c>
      <c r="E1368" t="s">
        <v>2578</v>
      </c>
      <c r="F1368" t="s">
        <v>1459</v>
      </c>
      <c r="G1368" t="str">
        <f t="shared" si="21"/>
        <v>Ponce MunicipioPuerto Rico</v>
      </c>
      <c r="H1368" t="s">
        <v>1460</v>
      </c>
      <c r="I1368" t="s">
        <v>1612</v>
      </c>
      <c r="J1368" t="s">
        <v>1438</v>
      </c>
    </row>
    <row r="1369" spans="1:10" x14ac:dyDescent="0.3">
      <c r="A1369" t="s">
        <v>2575</v>
      </c>
      <c r="B1369" t="s">
        <v>1445</v>
      </c>
      <c r="C1369" t="s">
        <v>1435</v>
      </c>
      <c r="D1369" t="s">
        <v>1882</v>
      </c>
      <c r="E1369" t="s">
        <v>2579</v>
      </c>
      <c r="F1369" t="s">
        <v>1459</v>
      </c>
      <c r="G1369" t="str">
        <f t="shared" si="21"/>
        <v>Villalba MunicipioPuerto Rico</v>
      </c>
      <c r="H1369" t="s">
        <v>1460</v>
      </c>
      <c r="I1369" t="s">
        <v>1616</v>
      </c>
      <c r="J1369" t="s">
        <v>1440</v>
      </c>
    </row>
    <row r="1370" spans="1:10" x14ac:dyDescent="0.3">
      <c r="A1370" t="s">
        <v>2580</v>
      </c>
      <c r="B1370" t="s">
        <v>1434</v>
      </c>
      <c r="C1370" t="s">
        <v>1435</v>
      </c>
      <c r="D1370" t="s">
        <v>1735</v>
      </c>
      <c r="E1370" t="s">
        <v>433</v>
      </c>
      <c r="F1370" t="s">
        <v>409</v>
      </c>
      <c r="G1370" t="str">
        <f t="shared" si="21"/>
        <v>Livingston CountyIllinois</v>
      </c>
      <c r="H1370" t="s">
        <v>1736</v>
      </c>
      <c r="I1370" t="s">
        <v>1738</v>
      </c>
      <c r="J1370" t="s">
        <v>1438</v>
      </c>
    </row>
    <row r="1371" spans="1:10" x14ac:dyDescent="0.3">
      <c r="A1371" t="s">
        <v>2581</v>
      </c>
      <c r="B1371" t="s">
        <v>1434</v>
      </c>
      <c r="C1371" t="s">
        <v>1435</v>
      </c>
      <c r="D1371" t="s">
        <v>1435</v>
      </c>
      <c r="E1371" t="s">
        <v>15</v>
      </c>
      <c r="F1371" t="s">
        <v>798</v>
      </c>
      <c r="G1371" t="str">
        <f t="shared" si="21"/>
        <v>Butler CountyMissouri</v>
      </c>
      <c r="H1371" t="s">
        <v>1768</v>
      </c>
      <c r="I1371" t="s">
        <v>1676</v>
      </c>
      <c r="J1371" t="s">
        <v>1438</v>
      </c>
    </row>
    <row r="1372" spans="1:10" x14ac:dyDescent="0.3">
      <c r="A1372" t="s">
        <v>2581</v>
      </c>
      <c r="B1372" t="s">
        <v>1434</v>
      </c>
      <c r="C1372" t="s">
        <v>1435</v>
      </c>
      <c r="D1372" t="s">
        <v>1435</v>
      </c>
      <c r="E1372" t="s">
        <v>481</v>
      </c>
      <c r="F1372" t="s">
        <v>798</v>
      </c>
      <c r="G1372" t="str">
        <f t="shared" si="21"/>
        <v>Ripley CountyMissouri</v>
      </c>
      <c r="H1372" t="s">
        <v>1768</v>
      </c>
      <c r="I1372" t="s">
        <v>1641</v>
      </c>
      <c r="J1372" t="s">
        <v>1440</v>
      </c>
    </row>
    <row r="1373" spans="1:10" x14ac:dyDescent="0.3">
      <c r="A1373" t="s">
        <v>2582</v>
      </c>
      <c r="B1373" t="s">
        <v>1434</v>
      </c>
      <c r="C1373" t="s">
        <v>1435</v>
      </c>
      <c r="D1373" t="s">
        <v>1435</v>
      </c>
      <c r="E1373" t="s">
        <v>1365</v>
      </c>
      <c r="F1373" t="s">
        <v>1362</v>
      </c>
      <c r="G1373" t="str">
        <f t="shared" si="21"/>
        <v>Clallam CountyWashington</v>
      </c>
      <c r="H1373" t="s">
        <v>1442</v>
      </c>
      <c r="I1373" t="s">
        <v>1595</v>
      </c>
      <c r="J1373" t="s">
        <v>1438</v>
      </c>
    </row>
    <row r="1374" spans="1:10" x14ac:dyDescent="0.3">
      <c r="A1374" t="s">
        <v>2583</v>
      </c>
      <c r="B1374" t="s">
        <v>1434</v>
      </c>
      <c r="C1374" t="s">
        <v>1435</v>
      </c>
      <c r="D1374" t="s">
        <v>2584</v>
      </c>
      <c r="E1374" t="s">
        <v>16</v>
      </c>
      <c r="F1374" t="s">
        <v>1198</v>
      </c>
      <c r="G1374" t="str">
        <f t="shared" si="21"/>
        <v>Calhoun CountyTexas</v>
      </c>
      <c r="H1374" t="s">
        <v>1446</v>
      </c>
      <c r="I1374" t="s">
        <v>1513</v>
      </c>
      <c r="J1374" t="s">
        <v>1438</v>
      </c>
    </row>
    <row r="1375" spans="1:10" x14ac:dyDescent="0.3">
      <c r="A1375" t="s">
        <v>2585</v>
      </c>
      <c r="B1375" t="s">
        <v>1445</v>
      </c>
      <c r="C1375" t="s">
        <v>1435</v>
      </c>
      <c r="D1375" t="s">
        <v>2267</v>
      </c>
      <c r="E1375" t="s">
        <v>276</v>
      </c>
      <c r="F1375" t="s">
        <v>249</v>
      </c>
      <c r="G1375" t="str">
        <f t="shared" si="21"/>
        <v>Martin CountyFlorida</v>
      </c>
      <c r="H1375" t="s">
        <v>1570</v>
      </c>
      <c r="I1375" t="s">
        <v>1573</v>
      </c>
      <c r="J1375" t="s">
        <v>1438</v>
      </c>
    </row>
    <row r="1376" spans="1:10" x14ac:dyDescent="0.3">
      <c r="A1376" t="s">
        <v>2585</v>
      </c>
      <c r="B1376" t="s">
        <v>1445</v>
      </c>
      <c r="C1376" t="s">
        <v>1435</v>
      </c>
      <c r="D1376" t="s">
        <v>2267</v>
      </c>
      <c r="E1376" t="s">
        <v>287</v>
      </c>
      <c r="F1376" t="s">
        <v>249</v>
      </c>
      <c r="G1376" t="str">
        <f t="shared" si="21"/>
        <v>St. Lucie CountyFlorida</v>
      </c>
      <c r="H1376" t="s">
        <v>1570</v>
      </c>
      <c r="I1376" t="s">
        <v>1665</v>
      </c>
      <c r="J1376" t="s">
        <v>1438</v>
      </c>
    </row>
    <row r="1377" spans="1:10" x14ac:dyDescent="0.3">
      <c r="A1377" t="s">
        <v>2586</v>
      </c>
      <c r="B1377" t="s">
        <v>1434</v>
      </c>
      <c r="C1377" t="s">
        <v>1435</v>
      </c>
      <c r="D1377" t="s">
        <v>1880</v>
      </c>
      <c r="E1377" t="s">
        <v>836</v>
      </c>
      <c r="F1377" t="s">
        <v>909</v>
      </c>
      <c r="G1377" t="str">
        <f t="shared" si="21"/>
        <v>Roosevelt CountyNew Mexico</v>
      </c>
      <c r="H1377" t="s">
        <v>1484</v>
      </c>
      <c r="I1377" t="s">
        <v>1522</v>
      </c>
      <c r="J1377" t="s">
        <v>1438</v>
      </c>
    </row>
    <row r="1378" spans="1:10" x14ac:dyDescent="0.3">
      <c r="A1378" t="s">
        <v>2587</v>
      </c>
      <c r="B1378" t="s">
        <v>1445</v>
      </c>
      <c r="C1378" t="s">
        <v>1435</v>
      </c>
      <c r="D1378" t="s">
        <v>2319</v>
      </c>
      <c r="E1378" t="s">
        <v>419</v>
      </c>
      <c r="F1378" t="s">
        <v>673</v>
      </c>
      <c r="G1378" t="str">
        <f t="shared" si="21"/>
        <v>Cumberland CountyMaine</v>
      </c>
      <c r="H1378" t="s">
        <v>1646</v>
      </c>
      <c r="I1378" t="s">
        <v>1463</v>
      </c>
      <c r="J1378" t="s">
        <v>1438</v>
      </c>
    </row>
    <row r="1379" spans="1:10" x14ac:dyDescent="0.3">
      <c r="A1379" t="s">
        <v>2587</v>
      </c>
      <c r="B1379" t="s">
        <v>1445</v>
      </c>
      <c r="C1379" t="s">
        <v>1435</v>
      </c>
      <c r="D1379" t="s">
        <v>2319</v>
      </c>
      <c r="E1379" t="s">
        <v>677</v>
      </c>
      <c r="F1379" t="s">
        <v>673</v>
      </c>
      <c r="G1379" t="str">
        <f t="shared" si="21"/>
        <v>Sagadahoc CountyMaine</v>
      </c>
      <c r="H1379" t="s">
        <v>1646</v>
      </c>
      <c r="I1379" t="s">
        <v>1676</v>
      </c>
      <c r="J1379" t="s">
        <v>1440</v>
      </c>
    </row>
    <row r="1380" spans="1:10" x14ac:dyDescent="0.3">
      <c r="A1380" t="s">
        <v>2587</v>
      </c>
      <c r="B1380" t="s">
        <v>1445</v>
      </c>
      <c r="C1380" t="s">
        <v>1435</v>
      </c>
      <c r="D1380" t="s">
        <v>2319</v>
      </c>
      <c r="E1380" t="s">
        <v>679</v>
      </c>
      <c r="F1380" t="s">
        <v>673</v>
      </c>
      <c r="G1380" t="str">
        <f t="shared" si="21"/>
        <v>York CountyMaine</v>
      </c>
      <c r="H1380" t="s">
        <v>1646</v>
      </c>
      <c r="I1380" t="s">
        <v>1763</v>
      </c>
      <c r="J1380" t="s">
        <v>1438</v>
      </c>
    </row>
    <row r="1381" spans="1:10" x14ac:dyDescent="0.3">
      <c r="A1381" t="s">
        <v>2588</v>
      </c>
      <c r="B1381" t="s">
        <v>1445</v>
      </c>
      <c r="C1381" t="s">
        <v>1435</v>
      </c>
      <c r="D1381" t="s">
        <v>1493</v>
      </c>
      <c r="E1381" t="s">
        <v>1096</v>
      </c>
      <c r="F1381" t="s">
        <v>1095</v>
      </c>
      <c r="G1381" t="str">
        <f t="shared" si="21"/>
        <v>Clackamas CountyOregon</v>
      </c>
      <c r="H1381" t="s">
        <v>1494</v>
      </c>
      <c r="I1381" t="s">
        <v>1463</v>
      </c>
      <c r="J1381" t="s">
        <v>1438</v>
      </c>
    </row>
    <row r="1382" spans="1:10" x14ac:dyDescent="0.3">
      <c r="A1382" t="s">
        <v>2588</v>
      </c>
      <c r="B1382" t="s">
        <v>1445</v>
      </c>
      <c r="C1382" t="s">
        <v>1435</v>
      </c>
      <c r="D1382" t="s">
        <v>1493</v>
      </c>
      <c r="E1382" t="s">
        <v>97</v>
      </c>
      <c r="F1382" t="s">
        <v>1095</v>
      </c>
      <c r="G1382" t="str">
        <f t="shared" si="21"/>
        <v>Columbia CountyOregon</v>
      </c>
      <c r="H1382" t="s">
        <v>1494</v>
      </c>
      <c r="I1382" t="s">
        <v>1595</v>
      </c>
      <c r="J1382" t="s">
        <v>1440</v>
      </c>
    </row>
    <row r="1383" spans="1:10" x14ac:dyDescent="0.3">
      <c r="A1383" t="s">
        <v>2588</v>
      </c>
      <c r="B1383" t="s">
        <v>1445</v>
      </c>
      <c r="C1383" t="s">
        <v>1435</v>
      </c>
      <c r="D1383" t="s">
        <v>1493</v>
      </c>
      <c r="E1383" t="s">
        <v>1104</v>
      </c>
      <c r="F1383" t="s">
        <v>1095</v>
      </c>
      <c r="G1383" t="str">
        <f t="shared" si="21"/>
        <v>Multnomah CountyOregon</v>
      </c>
      <c r="H1383" t="s">
        <v>1494</v>
      </c>
      <c r="I1383" t="s">
        <v>1876</v>
      </c>
      <c r="J1383" t="s">
        <v>1438</v>
      </c>
    </row>
    <row r="1384" spans="1:10" x14ac:dyDescent="0.3">
      <c r="A1384" t="s">
        <v>2588</v>
      </c>
      <c r="B1384" t="s">
        <v>1445</v>
      </c>
      <c r="C1384" t="s">
        <v>1435</v>
      </c>
      <c r="D1384" t="s">
        <v>1493</v>
      </c>
      <c r="E1384" t="s">
        <v>69</v>
      </c>
      <c r="F1384" t="s">
        <v>1095</v>
      </c>
      <c r="G1384" t="str">
        <f t="shared" si="21"/>
        <v>Washington CountyOregon</v>
      </c>
      <c r="H1384" t="s">
        <v>1494</v>
      </c>
      <c r="I1384" t="s">
        <v>1610</v>
      </c>
      <c r="J1384" t="s">
        <v>1438</v>
      </c>
    </row>
    <row r="1385" spans="1:10" x14ac:dyDescent="0.3">
      <c r="A1385" t="s">
        <v>2588</v>
      </c>
      <c r="B1385" t="s">
        <v>1445</v>
      </c>
      <c r="C1385" t="s">
        <v>1435</v>
      </c>
      <c r="D1385" t="s">
        <v>1493</v>
      </c>
      <c r="E1385" t="s">
        <v>1107</v>
      </c>
      <c r="F1385" t="s">
        <v>1095</v>
      </c>
      <c r="G1385" t="str">
        <f t="shared" si="21"/>
        <v>Yamhill CountyOregon</v>
      </c>
      <c r="H1385" t="s">
        <v>1494</v>
      </c>
      <c r="I1385" t="s">
        <v>1467</v>
      </c>
      <c r="J1385" t="s">
        <v>1440</v>
      </c>
    </row>
    <row r="1386" spans="1:10" x14ac:dyDescent="0.3">
      <c r="A1386" t="s">
        <v>2588</v>
      </c>
      <c r="B1386" t="s">
        <v>1445</v>
      </c>
      <c r="C1386" t="s">
        <v>1435</v>
      </c>
      <c r="D1386" t="s">
        <v>1493</v>
      </c>
      <c r="E1386" t="s">
        <v>95</v>
      </c>
      <c r="F1386" t="s">
        <v>1362</v>
      </c>
      <c r="G1386" t="str">
        <f t="shared" si="21"/>
        <v>Clark CountyWashington</v>
      </c>
      <c r="H1386" t="s">
        <v>1442</v>
      </c>
      <c r="I1386" t="s">
        <v>1465</v>
      </c>
      <c r="J1386" t="s">
        <v>1438</v>
      </c>
    </row>
    <row r="1387" spans="1:10" x14ac:dyDescent="0.3">
      <c r="A1387" t="s">
        <v>2588</v>
      </c>
      <c r="B1387" t="s">
        <v>1445</v>
      </c>
      <c r="C1387" t="s">
        <v>1435</v>
      </c>
      <c r="D1387" t="s">
        <v>1493</v>
      </c>
      <c r="E1387" t="s">
        <v>1372</v>
      </c>
      <c r="F1387" t="s">
        <v>1362</v>
      </c>
      <c r="G1387" t="str">
        <f t="shared" si="21"/>
        <v>Skamania CountyWashington</v>
      </c>
      <c r="H1387" t="s">
        <v>1442</v>
      </c>
      <c r="I1387" t="s">
        <v>1447</v>
      </c>
      <c r="J1387" t="s">
        <v>1440</v>
      </c>
    </row>
    <row r="1388" spans="1:10" x14ac:dyDescent="0.3">
      <c r="A1388" t="s">
        <v>2589</v>
      </c>
      <c r="B1388" t="s">
        <v>1434</v>
      </c>
      <c r="C1388" t="s">
        <v>1435</v>
      </c>
      <c r="D1388" t="s">
        <v>1844</v>
      </c>
      <c r="E1388" t="s">
        <v>1047</v>
      </c>
      <c r="F1388" t="s">
        <v>1021</v>
      </c>
      <c r="G1388" t="str">
        <f t="shared" si="21"/>
        <v>Scioto CountyOhio</v>
      </c>
      <c r="H1388" t="s">
        <v>1480</v>
      </c>
      <c r="I1388" t="s">
        <v>1898</v>
      </c>
      <c r="J1388" t="s">
        <v>1438</v>
      </c>
    </row>
    <row r="1389" spans="1:10" x14ac:dyDescent="0.3">
      <c r="A1389" t="s">
        <v>2590</v>
      </c>
      <c r="B1389" t="s">
        <v>1434</v>
      </c>
      <c r="C1389" t="s">
        <v>1435</v>
      </c>
      <c r="D1389" t="s">
        <v>1435</v>
      </c>
      <c r="E1389" t="s">
        <v>1134</v>
      </c>
      <c r="F1389" t="s">
        <v>1108</v>
      </c>
      <c r="G1389" t="str">
        <f t="shared" si="21"/>
        <v>Schuylkill CountyPennsylvania</v>
      </c>
      <c r="H1389" t="s">
        <v>1528</v>
      </c>
      <c r="I1389" t="s">
        <v>1599</v>
      </c>
      <c r="J1389" t="s">
        <v>1438</v>
      </c>
    </row>
    <row r="1390" spans="1:10" x14ac:dyDescent="0.3">
      <c r="A1390" t="s">
        <v>2591</v>
      </c>
      <c r="B1390" t="s">
        <v>1445</v>
      </c>
      <c r="C1390" t="s">
        <v>1435</v>
      </c>
      <c r="D1390" t="s">
        <v>1777</v>
      </c>
      <c r="E1390" t="s">
        <v>938</v>
      </c>
      <c r="F1390" t="s">
        <v>930</v>
      </c>
      <c r="G1390" t="str">
        <f t="shared" si="21"/>
        <v>Dutchess CountyNew York</v>
      </c>
      <c r="H1390" t="s">
        <v>1498</v>
      </c>
      <c r="I1390" t="s">
        <v>1443</v>
      </c>
      <c r="J1390" t="s">
        <v>1438</v>
      </c>
    </row>
    <row r="1391" spans="1:10" x14ac:dyDescent="0.3">
      <c r="A1391" t="s">
        <v>2591</v>
      </c>
      <c r="B1391" t="s">
        <v>1445</v>
      </c>
      <c r="C1391" t="s">
        <v>1435</v>
      </c>
      <c r="D1391" t="s">
        <v>1777</v>
      </c>
      <c r="E1391" t="s">
        <v>155</v>
      </c>
      <c r="F1391" t="s">
        <v>930</v>
      </c>
      <c r="G1391" t="str">
        <f t="shared" si="21"/>
        <v>Orange CountyNew York</v>
      </c>
      <c r="H1391" t="s">
        <v>1498</v>
      </c>
      <c r="I1391" t="s">
        <v>1467</v>
      </c>
      <c r="J1391" t="s">
        <v>1438</v>
      </c>
    </row>
    <row r="1392" spans="1:10" x14ac:dyDescent="0.3">
      <c r="A1392" t="s">
        <v>2592</v>
      </c>
      <c r="B1392" t="s">
        <v>1445</v>
      </c>
      <c r="C1392" t="s">
        <v>1435</v>
      </c>
      <c r="D1392" t="s">
        <v>1435</v>
      </c>
      <c r="E1392" t="s">
        <v>87</v>
      </c>
      <c r="F1392" t="s">
        <v>76</v>
      </c>
      <c r="G1392" t="str">
        <f t="shared" si="21"/>
        <v>Yavapai CountyArizona</v>
      </c>
      <c r="H1392" t="s">
        <v>2066</v>
      </c>
      <c r="I1392" t="s">
        <v>1529</v>
      </c>
      <c r="J1392" t="s">
        <v>1438</v>
      </c>
    </row>
    <row r="1393" spans="1:10" x14ac:dyDescent="0.3">
      <c r="A1393" t="s">
        <v>2593</v>
      </c>
      <c r="B1393" t="s">
        <v>1434</v>
      </c>
      <c r="C1393" t="s">
        <v>1435</v>
      </c>
      <c r="D1393" t="s">
        <v>1435</v>
      </c>
      <c r="E1393" t="s">
        <v>831</v>
      </c>
      <c r="F1393" t="s">
        <v>1280</v>
      </c>
      <c r="G1393" t="str">
        <f t="shared" si="21"/>
        <v>Carbon CountyUtah</v>
      </c>
      <c r="H1393" t="s">
        <v>1831</v>
      </c>
      <c r="I1393" t="s">
        <v>1534</v>
      </c>
      <c r="J1393" t="s">
        <v>1438</v>
      </c>
    </row>
    <row r="1394" spans="1:10" x14ac:dyDescent="0.3">
      <c r="A1394" t="s">
        <v>2594</v>
      </c>
      <c r="B1394" t="s">
        <v>1434</v>
      </c>
      <c r="C1394" t="s">
        <v>1435</v>
      </c>
      <c r="D1394" t="s">
        <v>1709</v>
      </c>
      <c r="E1394" t="s">
        <v>1098</v>
      </c>
      <c r="F1394" t="s">
        <v>1095</v>
      </c>
      <c r="G1394" t="str">
        <f t="shared" si="21"/>
        <v>Crook CountyOregon</v>
      </c>
      <c r="H1394" t="s">
        <v>1494</v>
      </c>
      <c r="I1394" t="s">
        <v>1437</v>
      </c>
      <c r="J1394" t="s">
        <v>1438</v>
      </c>
    </row>
    <row r="1395" spans="1:10" x14ac:dyDescent="0.3">
      <c r="A1395" t="s">
        <v>2595</v>
      </c>
      <c r="B1395" t="s">
        <v>1445</v>
      </c>
      <c r="C1395" t="s">
        <v>1435</v>
      </c>
      <c r="D1395" t="s">
        <v>1671</v>
      </c>
      <c r="E1395" t="s">
        <v>699</v>
      </c>
      <c r="F1395" t="s">
        <v>696</v>
      </c>
      <c r="G1395" t="str">
        <f t="shared" si="21"/>
        <v>Bristol CountyMassachusetts</v>
      </c>
      <c r="H1395" t="s">
        <v>1672</v>
      </c>
      <c r="I1395" t="s">
        <v>1463</v>
      </c>
      <c r="J1395" t="s">
        <v>1438</v>
      </c>
    </row>
    <row r="1396" spans="1:10" x14ac:dyDescent="0.3">
      <c r="A1396" t="s">
        <v>2595</v>
      </c>
      <c r="B1396" t="s">
        <v>1445</v>
      </c>
      <c r="C1396" t="s">
        <v>1435</v>
      </c>
      <c r="D1396" t="s">
        <v>1671</v>
      </c>
      <c r="E1396" t="s">
        <v>699</v>
      </c>
      <c r="F1396" t="s">
        <v>1138</v>
      </c>
      <c r="G1396" t="str">
        <f t="shared" si="21"/>
        <v>Bristol CountyRhode Island</v>
      </c>
      <c r="H1396" t="s">
        <v>2596</v>
      </c>
      <c r="I1396" t="s">
        <v>1499</v>
      </c>
      <c r="J1396" t="s">
        <v>1438</v>
      </c>
    </row>
    <row r="1397" spans="1:10" x14ac:dyDescent="0.3">
      <c r="A1397" t="s">
        <v>2595</v>
      </c>
      <c r="B1397" t="s">
        <v>1445</v>
      </c>
      <c r="C1397" t="s">
        <v>1435</v>
      </c>
      <c r="D1397" t="s">
        <v>1671</v>
      </c>
      <c r="E1397" t="s">
        <v>245</v>
      </c>
      <c r="F1397" t="s">
        <v>1138</v>
      </c>
      <c r="G1397" t="str">
        <f t="shared" si="21"/>
        <v>Kent CountyRhode Island</v>
      </c>
      <c r="H1397" t="s">
        <v>2596</v>
      </c>
      <c r="I1397" t="s">
        <v>1461</v>
      </c>
      <c r="J1397" t="s">
        <v>1438</v>
      </c>
    </row>
    <row r="1398" spans="1:10" x14ac:dyDescent="0.3">
      <c r="A1398" t="s">
        <v>2595</v>
      </c>
      <c r="B1398" t="s">
        <v>1445</v>
      </c>
      <c r="C1398" t="s">
        <v>1435</v>
      </c>
      <c r="D1398" t="s">
        <v>1671</v>
      </c>
      <c r="E1398" t="s">
        <v>1139</v>
      </c>
      <c r="F1398" t="s">
        <v>1138</v>
      </c>
      <c r="G1398" t="str">
        <f t="shared" si="21"/>
        <v>Newport CountyRhode Island</v>
      </c>
      <c r="H1398" t="s">
        <v>2596</v>
      </c>
      <c r="I1398" t="s">
        <v>1463</v>
      </c>
      <c r="J1398" t="s">
        <v>1438</v>
      </c>
    </row>
    <row r="1399" spans="1:10" x14ac:dyDescent="0.3">
      <c r="A1399" t="s">
        <v>2595</v>
      </c>
      <c r="B1399" t="s">
        <v>1445</v>
      </c>
      <c r="C1399" t="s">
        <v>1435</v>
      </c>
      <c r="D1399" t="s">
        <v>1671</v>
      </c>
      <c r="E1399" t="s">
        <v>1140</v>
      </c>
      <c r="F1399" t="s">
        <v>1138</v>
      </c>
      <c r="G1399" t="str">
        <f t="shared" si="21"/>
        <v>Providence CountyRhode Island</v>
      </c>
      <c r="H1399" t="s">
        <v>2596</v>
      </c>
      <c r="I1399" t="s">
        <v>1534</v>
      </c>
      <c r="J1399" t="s">
        <v>1438</v>
      </c>
    </row>
    <row r="1400" spans="1:10" x14ac:dyDescent="0.3">
      <c r="A1400" t="s">
        <v>2595</v>
      </c>
      <c r="B1400" t="s">
        <v>1445</v>
      </c>
      <c r="C1400" t="s">
        <v>1435</v>
      </c>
      <c r="D1400" t="s">
        <v>1671</v>
      </c>
      <c r="E1400" t="s">
        <v>69</v>
      </c>
      <c r="F1400" t="s">
        <v>1138</v>
      </c>
      <c r="G1400" t="str">
        <f t="shared" si="21"/>
        <v>Washington CountyRhode Island</v>
      </c>
      <c r="H1400" t="s">
        <v>2596</v>
      </c>
      <c r="I1400" t="s">
        <v>1595</v>
      </c>
      <c r="J1400" t="s">
        <v>1438</v>
      </c>
    </row>
    <row r="1401" spans="1:10" x14ac:dyDescent="0.3">
      <c r="A1401" t="s">
        <v>2597</v>
      </c>
      <c r="B1401" t="s">
        <v>1445</v>
      </c>
      <c r="C1401" t="s">
        <v>1435</v>
      </c>
      <c r="D1401" t="s">
        <v>2169</v>
      </c>
      <c r="E1401" t="s">
        <v>1283</v>
      </c>
      <c r="F1401" t="s">
        <v>1280</v>
      </c>
      <c r="G1401" t="str">
        <f t="shared" si="21"/>
        <v>Juab CountyUtah</v>
      </c>
      <c r="H1401" t="s">
        <v>1831</v>
      </c>
      <c r="I1401" t="s">
        <v>1676</v>
      </c>
      <c r="J1401" t="s">
        <v>1440</v>
      </c>
    </row>
    <row r="1402" spans="1:10" x14ac:dyDescent="0.3">
      <c r="A1402" t="s">
        <v>2597</v>
      </c>
      <c r="B1402" t="s">
        <v>1445</v>
      </c>
      <c r="C1402" t="s">
        <v>1435</v>
      </c>
      <c r="D1402" t="s">
        <v>2169</v>
      </c>
      <c r="E1402" t="s">
        <v>1287</v>
      </c>
      <c r="F1402" t="s">
        <v>1280</v>
      </c>
      <c r="G1402" t="str">
        <f t="shared" si="21"/>
        <v>Utah CountyUtah</v>
      </c>
      <c r="H1402" t="s">
        <v>1831</v>
      </c>
      <c r="I1402" t="s">
        <v>1790</v>
      </c>
      <c r="J1402" t="s">
        <v>1438</v>
      </c>
    </row>
    <row r="1403" spans="1:10" x14ac:dyDescent="0.3">
      <c r="A1403" t="s">
        <v>2598</v>
      </c>
      <c r="B1403" t="s">
        <v>1445</v>
      </c>
      <c r="C1403" t="s">
        <v>1435</v>
      </c>
      <c r="D1403" t="s">
        <v>1816</v>
      </c>
      <c r="E1403" t="s">
        <v>224</v>
      </c>
      <c r="F1403" t="s">
        <v>179</v>
      </c>
      <c r="G1403" t="str">
        <f t="shared" si="21"/>
        <v>Pueblo CountyColorado</v>
      </c>
      <c r="H1403" t="s">
        <v>1760</v>
      </c>
      <c r="I1403" t="s">
        <v>1920</v>
      </c>
      <c r="J1403" t="s">
        <v>1438</v>
      </c>
    </row>
    <row r="1404" spans="1:10" x14ac:dyDescent="0.3">
      <c r="A1404" t="s">
        <v>2599</v>
      </c>
      <c r="B1404" t="s">
        <v>1434</v>
      </c>
      <c r="C1404" t="s">
        <v>1435</v>
      </c>
      <c r="D1404" t="s">
        <v>2447</v>
      </c>
      <c r="E1404" t="s">
        <v>1377</v>
      </c>
      <c r="F1404" t="s">
        <v>1362</v>
      </c>
      <c r="G1404" t="str">
        <f t="shared" si="21"/>
        <v>Whitman CountyWashington</v>
      </c>
      <c r="H1404" t="s">
        <v>1442</v>
      </c>
      <c r="I1404" t="s">
        <v>1786</v>
      </c>
      <c r="J1404" t="s">
        <v>1438</v>
      </c>
    </row>
    <row r="1405" spans="1:10" x14ac:dyDescent="0.3">
      <c r="A1405" t="s">
        <v>2600</v>
      </c>
      <c r="B1405" t="s">
        <v>1445</v>
      </c>
      <c r="C1405" t="s">
        <v>1435</v>
      </c>
      <c r="D1405" t="s">
        <v>1569</v>
      </c>
      <c r="E1405" t="s">
        <v>256</v>
      </c>
      <c r="F1405" t="s">
        <v>249</v>
      </c>
      <c r="G1405" t="str">
        <f t="shared" si="21"/>
        <v>Charlotte CountyFlorida</v>
      </c>
      <c r="H1405" t="s">
        <v>1570</v>
      </c>
      <c r="I1405" t="s">
        <v>1549</v>
      </c>
      <c r="J1405" t="s">
        <v>1438</v>
      </c>
    </row>
    <row r="1406" spans="1:10" x14ac:dyDescent="0.3">
      <c r="A1406" t="s">
        <v>2601</v>
      </c>
      <c r="B1406" t="s">
        <v>1434</v>
      </c>
      <c r="C1406" t="s">
        <v>1435</v>
      </c>
      <c r="D1406" t="s">
        <v>2156</v>
      </c>
      <c r="E1406" t="s">
        <v>180</v>
      </c>
      <c r="F1406" t="s">
        <v>409</v>
      </c>
      <c r="G1406" t="str">
        <f t="shared" si="21"/>
        <v>Adams CountyIllinois</v>
      </c>
      <c r="H1406" t="s">
        <v>1736</v>
      </c>
      <c r="I1406" t="s">
        <v>1499</v>
      </c>
      <c r="J1406" t="s">
        <v>1438</v>
      </c>
    </row>
    <row r="1407" spans="1:10" x14ac:dyDescent="0.3">
      <c r="A1407" t="s">
        <v>2601</v>
      </c>
      <c r="B1407" t="s">
        <v>1434</v>
      </c>
      <c r="C1407" t="s">
        <v>1435</v>
      </c>
      <c r="D1407" t="s">
        <v>2156</v>
      </c>
      <c r="E1407" t="s">
        <v>399</v>
      </c>
      <c r="F1407" t="s">
        <v>798</v>
      </c>
      <c r="G1407" t="str">
        <f t="shared" si="21"/>
        <v>Lewis CountyMissouri</v>
      </c>
      <c r="H1407" t="s">
        <v>1768</v>
      </c>
      <c r="I1407" t="s">
        <v>1665</v>
      </c>
      <c r="J1407" t="s">
        <v>1440</v>
      </c>
    </row>
    <row r="1408" spans="1:10" x14ac:dyDescent="0.3">
      <c r="A1408" t="s">
        <v>2602</v>
      </c>
      <c r="B1408" t="s">
        <v>1445</v>
      </c>
      <c r="C1408" t="s">
        <v>1435</v>
      </c>
      <c r="D1408" t="s">
        <v>1698</v>
      </c>
      <c r="E1408" t="s">
        <v>1403</v>
      </c>
      <c r="F1408" t="s">
        <v>1388</v>
      </c>
      <c r="G1408" t="str">
        <f t="shared" si="21"/>
        <v>Racine CountyWisconsin</v>
      </c>
      <c r="H1408" t="s">
        <v>1566</v>
      </c>
      <c r="I1408" t="s">
        <v>1920</v>
      </c>
      <c r="J1408" t="s">
        <v>1438</v>
      </c>
    </row>
    <row r="1409" spans="1:10" x14ac:dyDescent="0.3">
      <c r="A1409" t="s">
        <v>2603</v>
      </c>
      <c r="B1409" t="s">
        <v>1445</v>
      </c>
      <c r="C1409" t="s">
        <v>1435</v>
      </c>
      <c r="D1409" t="s">
        <v>2002</v>
      </c>
      <c r="E1409" t="s">
        <v>35</v>
      </c>
      <c r="F1409" t="s">
        <v>961</v>
      </c>
      <c r="G1409" t="str">
        <f t="shared" si="21"/>
        <v>Franklin CountyNorth Carolina</v>
      </c>
      <c r="H1409" t="s">
        <v>1504</v>
      </c>
      <c r="I1409" t="s">
        <v>1711</v>
      </c>
      <c r="J1409" t="s">
        <v>1440</v>
      </c>
    </row>
    <row r="1410" spans="1:10" x14ac:dyDescent="0.3">
      <c r="A1410" t="s">
        <v>2603</v>
      </c>
      <c r="B1410" t="s">
        <v>1445</v>
      </c>
      <c r="C1410" t="s">
        <v>1435</v>
      </c>
      <c r="D1410" t="s">
        <v>2002</v>
      </c>
      <c r="E1410" t="s">
        <v>986</v>
      </c>
      <c r="F1410" t="s">
        <v>961</v>
      </c>
      <c r="G1410" t="str">
        <f t="shared" si="21"/>
        <v>Johnston CountyNorth Carolina</v>
      </c>
      <c r="H1410" t="s">
        <v>1504</v>
      </c>
      <c r="I1410" t="s">
        <v>1920</v>
      </c>
      <c r="J1410" t="s">
        <v>1438</v>
      </c>
    </row>
    <row r="1411" spans="1:10" x14ac:dyDescent="0.3">
      <c r="A1411" t="s">
        <v>2603</v>
      </c>
      <c r="B1411" t="s">
        <v>1445</v>
      </c>
      <c r="C1411" t="s">
        <v>1435</v>
      </c>
      <c r="D1411" t="s">
        <v>2002</v>
      </c>
      <c r="E1411" t="s">
        <v>1009</v>
      </c>
      <c r="F1411" t="s">
        <v>961</v>
      </c>
      <c r="G1411" t="str">
        <f t="shared" ref="G1411:G1474" si="22">_xlfn.CONCAT(E1411,F1411)</f>
        <v>Wake CountyNorth Carolina</v>
      </c>
      <c r="H1411" t="s">
        <v>1504</v>
      </c>
      <c r="I1411" t="s">
        <v>1952</v>
      </c>
      <c r="J1411" t="s">
        <v>1438</v>
      </c>
    </row>
    <row r="1412" spans="1:10" x14ac:dyDescent="0.3">
      <c r="A1412" t="s">
        <v>2604</v>
      </c>
      <c r="B1412" t="s">
        <v>1445</v>
      </c>
      <c r="C1412" t="s">
        <v>1435</v>
      </c>
      <c r="D1412" t="s">
        <v>2605</v>
      </c>
      <c r="E1412" t="s">
        <v>555</v>
      </c>
      <c r="F1412" t="s">
        <v>1160</v>
      </c>
      <c r="G1412" t="str">
        <f t="shared" si="22"/>
        <v>Meade CountySouth Dakota</v>
      </c>
      <c r="H1412" t="s">
        <v>1436</v>
      </c>
      <c r="I1412" t="s">
        <v>1501</v>
      </c>
      <c r="J1412" t="s">
        <v>1438</v>
      </c>
    </row>
    <row r="1413" spans="1:10" x14ac:dyDescent="0.3">
      <c r="A1413" t="s">
        <v>2604</v>
      </c>
      <c r="B1413" t="s">
        <v>1445</v>
      </c>
      <c r="C1413" t="s">
        <v>1435</v>
      </c>
      <c r="D1413" t="s">
        <v>2605</v>
      </c>
      <c r="E1413" t="s">
        <v>767</v>
      </c>
      <c r="F1413" t="s">
        <v>1160</v>
      </c>
      <c r="G1413" t="str">
        <f t="shared" si="22"/>
        <v>Pennington CountySouth Dakota</v>
      </c>
      <c r="H1413" t="s">
        <v>1436</v>
      </c>
      <c r="I1413" t="s">
        <v>1813</v>
      </c>
      <c r="J1413" t="s">
        <v>1438</v>
      </c>
    </row>
    <row r="1414" spans="1:10" x14ac:dyDescent="0.3">
      <c r="A1414" t="s">
        <v>2606</v>
      </c>
      <c r="B1414" t="s">
        <v>1434</v>
      </c>
      <c r="C1414" t="s">
        <v>1435</v>
      </c>
      <c r="D1414" t="s">
        <v>1788</v>
      </c>
      <c r="E1414" t="s">
        <v>1277</v>
      </c>
      <c r="F1414" t="s">
        <v>1198</v>
      </c>
      <c r="G1414" t="str">
        <f t="shared" si="22"/>
        <v>Willacy CountyTexas</v>
      </c>
      <c r="H1414" t="s">
        <v>1446</v>
      </c>
      <c r="I1414" t="s">
        <v>2607</v>
      </c>
      <c r="J1414" t="s">
        <v>1438</v>
      </c>
    </row>
    <row r="1415" spans="1:10" x14ac:dyDescent="0.3">
      <c r="A1415" t="s">
        <v>2608</v>
      </c>
      <c r="B1415" t="s">
        <v>1445</v>
      </c>
      <c r="C1415" t="s">
        <v>1435</v>
      </c>
      <c r="D1415" t="s">
        <v>1629</v>
      </c>
      <c r="E1415" t="s">
        <v>1112</v>
      </c>
      <c r="F1415" t="s">
        <v>1108</v>
      </c>
      <c r="G1415" t="str">
        <f t="shared" si="22"/>
        <v>Berks CountyPennsylvania</v>
      </c>
      <c r="H1415" t="s">
        <v>1528</v>
      </c>
      <c r="I1415" t="s">
        <v>1465</v>
      </c>
      <c r="J1415" t="s">
        <v>1438</v>
      </c>
    </row>
    <row r="1416" spans="1:10" x14ac:dyDescent="0.3">
      <c r="A1416" t="s">
        <v>2609</v>
      </c>
      <c r="B1416" t="s">
        <v>1434</v>
      </c>
      <c r="C1416" t="s">
        <v>1435</v>
      </c>
      <c r="D1416" t="s">
        <v>2610</v>
      </c>
      <c r="E1416" t="s">
        <v>173</v>
      </c>
      <c r="F1416" t="s">
        <v>135</v>
      </c>
      <c r="G1416" t="str">
        <f t="shared" si="22"/>
        <v>Tehama CountyCalifornia</v>
      </c>
      <c r="H1416" t="s">
        <v>1656</v>
      </c>
      <c r="I1416" t="s">
        <v>1813</v>
      </c>
      <c r="J1416" t="s">
        <v>1438</v>
      </c>
    </row>
    <row r="1417" spans="1:10" x14ac:dyDescent="0.3">
      <c r="A1417" t="s">
        <v>2611</v>
      </c>
      <c r="B1417" t="s">
        <v>1434</v>
      </c>
      <c r="C1417" t="s">
        <v>1435</v>
      </c>
      <c r="D1417" t="s">
        <v>2053</v>
      </c>
      <c r="E1417" t="s">
        <v>754</v>
      </c>
      <c r="F1417" t="s">
        <v>743</v>
      </c>
      <c r="G1417" t="str">
        <f t="shared" si="22"/>
        <v>Goodhue CountyMinnesota</v>
      </c>
      <c r="H1417" t="s">
        <v>1507</v>
      </c>
      <c r="I1417" t="s">
        <v>1790</v>
      </c>
      <c r="J1417" t="s">
        <v>1438</v>
      </c>
    </row>
    <row r="1418" spans="1:10" x14ac:dyDescent="0.3">
      <c r="A1418" t="s">
        <v>2612</v>
      </c>
      <c r="B1418" t="s">
        <v>1445</v>
      </c>
      <c r="C1418" t="s">
        <v>1435</v>
      </c>
      <c r="D1418" t="s">
        <v>2610</v>
      </c>
      <c r="E1418" t="s">
        <v>168</v>
      </c>
      <c r="F1418" t="s">
        <v>135</v>
      </c>
      <c r="G1418" t="str">
        <f t="shared" si="22"/>
        <v>Shasta CountyCalifornia</v>
      </c>
      <c r="H1418" t="s">
        <v>1656</v>
      </c>
      <c r="I1418" t="s">
        <v>1586</v>
      </c>
      <c r="J1418" t="s">
        <v>1438</v>
      </c>
    </row>
    <row r="1419" spans="1:10" x14ac:dyDescent="0.3">
      <c r="A1419" t="s">
        <v>2613</v>
      </c>
      <c r="B1419" t="s">
        <v>1445</v>
      </c>
      <c r="C1419" t="s">
        <v>1435</v>
      </c>
      <c r="D1419" t="s">
        <v>1826</v>
      </c>
      <c r="E1419" t="s">
        <v>886</v>
      </c>
      <c r="F1419" t="s">
        <v>881</v>
      </c>
      <c r="G1419" t="str">
        <f t="shared" si="22"/>
        <v>Storey CountyNevada</v>
      </c>
      <c r="H1419" t="s">
        <v>1827</v>
      </c>
      <c r="I1419" t="s">
        <v>1657</v>
      </c>
      <c r="J1419" t="s">
        <v>1440</v>
      </c>
    </row>
    <row r="1420" spans="1:10" x14ac:dyDescent="0.3">
      <c r="A1420" t="s">
        <v>2613</v>
      </c>
      <c r="B1420" t="s">
        <v>1445</v>
      </c>
      <c r="C1420" t="s">
        <v>1435</v>
      </c>
      <c r="D1420" t="s">
        <v>1826</v>
      </c>
      <c r="E1420" t="s">
        <v>887</v>
      </c>
      <c r="F1420" t="s">
        <v>881</v>
      </c>
      <c r="G1420" t="str">
        <f t="shared" si="22"/>
        <v>Washoe CountyNevada</v>
      </c>
      <c r="H1420" t="s">
        <v>1827</v>
      </c>
      <c r="I1420" t="s">
        <v>1763</v>
      </c>
      <c r="J1420" t="s">
        <v>1438</v>
      </c>
    </row>
    <row r="1421" spans="1:10" x14ac:dyDescent="0.3">
      <c r="A1421" t="s">
        <v>2614</v>
      </c>
      <c r="B1421" t="s">
        <v>1434</v>
      </c>
      <c r="C1421" t="s">
        <v>1435</v>
      </c>
      <c r="D1421" t="s">
        <v>1729</v>
      </c>
      <c r="E1421" t="s">
        <v>202</v>
      </c>
      <c r="F1421" t="s">
        <v>384</v>
      </c>
      <c r="G1421" t="str">
        <f t="shared" si="22"/>
        <v>Fremont CountyIdaho</v>
      </c>
      <c r="H1421" t="s">
        <v>1730</v>
      </c>
      <c r="I1421" t="s">
        <v>1495</v>
      </c>
      <c r="J1421" t="s">
        <v>1440</v>
      </c>
    </row>
    <row r="1422" spans="1:10" x14ac:dyDescent="0.3">
      <c r="A1422" t="s">
        <v>2614</v>
      </c>
      <c r="B1422" t="s">
        <v>1434</v>
      </c>
      <c r="C1422" t="s">
        <v>1435</v>
      </c>
      <c r="D1422" t="s">
        <v>1729</v>
      </c>
      <c r="E1422" t="s">
        <v>50</v>
      </c>
      <c r="F1422" t="s">
        <v>384</v>
      </c>
      <c r="G1422" t="str">
        <f t="shared" si="22"/>
        <v>Madison CountyIdaho</v>
      </c>
      <c r="H1422" t="s">
        <v>1730</v>
      </c>
      <c r="I1422" t="s">
        <v>1538</v>
      </c>
      <c r="J1422" t="s">
        <v>1438</v>
      </c>
    </row>
    <row r="1423" spans="1:10" x14ac:dyDescent="0.3">
      <c r="A1423" t="s">
        <v>2615</v>
      </c>
      <c r="B1423" t="s">
        <v>1434</v>
      </c>
      <c r="C1423" t="s">
        <v>1435</v>
      </c>
      <c r="D1423" t="s">
        <v>1910</v>
      </c>
      <c r="E1423" t="s">
        <v>373</v>
      </c>
      <c r="F1423" t="s">
        <v>459</v>
      </c>
      <c r="G1423" t="str">
        <f t="shared" si="22"/>
        <v>Wayne CountyIndiana</v>
      </c>
      <c r="H1423" t="s">
        <v>1559</v>
      </c>
      <c r="I1423" t="s">
        <v>1489</v>
      </c>
      <c r="J1423" t="s">
        <v>1438</v>
      </c>
    </row>
    <row r="1424" spans="1:10" x14ac:dyDescent="0.3">
      <c r="A1424" t="s">
        <v>2616</v>
      </c>
      <c r="B1424" t="s">
        <v>1445</v>
      </c>
      <c r="C1424" t="s">
        <v>1435</v>
      </c>
      <c r="D1424" t="s">
        <v>1435</v>
      </c>
      <c r="E1424" t="s">
        <v>1298</v>
      </c>
      <c r="F1424" t="s">
        <v>1296</v>
      </c>
      <c r="G1424" t="str">
        <f t="shared" si="22"/>
        <v>Amelia CountyVirginia</v>
      </c>
      <c r="H1424" t="s">
        <v>1719</v>
      </c>
      <c r="I1424" t="s">
        <v>1534</v>
      </c>
      <c r="J1424" t="s">
        <v>1440</v>
      </c>
    </row>
    <row r="1425" spans="1:10" x14ac:dyDescent="0.3">
      <c r="A1425" t="s">
        <v>2616</v>
      </c>
      <c r="B1425" t="s">
        <v>1445</v>
      </c>
      <c r="C1425" t="s">
        <v>1435</v>
      </c>
      <c r="D1425" t="s">
        <v>1435</v>
      </c>
      <c r="E1425" t="s">
        <v>1305</v>
      </c>
      <c r="F1425" t="s">
        <v>1296</v>
      </c>
      <c r="G1425" t="str">
        <f t="shared" si="22"/>
        <v>Charles City CountyVirginia</v>
      </c>
      <c r="H1425" t="s">
        <v>1719</v>
      </c>
      <c r="I1425" t="s">
        <v>2617</v>
      </c>
      <c r="J1425" t="s">
        <v>1440</v>
      </c>
    </row>
    <row r="1426" spans="1:10" x14ac:dyDescent="0.3">
      <c r="A1426" t="s">
        <v>2616</v>
      </c>
      <c r="B1426" t="s">
        <v>1445</v>
      </c>
      <c r="C1426" t="s">
        <v>1435</v>
      </c>
      <c r="D1426" t="s">
        <v>1435</v>
      </c>
      <c r="E1426" t="s">
        <v>1145</v>
      </c>
      <c r="F1426" t="s">
        <v>1296</v>
      </c>
      <c r="G1426" t="str">
        <f t="shared" si="22"/>
        <v>Chesterfield CountyVirginia</v>
      </c>
      <c r="H1426" t="s">
        <v>1719</v>
      </c>
      <c r="I1426" t="s">
        <v>1522</v>
      </c>
      <c r="J1426" t="s">
        <v>1438</v>
      </c>
    </row>
    <row r="1427" spans="1:10" x14ac:dyDescent="0.3">
      <c r="A1427" t="s">
        <v>2616</v>
      </c>
      <c r="B1427" t="s">
        <v>1445</v>
      </c>
      <c r="C1427" t="s">
        <v>1435</v>
      </c>
      <c r="D1427" t="s">
        <v>1435</v>
      </c>
      <c r="E1427" t="s">
        <v>1307</v>
      </c>
      <c r="F1427" t="s">
        <v>1296</v>
      </c>
      <c r="G1427" t="str">
        <f t="shared" si="22"/>
        <v>Dinwiddie CountyVirginia</v>
      </c>
      <c r="H1427" t="s">
        <v>1719</v>
      </c>
      <c r="I1427" t="s">
        <v>1632</v>
      </c>
      <c r="J1427" t="s">
        <v>1438</v>
      </c>
    </row>
    <row r="1428" spans="1:10" x14ac:dyDescent="0.3">
      <c r="A1428" t="s">
        <v>2616</v>
      </c>
      <c r="B1428" t="s">
        <v>1445</v>
      </c>
      <c r="C1428" t="s">
        <v>1435</v>
      </c>
      <c r="D1428" t="s">
        <v>1435</v>
      </c>
      <c r="E1428" t="s">
        <v>1311</v>
      </c>
      <c r="F1428" t="s">
        <v>1296</v>
      </c>
      <c r="G1428" t="str">
        <f t="shared" si="22"/>
        <v>Goochland CountyVirginia</v>
      </c>
      <c r="H1428" t="s">
        <v>1719</v>
      </c>
      <c r="I1428" t="s">
        <v>1786</v>
      </c>
      <c r="J1428" t="s">
        <v>1440</v>
      </c>
    </row>
    <row r="1429" spans="1:10" x14ac:dyDescent="0.3">
      <c r="A1429" t="s">
        <v>2616</v>
      </c>
      <c r="B1429" t="s">
        <v>1445</v>
      </c>
      <c r="C1429" t="s">
        <v>1435</v>
      </c>
      <c r="D1429" t="s">
        <v>1435</v>
      </c>
      <c r="E1429" t="s">
        <v>1312</v>
      </c>
      <c r="F1429" t="s">
        <v>1296</v>
      </c>
      <c r="G1429" t="str">
        <f t="shared" si="22"/>
        <v>Hanover CountyVirginia</v>
      </c>
      <c r="H1429" t="s">
        <v>1719</v>
      </c>
      <c r="I1429" t="s">
        <v>1573</v>
      </c>
      <c r="J1429" t="s">
        <v>1438</v>
      </c>
    </row>
    <row r="1430" spans="1:10" x14ac:dyDescent="0.3">
      <c r="A1430" t="s">
        <v>2616</v>
      </c>
      <c r="B1430" t="s">
        <v>1445</v>
      </c>
      <c r="C1430" t="s">
        <v>1435</v>
      </c>
      <c r="D1430" t="s">
        <v>1435</v>
      </c>
      <c r="E1430" t="s">
        <v>1313</v>
      </c>
      <c r="F1430" t="s">
        <v>1296</v>
      </c>
      <c r="G1430" t="str">
        <f t="shared" si="22"/>
        <v>Henrico CountyVirginia</v>
      </c>
      <c r="H1430" t="s">
        <v>1719</v>
      </c>
      <c r="I1430" t="s">
        <v>1567</v>
      </c>
      <c r="J1430" t="s">
        <v>1438</v>
      </c>
    </row>
    <row r="1431" spans="1:10" x14ac:dyDescent="0.3">
      <c r="A1431" t="s">
        <v>2616</v>
      </c>
      <c r="B1431" t="s">
        <v>1445</v>
      </c>
      <c r="C1431" t="s">
        <v>1435</v>
      </c>
      <c r="D1431" t="s">
        <v>1435</v>
      </c>
      <c r="E1431" t="s">
        <v>1316</v>
      </c>
      <c r="F1431" t="s">
        <v>1296</v>
      </c>
      <c r="G1431" t="str">
        <f t="shared" si="22"/>
        <v>King and Queen CountyVirginia</v>
      </c>
      <c r="H1431" t="s">
        <v>1719</v>
      </c>
      <c r="I1431" t="s">
        <v>1611</v>
      </c>
      <c r="J1431" t="s">
        <v>1440</v>
      </c>
    </row>
    <row r="1432" spans="1:10" x14ac:dyDescent="0.3">
      <c r="A1432" t="s">
        <v>2616</v>
      </c>
      <c r="B1432" t="s">
        <v>1445</v>
      </c>
      <c r="C1432" t="s">
        <v>1435</v>
      </c>
      <c r="D1432" t="s">
        <v>1435</v>
      </c>
      <c r="E1432" t="s">
        <v>1317</v>
      </c>
      <c r="F1432" t="s">
        <v>1296</v>
      </c>
      <c r="G1432" t="str">
        <f t="shared" si="22"/>
        <v>King William CountyVirginia</v>
      </c>
      <c r="H1432" t="s">
        <v>1719</v>
      </c>
      <c r="I1432" t="s">
        <v>1920</v>
      </c>
      <c r="J1432" t="s">
        <v>1440</v>
      </c>
    </row>
    <row r="1433" spans="1:10" x14ac:dyDescent="0.3">
      <c r="A1433" t="s">
        <v>2616</v>
      </c>
      <c r="B1433" t="s">
        <v>1445</v>
      </c>
      <c r="C1433" t="s">
        <v>1435</v>
      </c>
      <c r="D1433" t="s">
        <v>1435</v>
      </c>
      <c r="E1433" t="s">
        <v>1320</v>
      </c>
      <c r="F1433" t="s">
        <v>1296</v>
      </c>
      <c r="G1433" t="str">
        <f t="shared" si="22"/>
        <v>New Kent CountyVirginia</v>
      </c>
      <c r="H1433" t="s">
        <v>1719</v>
      </c>
      <c r="I1433" t="s">
        <v>1792</v>
      </c>
      <c r="J1433" t="s">
        <v>1440</v>
      </c>
    </row>
    <row r="1434" spans="1:10" x14ac:dyDescent="0.3">
      <c r="A1434" t="s">
        <v>2616</v>
      </c>
      <c r="B1434" t="s">
        <v>1445</v>
      </c>
      <c r="C1434" t="s">
        <v>1435</v>
      </c>
      <c r="D1434" t="s">
        <v>1435</v>
      </c>
      <c r="E1434" t="s">
        <v>1322</v>
      </c>
      <c r="F1434" t="s">
        <v>1296</v>
      </c>
      <c r="G1434" t="str">
        <f t="shared" si="22"/>
        <v>Powhatan CountyVirginia</v>
      </c>
      <c r="H1434" t="s">
        <v>1719</v>
      </c>
      <c r="I1434" t="s">
        <v>1898</v>
      </c>
      <c r="J1434" t="s">
        <v>1440</v>
      </c>
    </row>
    <row r="1435" spans="1:10" x14ac:dyDescent="0.3">
      <c r="A1435" t="s">
        <v>2616</v>
      </c>
      <c r="B1435" t="s">
        <v>1445</v>
      </c>
      <c r="C1435" t="s">
        <v>1435</v>
      </c>
      <c r="D1435" t="s">
        <v>1435</v>
      </c>
      <c r="E1435" t="s">
        <v>1323</v>
      </c>
      <c r="F1435" t="s">
        <v>1296</v>
      </c>
      <c r="G1435" t="str">
        <f t="shared" si="22"/>
        <v>Prince George CountyVirginia</v>
      </c>
      <c r="H1435" t="s">
        <v>1719</v>
      </c>
      <c r="I1435" t="s">
        <v>1616</v>
      </c>
      <c r="J1435" t="s">
        <v>1438</v>
      </c>
    </row>
    <row r="1436" spans="1:10" x14ac:dyDescent="0.3">
      <c r="A1436" t="s">
        <v>2616</v>
      </c>
      <c r="B1436" t="s">
        <v>1445</v>
      </c>
      <c r="C1436" t="s">
        <v>1435</v>
      </c>
      <c r="D1436" t="s">
        <v>1435</v>
      </c>
      <c r="E1436" t="s">
        <v>247</v>
      </c>
      <c r="F1436" t="s">
        <v>1296</v>
      </c>
      <c r="G1436" t="str">
        <f t="shared" si="22"/>
        <v>Sussex CountyVirginia</v>
      </c>
      <c r="H1436" t="s">
        <v>1719</v>
      </c>
      <c r="I1436" t="s">
        <v>1952</v>
      </c>
      <c r="J1436" t="s">
        <v>1440</v>
      </c>
    </row>
    <row r="1437" spans="1:10" x14ac:dyDescent="0.3">
      <c r="A1437" t="s">
        <v>2616</v>
      </c>
      <c r="B1437" t="s">
        <v>1445</v>
      </c>
      <c r="C1437" t="s">
        <v>1435</v>
      </c>
      <c r="D1437" t="s">
        <v>1435</v>
      </c>
      <c r="E1437" t="s">
        <v>1333</v>
      </c>
      <c r="F1437" t="s">
        <v>1296</v>
      </c>
      <c r="G1437" t="str">
        <f t="shared" si="22"/>
        <v>Colonial Heights cityVirginia</v>
      </c>
      <c r="H1437" t="s">
        <v>1719</v>
      </c>
      <c r="I1437" t="s">
        <v>2618</v>
      </c>
      <c r="J1437" t="s">
        <v>1438</v>
      </c>
    </row>
    <row r="1438" spans="1:10" x14ac:dyDescent="0.3">
      <c r="A1438" t="s">
        <v>2616</v>
      </c>
      <c r="B1438" t="s">
        <v>1445</v>
      </c>
      <c r="C1438" t="s">
        <v>1435</v>
      </c>
      <c r="D1438" t="s">
        <v>1435</v>
      </c>
      <c r="E1438" t="s">
        <v>1341</v>
      </c>
      <c r="F1438" t="s">
        <v>1296</v>
      </c>
      <c r="G1438" t="str">
        <f t="shared" si="22"/>
        <v>Hopewell cityVirginia</v>
      </c>
      <c r="H1438" t="s">
        <v>1719</v>
      </c>
      <c r="I1438" t="s">
        <v>2619</v>
      </c>
      <c r="J1438" t="s">
        <v>1438</v>
      </c>
    </row>
    <row r="1439" spans="1:10" x14ac:dyDescent="0.3">
      <c r="A1439" t="s">
        <v>2616</v>
      </c>
      <c r="B1439" t="s">
        <v>1445</v>
      </c>
      <c r="C1439" t="s">
        <v>1435</v>
      </c>
      <c r="D1439" t="s">
        <v>1435</v>
      </c>
      <c r="E1439" t="s">
        <v>1349</v>
      </c>
      <c r="F1439" t="s">
        <v>1296</v>
      </c>
      <c r="G1439" t="str">
        <f t="shared" si="22"/>
        <v>Petersburg cityVirginia</v>
      </c>
      <c r="H1439" t="s">
        <v>1719</v>
      </c>
      <c r="I1439" t="s">
        <v>2620</v>
      </c>
      <c r="J1439" t="s">
        <v>1438</v>
      </c>
    </row>
    <row r="1440" spans="1:10" x14ac:dyDescent="0.3">
      <c r="A1440" t="s">
        <v>2616</v>
      </c>
      <c r="B1440" t="s">
        <v>1445</v>
      </c>
      <c r="C1440" t="s">
        <v>1435</v>
      </c>
      <c r="D1440" t="s">
        <v>1435</v>
      </c>
      <c r="E1440" t="s">
        <v>1353</v>
      </c>
      <c r="F1440" t="s">
        <v>1296</v>
      </c>
      <c r="G1440" t="str">
        <f t="shared" si="22"/>
        <v>Richmond cityVirginia</v>
      </c>
      <c r="H1440" t="s">
        <v>1719</v>
      </c>
      <c r="I1440" t="s">
        <v>2621</v>
      </c>
      <c r="J1440" t="s">
        <v>1438</v>
      </c>
    </row>
    <row r="1441" spans="1:10" x14ac:dyDescent="0.3">
      <c r="A1441" t="s">
        <v>2622</v>
      </c>
      <c r="B1441" t="s">
        <v>1434</v>
      </c>
      <c r="C1441" t="s">
        <v>1435</v>
      </c>
      <c r="D1441" t="s">
        <v>2087</v>
      </c>
      <c r="E1441" t="s">
        <v>604</v>
      </c>
      <c r="F1441" t="s">
        <v>590</v>
      </c>
      <c r="G1441" t="str">
        <f t="shared" si="22"/>
        <v>Estill CountyKentucky</v>
      </c>
      <c r="H1441" t="s">
        <v>1668</v>
      </c>
      <c r="I1441" t="s">
        <v>1538</v>
      </c>
      <c r="J1441" t="s">
        <v>1440</v>
      </c>
    </row>
    <row r="1442" spans="1:10" x14ac:dyDescent="0.3">
      <c r="A1442" t="s">
        <v>2622</v>
      </c>
      <c r="B1442" t="s">
        <v>1434</v>
      </c>
      <c r="C1442" t="s">
        <v>1435</v>
      </c>
      <c r="D1442" t="s">
        <v>2087</v>
      </c>
      <c r="E1442" t="s">
        <v>50</v>
      </c>
      <c r="F1442" t="s">
        <v>590</v>
      </c>
      <c r="G1442" t="str">
        <f t="shared" si="22"/>
        <v>Madison CountyKentucky</v>
      </c>
      <c r="H1442" t="s">
        <v>1668</v>
      </c>
      <c r="I1442" t="s">
        <v>1560</v>
      </c>
      <c r="J1442" t="s">
        <v>1438</v>
      </c>
    </row>
    <row r="1443" spans="1:10" x14ac:dyDescent="0.3">
      <c r="A1443" t="s">
        <v>2623</v>
      </c>
      <c r="B1443" t="s">
        <v>1434</v>
      </c>
      <c r="C1443" t="s">
        <v>1435</v>
      </c>
      <c r="D1443" t="s">
        <v>2398</v>
      </c>
      <c r="E1443" t="s">
        <v>1263</v>
      </c>
      <c r="F1443" t="s">
        <v>1198</v>
      </c>
      <c r="G1443" t="str">
        <f t="shared" si="22"/>
        <v>Starr CountyTexas</v>
      </c>
      <c r="H1443" t="s">
        <v>1446</v>
      </c>
      <c r="I1443" t="s">
        <v>2624</v>
      </c>
      <c r="J1443" t="s">
        <v>1438</v>
      </c>
    </row>
    <row r="1444" spans="1:10" x14ac:dyDescent="0.3">
      <c r="A1444" t="s">
        <v>2625</v>
      </c>
      <c r="B1444" t="s">
        <v>1445</v>
      </c>
      <c r="C1444" t="s">
        <v>1435</v>
      </c>
      <c r="D1444" t="s">
        <v>2344</v>
      </c>
      <c r="E1444" t="s">
        <v>157</v>
      </c>
      <c r="F1444" t="s">
        <v>135</v>
      </c>
      <c r="G1444" t="str">
        <f t="shared" si="22"/>
        <v>Riverside CountyCalifornia</v>
      </c>
      <c r="H1444" t="s">
        <v>1656</v>
      </c>
      <c r="I1444" t="s">
        <v>1538</v>
      </c>
      <c r="J1444" t="s">
        <v>1438</v>
      </c>
    </row>
    <row r="1445" spans="1:10" x14ac:dyDescent="0.3">
      <c r="A1445" t="s">
        <v>2625</v>
      </c>
      <c r="B1445" t="s">
        <v>1445</v>
      </c>
      <c r="C1445" t="s">
        <v>1435</v>
      </c>
      <c r="D1445" t="s">
        <v>2344</v>
      </c>
      <c r="E1445" t="s">
        <v>160</v>
      </c>
      <c r="F1445" t="s">
        <v>135</v>
      </c>
      <c r="G1445" t="str">
        <f t="shared" si="22"/>
        <v>San Bernardino CountyCalifornia</v>
      </c>
      <c r="H1445" t="s">
        <v>1656</v>
      </c>
      <c r="I1445" t="s">
        <v>1467</v>
      </c>
      <c r="J1445" t="s">
        <v>1438</v>
      </c>
    </row>
    <row r="1446" spans="1:10" x14ac:dyDescent="0.3">
      <c r="A1446" t="s">
        <v>2626</v>
      </c>
      <c r="B1446" t="s">
        <v>1434</v>
      </c>
      <c r="C1446" t="s">
        <v>1435</v>
      </c>
      <c r="D1446" t="s">
        <v>1435</v>
      </c>
      <c r="E1446" t="s">
        <v>202</v>
      </c>
      <c r="F1446" t="s">
        <v>1409</v>
      </c>
      <c r="G1446" t="str">
        <f t="shared" si="22"/>
        <v>Fremont CountyWyoming</v>
      </c>
      <c r="H1446" t="s">
        <v>1829</v>
      </c>
      <c r="I1446" t="s">
        <v>1437</v>
      </c>
      <c r="J1446" t="s">
        <v>1438</v>
      </c>
    </row>
    <row r="1447" spans="1:10" x14ac:dyDescent="0.3">
      <c r="A1447" t="s">
        <v>2627</v>
      </c>
      <c r="B1447" t="s">
        <v>1434</v>
      </c>
      <c r="C1447" t="s">
        <v>1435</v>
      </c>
      <c r="D1447" t="s">
        <v>2628</v>
      </c>
      <c r="E1447" t="s">
        <v>981</v>
      </c>
      <c r="F1447" t="s">
        <v>961</v>
      </c>
      <c r="G1447" t="str">
        <f t="shared" si="22"/>
        <v>Halifax CountyNorth Carolina</v>
      </c>
      <c r="H1447" t="s">
        <v>1504</v>
      </c>
      <c r="I1447" t="s">
        <v>1500</v>
      </c>
      <c r="J1447" t="s">
        <v>1438</v>
      </c>
    </row>
    <row r="1448" spans="1:10" x14ac:dyDescent="0.3">
      <c r="A1448" t="s">
        <v>2627</v>
      </c>
      <c r="B1448" t="s">
        <v>1434</v>
      </c>
      <c r="C1448" t="s">
        <v>1435</v>
      </c>
      <c r="D1448" t="s">
        <v>2628</v>
      </c>
      <c r="E1448" t="s">
        <v>993</v>
      </c>
      <c r="F1448" t="s">
        <v>961</v>
      </c>
      <c r="G1448" t="str">
        <f t="shared" si="22"/>
        <v>Northampton CountyNorth Carolina</v>
      </c>
      <c r="H1448" t="s">
        <v>1504</v>
      </c>
      <c r="I1448" t="s">
        <v>1475</v>
      </c>
      <c r="J1448" t="s">
        <v>1440</v>
      </c>
    </row>
    <row r="1449" spans="1:10" x14ac:dyDescent="0.3">
      <c r="A1449" t="s">
        <v>2629</v>
      </c>
      <c r="B1449" t="s">
        <v>1445</v>
      </c>
      <c r="C1449" t="s">
        <v>1435</v>
      </c>
      <c r="D1449" t="s">
        <v>1435</v>
      </c>
      <c r="E1449" t="s">
        <v>1304</v>
      </c>
      <c r="F1449" t="s">
        <v>1296</v>
      </c>
      <c r="G1449" t="str">
        <f t="shared" si="22"/>
        <v>Botetourt CountyVirginia</v>
      </c>
      <c r="H1449" t="s">
        <v>1719</v>
      </c>
      <c r="I1449" t="s">
        <v>1676</v>
      </c>
      <c r="J1449" t="s">
        <v>1438</v>
      </c>
    </row>
    <row r="1450" spans="1:10" x14ac:dyDescent="0.3">
      <c r="A1450" t="s">
        <v>2629</v>
      </c>
      <c r="B1450" t="s">
        <v>1445</v>
      </c>
      <c r="C1450" t="s">
        <v>1435</v>
      </c>
      <c r="D1450" t="s">
        <v>1435</v>
      </c>
      <c r="E1450" t="s">
        <v>1062</v>
      </c>
      <c r="F1450" t="s">
        <v>1296</v>
      </c>
      <c r="G1450" t="str">
        <f t="shared" si="22"/>
        <v>Craig CountyVirginia</v>
      </c>
      <c r="H1450" t="s">
        <v>1719</v>
      </c>
      <c r="I1450" t="s">
        <v>1439</v>
      </c>
      <c r="J1450" t="s">
        <v>1440</v>
      </c>
    </row>
    <row r="1451" spans="1:10" x14ac:dyDescent="0.3">
      <c r="A1451" t="s">
        <v>2629</v>
      </c>
      <c r="B1451" t="s">
        <v>1445</v>
      </c>
      <c r="C1451" t="s">
        <v>1435</v>
      </c>
      <c r="D1451" t="s">
        <v>1435</v>
      </c>
      <c r="E1451" t="s">
        <v>35</v>
      </c>
      <c r="F1451" t="s">
        <v>1296</v>
      </c>
      <c r="G1451" t="str">
        <f t="shared" si="22"/>
        <v>Franklin CountyVirginia</v>
      </c>
      <c r="H1451" t="s">
        <v>1719</v>
      </c>
      <c r="I1451" t="s">
        <v>1610</v>
      </c>
      <c r="J1451" t="s">
        <v>1440</v>
      </c>
    </row>
    <row r="1452" spans="1:10" x14ac:dyDescent="0.3">
      <c r="A1452" t="s">
        <v>2629</v>
      </c>
      <c r="B1452" t="s">
        <v>1445</v>
      </c>
      <c r="C1452" t="s">
        <v>1435</v>
      </c>
      <c r="D1452" t="s">
        <v>1435</v>
      </c>
      <c r="E1452" t="s">
        <v>1326</v>
      </c>
      <c r="F1452" t="s">
        <v>1296</v>
      </c>
      <c r="G1452" t="str">
        <f t="shared" si="22"/>
        <v>Roanoke CountyVirginia</v>
      </c>
      <c r="H1452" t="s">
        <v>1719</v>
      </c>
      <c r="I1452" t="s">
        <v>1562</v>
      </c>
      <c r="J1452" t="s">
        <v>1438</v>
      </c>
    </row>
    <row r="1453" spans="1:10" x14ac:dyDescent="0.3">
      <c r="A1453" t="s">
        <v>2629</v>
      </c>
      <c r="B1453" t="s">
        <v>1445</v>
      </c>
      <c r="C1453" t="s">
        <v>1435</v>
      </c>
      <c r="D1453" t="s">
        <v>1435</v>
      </c>
      <c r="E1453" t="s">
        <v>1354</v>
      </c>
      <c r="F1453" t="s">
        <v>1296</v>
      </c>
      <c r="G1453" t="str">
        <f t="shared" si="22"/>
        <v>Roanoke cityVirginia</v>
      </c>
      <c r="H1453" t="s">
        <v>1719</v>
      </c>
      <c r="I1453" t="s">
        <v>2630</v>
      </c>
      <c r="J1453" t="s">
        <v>1438</v>
      </c>
    </row>
    <row r="1454" spans="1:10" x14ac:dyDescent="0.3">
      <c r="A1454" t="s">
        <v>2629</v>
      </c>
      <c r="B1454" t="s">
        <v>1445</v>
      </c>
      <c r="C1454" t="s">
        <v>1435</v>
      </c>
      <c r="D1454" t="s">
        <v>1435</v>
      </c>
      <c r="E1454" t="s">
        <v>1355</v>
      </c>
      <c r="F1454" t="s">
        <v>1296</v>
      </c>
      <c r="G1454" t="str">
        <f t="shared" si="22"/>
        <v>Salem cityVirginia</v>
      </c>
      <c r="H1454" t="s">
        <v>1719</v>
      </c>
      <c r="I1454" t="s">
        <v>2631</v>
      </c>
      <c r="J1454" t="s">
        <v>1438</v>
      </c>
    </row>
    <row r="1455" spans="1:10" x14ac:dyDescent="0.3">
      <c r="A1455" t="s">
        <v>2632</v>
      </c>
      <c r="B1455" t="s">
        <v>1434</v>
      </c>
      <c r="C1455" t="s">
        <v>1435</v>
      </c>
      <c r="D1455" t="s">
        <v>2091</v>
      </c>
      <c r="E1455" t="s">
        <v>442</v>
      </c>
      <c r="F1455" t="s">
        <v>409</v>
      </c>
      <c r="G1455" t="str">
        <f t="shared" si="22"/>
        <v>Ogle CountyIllinois</v>
      </c>
      <c r="H1455" t="s">
        <v>1736</v>
      </c>
      <c r="I1455" t="s">
        <v>1477</v>
      </c>
      <c r="J1455" t="s">
        <v>1438</v>
      </c>
    </row>
    <row r="1456" spans="1:10" x14ac:dyDescent="0.3">
      <c r="A1456" t="s">
        <v>2633</v>
      </c>
      <c r="B1456" t="s">
        <v>1445</v>
      </c>
      <c r="C1456" t="s">
        <v>1435</v>
      </c>
      <c r="D1456" t="s">
        <v>1648</v>
      </c>
      <c r="E1456" t="s">
        <v>321</v>
      </c>
      <c r="F1456" t="s">
        <v>743</v>
      </c>
      <c r="G1456" t="str">
        <f t="shared" si="22"/>
        <v>Dodge CountyMinnesota</v>
      </c>
      <c r="H1456" t="s">
        <v>1507</v>
      </c>
      <c r="I1456" t="s">
        <v>1845</v>
      </c>
      <c r="J1456" t="s">
        <v>1440</v>
      </c>
    </row>
    <row r="1457" spans="1:10" x14ac:dyDescent="0.3">
      <c r="A1457" t="s">
        <v>2633</v>
      </c>
      <c r="B1457" t="s">
        <v>1445</v>
      </c>
      <c r="C1457" t="s">
        <v>1435</v>
      </c>
      <c r="D1457" t="s">
        <v>1648</v>
      </c>
      <c r="E1457" t="s">
        <v>752</v>
      </c>
      <c r="F1457" t="s">
        <v>743</v>
      </c>
      <c r="G1457" t="str">
        <f t="shared" si="22"/>
        <v>Fillmore CountyMinnesota</v>
      </c>
      <c r="H1457" t="s">
        <v>1507</v>
      </c>
      <c r="I1457" t="s">
        <v>1439</v>
      </c>
      <c r="J1457" t="s">
        <v>1440</v>
      </c>
    </row>
    <row r="1458" spans="1:10" x14ac:dyDescent="0.3">
      <c r="A1458" t="s">
        <v>2633</v>
      </c>
      <c r="B1458" t="s">
        <v>1445</v>
      </c>
      <c r="C1458" t="s">
        <v>1435</v>
      </c>
      <c r="D1458" t="s">
        <v>1648</v>
      </c>
      <c r="E1458" t="s">
        <v>765</v>
      </c>
      <c r="F1458" t="s">
        <v>743</v>
      </c>
      <c r="G1458" t="str">
        <f t="shared" si="22"/>
        <v>Olmsted CountyMinnesota</v>
      </c>
      <c r="H1458" t="s">
        <v>1507</v>
      </c>
      <c r="I1458" t="s">
        <v>1849</v>
      </c>
      <c r="J1458" t="s">
        <v>1438</v>
      </c>
    </row>
    <row r="1459" spans="1:10" x14ac:dyDescent="0.3">
      <c r="A1459" t="s">
        <v>2633</v>
      </c>
      <c r="B1459" t="s">
        <v>1445</v>
      </c>
      <c r="C1459" t="s">
        <v>1435</v>
      </c>
      <c r="D1459" t="s">
        <v>1648</v>
      </c>
      <c r="E1459" t="s">
        <v>775</v>
      </c>
      <c r="F1459" t="s">
        <v>743</v>
      </c>
      <c r="G1459" t="str">
        <f t="shared" si="22"/>
        <v>Wabasha CountyMinnesota</v>
      </c>
      <c r="H1459" t="s">
        <v>1507</v>
      </c>
      <c r="I1459" t="s">
        <v>2135</v>
      </c>
      <c r="J1459" t="s">
        <v>1440</v>
      </c>
    </row>
    <row r="1460" spans="1:10" x14ac:dyDescent="0.3">
      <c r="A1460" t="s">
        <v>2634</v>
      </c>
      <c r="B1460" t="s">
        <v>1445</v>
      </c>
      <c r="C1460" t="s">
        <v>1435</v>
      </c>
      <c r="D1460" t="s">
        <v>1681</v>
      </c>
      <c r="E1460" t="s">
        <v>433</v>
      </c>
      <c r="F1460" t="s">
        <v>930</v>
      </c>
      <c r="G1460" t="str">
        <f t="shared" si="22"/>
        <v>Livingston CountyNew York</v>
      </c>
      <c r="H1460" t="s">
        <v>1498</v>
      </c>
      <c r="I1460" t="s">
        <v>1876</v>
      </c>
      <c r="J1460" t="s">
        <v>1440</v>
      </c>
    </row>
    <row r="1461" spans="1:10" x14ac:dyDescent="0.3">
      <c r="A1461" t="s">
        <v>2634</v>
      </c>
      <c r="B1461" t="s">
        <v>1445</v>
      </c>
      <c r="C1461" t="s">
        <v>1435</v>
      </c>
      <c r="D1461" t="s">
        <v>1681</v>
      </c>
      <c r="E1461" t="s">
        <v>54</v>
      </c>
      <c r="F1461" t="s">
        <v>930</v>
      </c>
      <c r="G1461" t="str">
        <f t="shared" si="22"/>
        <v>Monroe CountyNew York</v>
      </c>
      <c r="H1461" t="s">
        <v>1498</v>
      </c>
      <c r="I1461" t="s">
        <v>1650</v>
      </c>
      <c r="J1461" t="s">
        <v>1438</v>
      </c>
    </row>
    <row r="1462" spans="1:10" x14ac:dyDescent="0.3">
      <c r="A1462" t="s">
        <v>2634</v>
      </c>
      <c r="B1462" t="s">
        <v>1445</v>
      </c>
      <c r="C1462" t="s">
        <v>1435</v>
      </c>
      <c r="D1462" t="s">
        <v>1681</v>
      </c>
      <c r="E1462" t="s">
        <v>944</v>
      </c>
      <c r="F1462" t="s">
        <v>930</v>
      </c>
      <c r="G1462" t="str">
        <f t="shared" si="22"/>
        <v>Ontario CountyNew York</v>
      </c>
      <c r="H1462" t="s">
        <v>1498</v>
      </c>
      <c r="I1462" t="s">
        <v>1711</v>
      </c>
      <c r="J1462" t="s">
        <v>1438</v>
      </c>
    </row>
    <row r="1463" spans="1:10" x14ac:dyDescent="0.3">
      <c r="A1463" t="s">
        <v>2634</v>
      </c>
      <c r="B1463" t="s">
        <v>1445</v>
      </c>
      <c r="C1463" t="s">
        <v>1435</v>
      </c>
      <c r="D1463" t="s">
        <v>1681</v>
      </c>
      <c r="E1463" t="s">
        <v>945</v>
      </c>
      <c r="F1463" t="s">
        <v>930</v>
      </c>
      <c r="G1463" t="str">
        <f t="shared" si="22"/>
        <v>Orleans CountyNew York</v>
      </c>
      <c r="H1463" t="s">
        <v>1498</v>
      </c>
      <c r="I1463" t="s">
        <v>1640</v>
      </c>
      <c r="J1463" t="s">
        <v>1440</v>
      </c>
    </row>
    <row r="1464" spans="1:10" x14ac:dyDescent="0.3">
      <c r="A1464" t="s">
        <v>2634</v>
      </c>
      <c r="B1464" t="s">
        <v>1445</v>
      </c>
      <c r="C1464" t="s">
        <v>1435</v>
      </c>
      <c r="D1464" t="s">
        <v>1681</v>
      </c>
      <c r="E1464" t="s">
        <v>373</v>
      </c>
      <c r="F1464" t="s">
        <v>930</v>
      </c>
      <c r="G1464" t="str">
        <f t="shared" si="22"/>
        <v>Wayne CountyNew York</v>
      </c>
      <c r="H1464" t="s">
        <v>1498</v>
      </c>
      <c r="I1464" t="s">
        <v>1473</v>
      </c>
      <c r="J1464" t="s">
        <v>1440</v>
      </c>
    </row>
    <row r="1465" spans="1:10" x14ac:dyDescent="0.3">
      <c r="A1465" t="s">
        <v>2634</v>
      </c>
      <c r="B1465" t="s">
        <v>1445</v>
      </c>
      <c r="C1465" t="s">
        <v>1435</v>
      </c>
      <c r="D1465" t="s">
        <v>1681</v>
      </c>
      <c r="E1465" t="s">
        <v>960</v>
      </c>
      <c r="F1465" t="s">
        <v>930</v>
      </c>
      <c r="G1465" t="str">
        <f t="shared" si="22"/>
        <v>Yates CountyNew York</v>
      </c>
      <c r="H1465" t="s">
        <v>1498</v>
      </c>
      <c r="I1465" t="s">
        <v>1452</v>
      </c>
      <c r="J1465" t="s">
        <v>1440</v>
      </c>
    </row>
    <row r="1466" spans="1:10" x14ac:dyDescent="0.3">
      <c r="A1466" t="s">
        <v>2635</v>
      </c>
      <c r="B1466" t="s">
        <v>1434</v>
      </c>
      <c r="C1466" t="s">
        <v>1435</v>
      </c>
      <c r="D1466" t="s">
        <v>1435</v>
      </c>
      <c r="E1466" t="s">
        <v>1417</v>
      </c>
      <c r="F1466" t="s">
        <v>1409</v>
      </c>
      <c r="G1466" t="str">
        <f t="shared" si="22"/>
        <v>Sweetwater CountyWyoming</v>
      </c>
      <c r="H1466" t="s">
        <v>1829</v>
      </c>
      <c r="I1466" t="s">
        <v>1517</v>
      </c>
      <c r="J1466" t="s">
        <v>1438</v>
      </c>
    </row>
    <row r="1467" spans="1:10" x14ac:dyDescent="0.3">
      <c r="A1467" t="s">
        <v>2636</v>
      </c>
      <c r="B1467" t="s">
        <v>1445</v>
      </c>
      <c r="C1467" t="s">
        <v>1435</v>
      </c>
      <c r="D1467" t="s">
        <v>2091</v>
      </c>
      <c r="E1467" t="s">
        <v>92</v>
      </c>
      <c r="F1467" t="s">
        <v>409</v>
      </c>
      <c r="G1467" t="str">
        <f t="shared" si="22"/>
        <v>Boone CountyIllinois</v>
      </c>
      <c r="H1467" t="s">
        <v>1736</v>
      </c>
      <c r="I1467" t="s">
        <v>1534</v>
      </c>
      <c r="J1467" t="s">
        <v>1438</v>
      </c>
    </row>
    <row r="1468" spans="1:10" x14ac:dyDescent="0.3">
      <c r="A1468" t="s">
        <v>2636</v>
      </c>
      <c r="B1468" t="s">
        <v>1445</v>
      </c>
      <c r="C1468" t="s">
        <v>1435</v>
      </c>
      <c r="D1468" t="s">
        <v>2091</v>
      </c>
      <c r="E1468" t="s">
        <v>457</v>
      </c>
      <c r="F1468" t="s">
        <v>409</v>
      </c>
      <c r="G1468" t="str">
        <f t="shared" si="22"/>
        <v>Winnebago CountyIllinois</v>
      </c>
      <c r="H1468" t="s">
        <v>1736</v>
      </c>
      <c r="I1468" t="s">
        <v>2192</v>
      </c>
      <c r="J1468" t="s">
        <v>1438</v>
      </c>
    </row>
    <row r="1469" spans="1:10" x14ac:dyDescent="0.3">
      <c r="A1469" t="s">
        <v>2637</v>
      </c>
      <c r="B1469" t="s">
        <v>1434</v>
      </c>
      <c r="C1469" t="s">
        <v>1435</v>
      </c>
      <c r="D1469" t="s">
        <v>1435</v>
      </c>
      <c r="E1469" t="s">
        <v>355</v>
      </c>
      <c r="F1469" t="s">
        <v>961</v>
      </c>
      <c r="G1469" t="str">
        <f t="shared" si="22"/>
        <v>Richmond CountyNorth Carolina</v>
      </c>
      <c r="H1469" t="s">
        <v>1504</v>
      </c>
      <c r="I1469" t="s">
        <v>1482</v>
      </c>
      <c r="J1469" t="s">
        <v>1438</v>
      </c>
    </row>
    <row r="1470" spans="1:10" x14ac:dyDescent="0.3">
      <c r="A1470" t="s">
        <v>2638</v>
      </c>
      <c r="B1470" t="s">
        <v>1434</v>
      </c>
      <c r="C1470" t="s">
        <v>1435</v>
      </c>
      <c r="D1470" t="s">
        <v>1524</v>
      </c>
      <c r="E1470" t="s">
        <v>1201</v>
      </c>
      <c r="F1470" t="s">
        <v>1198</v>
      </c>
      <c r="G1470" t="str">
        <f t="shared" si="22"/>
        <v>Aransas CountyTexas</v>
      </c>
      <c r="H1470" t="s">
        <v>1446</v>
      </c>
      <c r="I1470" t="s">
        <v>1534</v>
      </c>
      <c r="J1470" t="s">
        <v>1438</v>
      </c>
    </row>
    <row r="1471" spans="1:10" x14ac:dyDescent="0.3">
      <c r="A1471" t="s">
        <v>2639</v>
      </c>
      <c r="B1471" t="s">
        <v>1445</v>
      </c>
      <c r="C1471" t="s">
        <v>1435</v>
      </c>
      <c r="D1471" t="s">
        <v>2628</v>
      </c>
      <c r="E1471" t="s">
        <v>976</v>
      </c>
      <c r="F1471" t="s">
        <v>961</v>
      </c>
      <c r="G1471" t="str">
        <f t="shared" si="22"/>
        <v>Edgecombe CountyNorth Carolina</v>
      </c>
      <c r="H1471" t="s">
        <v>1504</v>
      </c>
      <c r="I1471" t="s">
        <v>1538</v>
      </c>
      <c r="J1471" t="s">
        <v>1438</v>
      </c>
    </row>
    <row r="1472" spans="1:10" x14ac:dyDescent="0.3">
      <c r="A1472" t="s">
        <v>2639</v>
      </c>
      <c r="B1472" t="s">
        <v>1445</v>
      </c>
      <c r="C1472" t="s">
        <v>1435</v>
      </c>
      <c r="D1472" t="s">
        <v>2628</v>
      </c>
      <c r="E1472" t="s">
        <v>991</v>
      </c>
      <c r="F1472" t="s">
        <v>961</v>
      </c>
      <c r="G1472" t="str">
        <f t="shared" si="22"/>
        <v>Nash CountyNorth Carolina</v>
      </c>
      <c r="H1472" t="s">
        <v>1504</v>
      </c>
      <c r="I1472" t="s">
        <v>1792</v>
      </c>
      <c r="J1472" t="s">
        <v>1438</v>
      </c>
    </row>
    <row r="1473" spans="1:10" x14ac:dyDescent="0.3">
      <c r="A1473" t="s">
        <v>2640</v>
      </c>
      <c r="B1473" t="s">
        <v>1434</v>
      </c>
      <c r="C1473" t="s">
        <v>1435</v>
      </c>
      <c r="D1473" t="s">
        <v>1435</v>
      </c>
      <c r="E1473" t="s">
        <v>818</v>
      </c>
      <c r="F1473" t="s">
        <v>798</v>
      </c>
      <c r="G1473" t="str">
        <f t="shared" si="22"/>
        <v>Phelps CountyMissouri</v>
      </c>
      <c r="H1473" t="s">
        <v>1768</v>
      </c>
      <c r="I1473" t="s">
        <v>1562</v>
      </c>
      <c r="J1473" t="s">
        <v>1438</v>
      </c>
    </row>
    <row r="1474" spans="1:10" x14ac:dyDescent="0.3">
      <c r="A1474" t="s">
        <v>2641</v>
      </c>
      <c r="B1474" t="s">
        <v>1445</v>
      </c>
      <c r="C1474" t="s">
        <v>1435</v>
      </c>
      <c r="D1474" t="s">
        <v>1604</v>
      </c>
      <c r="E1474" t="s">
        <v>326</v>
      </c>
      <c r="F1474" t="s">
        <v>295</v>
      </c>
      <c r="G1474" t="str">
        <f t="shared" si="22"/>
        <v>Floyd CountyGeorgia</v>
      </c>
      <c r="H1474" t="s">
        <v>1487</v>
      </c>
      <c r="I1474" t="s">
        <v>1580</v>
      </c>
      <c r="J1474" t="s">
        <v>1438</v>
      </c>
    </row>
    <row r="1475" spans="1:10" x14ac:dyDescent="0.3">
      <c r="A1475" t="s">
        <v>2642</v>
      </c>
      <c r="B1475" t="s">
        <v>1434</v>
      </c>
      <c r="C1475" t="s">
        <v>1435</v>
      </c>
      <c r="D1475" t="s">
        <v>1435</v>
      </c>
      <c r="E1475" t="s">
        <v>198</v>
      </c>
      <c r="F1475" t="s">
        <v>1095</v>
      </c>
      <c r="G1475" t="str">
        <f t="shared" ref="G1475:G1538" si="23">_xlfn.CONCAT(E1475,F1475)</f>
        <v>Douglas CountyOregon</v>
      </c>
      <c r="H1475" t="s">
        <v>1494</v>
      </c>
      <c r="I1475" t="s">
        <v>1572</v>
      </c>
      <c r="J1475" t="s">
        <v>1438</v>
      </c>
    </row>
    <row r="1476" spans="1:10" x14ac:dyDescent="0.3">
      <c r="A1476" t="s">
        <v>2643</v>
      </c>
      <c r="B1476" t="s">
        <v>1434</v>
      </c>
      <c r="C1476" t="s">
        <v>1435</v>
      </c>
      <c r="D1476" t="s">
        <v>1435</v>
      </c>
      <c r="E1476" t="s">
        <v>911</v>
      </c>
      <c r="F1476" t="s">
        <v>909</v>
      </c>
      <c r="G1476" t="str">
        <f t="shared" si="23"/>
        <v>Chaves CountyNew Mexico</v>
      </c>
      <c r="H1476" t="s">
        <v>1484</v>
      </c>
      <c r="I1476" t="s">
        <v>1463</v>
      </c>
      <c r="J1476" t="s">
        <v>1438</v>
      </c>
    </row>
    <row r="1477" spans="1:10" x14ac:dyDescent="0.3">
      <c r="A1477" t="s">
        <v>2644</v>
      </c>
      <c r="B1477" t="s">
        <v>1434</v>
      </c>
      <c r="C1477" t="s">
        <v>1435</v>
      </c>
      <c r="D1477" t="s">
        <v>1435</v>
      </c>
      <c r="E1477" t="s">
        <v>111</v>
      </c>
      <c r="F1477" t="s">
        <v>909</v>
      </c>
      <c r="G1477" t="str">
        <f t="shared" si="23"/>
        <v>Lincoln CountyNew Mexico</v>
      </c>
      <c r="H1477" t="s">
        <v>1484</v>
      </c>
      <c r="I1477" t="s">
        <v>1443</v>
      </c>
      <c r="J1477" t="s">
        <v>1438</v>
      </c>
    </row>
    <row r="1478" spans="1:10" x14ac:dyDescent="0.3">
      <c r="A1478" t="s">
        <v>2645</v>
      </c>
      <c r="B1478" t="s">
        <v>1434</v>
      </c>
      <c r="C1478" t="s">
        <v>1435</v>
      </c>
      <c r="D1478" t="s">
        <v>1435</v>
      </c>
      <c r="E1478" t="s">
        <v>123</v>
      </c>
      <c r="F1478" t="s">
        <v>89</v>
      </c>
      <c r="G1478" t="str">
        <f t="shared" si="23"/>
        <v>Pope CountyArkansas</v>
      </c>
      <c r="H1478" t="s">
        <v>1582</v>
      </c>
      <c r="I1478" t="s">
        <v>1580</v>
      </c>
      <c r="J1478" t="s">
        <v>1438</v>
      </c>
    </row>
    <row r="1479" spans="1:10" x14ac:dyDescent="0.3">
      <c r="A1479" t="s">
        <v>2645</v>
      </c>
      <c r="B1479" t="s">
        <v>1434</v>
      </c>
      <c r="C1479" t="s">
        <v>1435</v>
      </c>
      <c r="D1479" t="s">
        <v>1435</v>
      </c>
      <c r="E1479" t="s">
        <v>134</v>
      </c>
      <c r="F1479" t="s">
        <v>89</v>
      </c>
      <c r="G1479" t="str">
        <f t="shared" si="23"/>
        <v>Yell CountyArkansas</v>
      </c>
      <c r="H1479" t="s">
        <v>1582</v>
      </c>
      <c r="I1479" t="s">
        <v>1616</v>
      </c>
      <c r="J1479" t="s">
        <v>1440</v>
      </c>
    </row>
    <row r="1480" spans="1:10" x14ac:dyDescent="0.3">
      <c r="A1480" t="s">
        <v>2646</v>
      </c>
      <c r="B1480" t="s">
        <v>1434</v>
      </c>
      <c r="C1480" t="s">
        <v>1435</v>
      </c>
      <c r="D1480" t="s">
        <v>2437</v>
      </c>
      <c r="E1480" t="s">
        <v>646</v>
      </c>
      <c r="F1480" t="s">
        <v>626</v>
      </c>
      <c r="G1480" t="str">
        <f t="shared" si="23"/>
        <v>Lincoln ParishLouisiana</v>
      </c>
      <c r="H1480" t="s">
        <v>1519</v>
      </c>
      <c r="I1480" t="s">
        <v>1514</v>
      </c>
      <c r="J1480" t="s">
        <v>1438</v>
      </c>
    </row>
    <row r="1481" spans="1:10" x14ac:dyDescent="0.3">
      <c r="A1481" t="s">
        <v>2647</v>
      </c>
      <c r="B1481" t="s">
        <v>1434</v>
      </c>
      <c r="C1481" t="s">
        <v>1435</v>
      </c>
      <c r="D1481" t="s">
        <v>1435</v>
      </c>
      <c r="E1481" t="s">
        <v>1294</v>
      </c>
      <c r="F1481" t="s">
        <v>1290</v>
      </c>
      <c r="G1481" t="str">
        <f t="shared" si="23"/>
        <v>Rutland CountyVermont</v>
      </c>
      <c r="H1481" t="s">
        <v>1675</v>
      </c>
      <c r="I1481" t="s">
        <v>1585</v>
      </c>
      <c r="J1481" t="s">
        <v>1438</v>
      </c>
    </row>
    <row r="1482" spans="1:10" x14ac:dyDescent="0.3">
      <c r="A1482" t="s">
        <v>2648</v>
      </c>
      <c r="B1482" t="s">
        <v>1445</v>
      </c>
      <c r="C1482" t="s">
        <v>1435</v>
      </c>
      <c r="D1482" t="s">
        <v>2649</v>
      </c>
      <c r="E1482" t="s">
        <v>140</v>
      </c>
      <c r="F1482" t="s">
        <v>135</v>
      </c>
      <c r="G1482" t="str">
        <f t="shared" si="23"/>
        <v>El Dorado CountyCalifornia</v>
      </c>
      <c r="H1482" t="s">
        <v>1656</v>
      </c>
      <c r="I1482" t="s">
        <v>1689</v>
      </c>
      <c r="J1482" t="s">
        <v>1438</v>
      </c>
    </row>
    <row r="1483" spans="1:10" x14ac:dyDescent="0.3">
      <c r="A1483" t="s">
        <v>2648</v>
      </c>
      <c r="B1483" t="s">
        <v>1445</v>
      </c>
      <c r="C1483" t="s">
        <v>1435</v>
      </c>
      <c r="D1483" t="s">
        <v>2649</v>
      </c>
      <c r="E1483" t="s">
        <v>156</v>
      </c>
      <c r="F1483" t="s">
        <v>135</v>
      </c>
      <c r="G1483" t="str">
        <f t="shared" si="23"/>
        <v>Placer CountyCalifornia</v>
      </c>
      <c r="H1483" t="s">
        <v>1656</v>
      </c>
      <c r="I1483" t="s">
        <v>1514</v>
      </c>
      <c r="J1483" t="s">
        <v>1438</v>
      </c>
    </row>
    <row r="1484" spans="1:10" x14ac:dyDescent="0.3">
      <c r="A1484" t="s">
        <v>2648</v>
      </c>
      <c r="B1484" t="s">
        <v>1445</v>
      </c>
      <c r="C1484" t="s">
        <v>1435</v>
      </c>
      <c r="D1484" t="s">
        <v>2649</v>
      </c>
      <c r="E1484" t="s">
        <v>158</v>
      </c>
      <c r="F1484" t="s">
        <v>135</v>
      </c>
      <c r="G1484" t="str">
        <f t="shared" si="23"/>
        <v>Sacramento CountyCalifornia</v>
      </c>
      <c r="H1484" t="s">
        <v>1656</v>
      </c>
      <c r="I1484" t="s">
        <v>1610</v>
      </c>
      <c r="J1484" t="s">
        <v>1438</v>
      </c>
    </row>
    <row r="1485" spans="1:10" x14ac:dyDescent="0.3">
      <c r="A1485" t="s">
        <v>2648</v>
      </c>
      <c r="B1485" t="s">
        <v>1445</v>
      </c>
      <c r="C1485" t="s">
        <v>1435</v>
      </c>
      <c r="D1485" t="s">
        <v>2649</v>
      </c>
      <c r="E1485" t="s">
        <v>177</v>
      </c>
      <c r="F1485" t="s">
        <v>135</v>
      </c>
      <c r="G1485" t="str">
        <f t="shared" si="23"/>
        <v>Yolo CountyCalifornia</v>
      </c>
      <c r="H1485" t="s">
        <v>1656</v>
      </c>
      <c r="I1485" t="s">
        <v>1612</v>
      </c>
      <c r="J1485" t="s">
        <v>1440</v>
      </c>
    </row>
    <row r="1486" spans="1:10" x14ac:dyDescent="0.3">
      <c r="A1486" t="s">
        <v>2650</v>
      </c>
      <c r="B1486" t="s">
        <v>1434</v>
      </c>
      <c r="C1486" t="s">
        <v>1435</v>
      </c>
      <c r="D1486" t="s">
        <v>1435</v>
      </c>
      <c r="E1486" t="s">
        <v>80</v>
      </c>
      <c r="F1486" t="s">
        <v>76</v>
      </c>
      <c r="G1486" t="str">
        <f t="shared" si="23"/>
        <v>Graham CountyArizona</v>
      </c>
      <c r="H1486" t="s">
        <v>2066</v>
      </c>
      <c r="I1486" t="s">
        <v>1595</v>
      </c>
      <c r="J1486" t="s">
        <v>1438</v>
      </c>
    </row>
    <row r="1487" spans="1:10" x14ac:dyDescent="0.3">
      <c r="A1487" t="s">
        <v>2651</v>
      </c>
      <c r="B1487" t="s">
        <v>1445</v>
      </c>
      <c r="C1487" t="s">
        <v>1435</v>
      </c>
      <c r="D1487" t="s">
        <v>1688</v>
      </c>
      <c r="E1487" t="s">
        <v>739</v>
      </c>
      <c r="F1487" t="s">
        <v>706</v>
      </c>
      <c r="G1487" t="str">
        <f t="shared" si="23"/>
        <v>Saginaw CountyMichigan</v>
      </c>
      <c r="H1487" t="s">
        <v>1455</v>
      </c>
      <c r="I1487" t="s">
        <v>1898</v>
      </c>
      <c r="J1487" t="s">
        <v>1438</v>
      </c>
    </row>
    <row r="1488" spans="1:10" x14ac:dyDescent="0.3">
      <c r="A1488" t="s">
        <v>2652</v>
      </c>
      <c r="B1488" t="s">
        <v>1434</v>
      </c>
      <c r="C1488" t="s">
        <v>1435</v>
      </c>
      <c r="D1488" t="s">
        <v>2653</v>
      </c>
      <c r="E1488" t="s">
        <v>1028</v>
      </c>
      <c r="F1488" t="s">
        <v>1021</v>
      </c>
      <c r="G1488" t="str">
        <f t="shared" si="23"/>
        <v>Columbiana CountyOhio</v>
      </c>
      <c r="H1488" t="s">
        <v>1480</v>
      </c>
      <c r="I1488" t="s">
        <v>1657</v>
      </c>
      <c r="J1488" t="s">
        <v>1438</v>
      </c>
    </row>
    <row r="1489" spans="1:10" x14ac:dyDescent="0.3">
      <c r="A1489" t="s">
        <v>2654</v>
      </c>
      <c r="B1489" t="s">
        <v>1445</v>
      </c>
      <c r="C1489" t="s">
        <v>1435</v>
      </c>
      <c r="D1489" t="s">
        <v>1493</v>
      </c>
      <c r="E1489" t="s">
        <v>51</v>
      </c>
      <c r="F1489" t="s">
        <v>1095</v>
      </c>
      <c r="G1489" t="str">
        <f t="shared" si="23"/>
        <v>Marion CountyOregon</v>
      </c>
      <c r="H1489" t="s">
        <v>1494</v>
      </c>
      <c r="I1489" t="s">
        <v>1508</v>
      </c>
      <c r="J1489" t="s">
        <v>1438</v>
      </c>
    </row>
    <row r="1490" spans="1:10" x14ac:dyDescent="0.3">
      <c r="A1490" t="s">
        <v>2654</v>
      </c>
      <c r="B1490" t="s">
        <v>1445</v>
      </c>
      <c r="C1490" t="s">
        <v>1435</v>
      </c>
      <c r="D1490" t="s">
        <v>1493</v>
      </c>
      <c r="E1490" t="s">
        <v>122</v>
      </c>
      <c r="F1490" t="s">
        <v>1095</v>
      </c>
      <c r="G1490" t="str">
        <f t="shared" si="23"/>
        <v>Polk CountyOregon</v>
      </c>
      <c r="H1490" t="s">
        <v>1494</v>
      </c>
      <c r="I1490" t="s">
        <v>1632</v>
      </c>
      <c r="J1490" t="s">
        <v>1438</v>
      </c>
    </row>
    <row r="1491" spans="1:10" x14ac:dyDescent="0.3">
      <c r="A1491" t="s">
        <v>2655</v>
      </c>
      <c r="B1491" t="s">
        <v>1434</v>
      </c>
      <c r="C1491" t="s">
        <v>1435</v>
      </c>
      <c r="D1491" t="s">
        <v>1435</v>
      </c>
      <c r="E1491" t="s">
        <v>564</v>
      </c>
      <c r="F1491" t="s">
        <v>522</v>
      </c>
      <c r="G1491" t="str">
        <f t="shared" si="23"/>
        <v>Ottawa CountyKansas</v>
      </c>
      <c r="H1491" t="s">
        <v>1593</v>
      </c>
      <c r="I1491" t="s">
        <v>1615</v>
      </c>
      <c r="J1491" t="s">
        <v>1440</v>
      </c>
    </row>
    <row r="1492" spans="1:10" x14ac:dyDescent="0.3">
      <c r="A1492" t="s">
        <v>2655</v>
      </c>
      <c r="B1492" t="s">
        <v>1434</v>
      </c>
      <c r="C1492" t="s">
        <v>1435</v>
      </c>
      <c r="D1492" t="s">
        <v>1435</v>
      </c>
      <c r="E1492" t="s">
        <v>126</v>
      </c>
      <c r="F1492" t="s">
        <v>522</v>
      </c>
      <c r="G1492" t="str">
        <f t="shared" si="23"/>
        <v>Saline CountyKansas</v>
      </c>
      <c r="H1492" t="s">
        <v>1593</v>
      </c>
      <c r="I1492" t="s">
        <v>1550</v>
      </c>
      <c r="J1492" t="s">
        <v>1438</v>
      </c>
    </row>
    <row r="1493" spans="1:10" x14ac:dyDescent="0.3">
      <c r="A1493" t="s">
        <v>2656</v>
      </c>
      <c r="B1493" t="s">
        <v>1445</v>
      </c>
      <c r="C1493" t="s">
        <v>1435</v>
      </c>
      <c r="D1493" t="s">
        <v>1435</v>
      </c>
      <c r="E1493" t="s">
        <v>153</v>
      </c>
      <c r="F1493" t="s">
        <v>135</v>
      </c>
      <c r="G1493" t="str">
        <f t="shared" si="23"/>
        <v>Monterey CountyCalifornia</v>
      </c>
      <c r="H1493" t="s">
        <v>1656</v>
      </c>
      <c r="I1493" t="s">
        <v>1632</v>
      </c>
      <c r="J1493" t="s">
        <v>1438</v>
      </c>
    </row>
    <row r="1494" spans="1:10" x14ac:dyDescent="0.3">
      <c r="A1494" t="s">
        <v>2657</v>
      </c>
      <c r="B1494" t="s">
        <v>1445</v>
      </c>
      <c r="C1494" t="s">
        <v>1435</v>
      </c>
      <c r="D1494" t="s">
        <v>1810</v>
      </c>
      <c r="E1494" t="s">
        <v>247</v>
      </c>
      <c r="F1494" t="s">
        <v>244</v>
      </c>
      <c r="G1494" t="str">
        <f t="shared" si="23"/>
        <v>Sussex CountyDelaware</v>
      </c>
      <c r="H1494" t="s">
        <v>1989</v>
      </c>
      <c r="I1494" t="s">
        <v>1463</v>
      </c>
      <c r="J1494" t="s">
        <v>1438</v>
      </c>
    </row>
    <row r="1495" spans="1:10" x14ac:dyDescent="0.3">
      <c r="A1495" t="s">
        <v>2657</v>
      </c>
      <c r="B1495" t="s">
        <v>1445</v>
      </c>
      <c r="C1495" t="s">
        <v>1435</v>
      </c>
      <c r="D1495" t="s">
        <v>1810</v>
      </c>
      <c r="E1495" t="s">
        <v>678</v>
      </c>
      <c r="F1495" t="s">
        <v>680</v>
      </c>
      <c r="G1495" t="str">
        <f t="shared" si="23"/>
        <v>Somerset CountyMaryland</v>
      </c>
      <c r="H1495" t="s">
        <v>1660</v>
      </c>
      <c r="I1495" t="s">
        <v>1845</v>
      </c>
      <c r="J1495" t="s">
        <v>1440</v>
      </c>
    </row>
    <row r="1496" spans="1:10" x14ac:dyDescent="0.3">
      <c r="A1496" t="s">
        <v>2657</v>
      </c>
      <c r="B1496" t="s">
        <v>1445</v>
      </c>
      <c r="C1496" t="s">
        <v>1435</v>
      </c>
      <c r="D1496" t="s">
        <v>1810</v>
      </c>
      <c r="E1496" t="s">
        <v>693</v>
      </c>
      <c r="F1496" t="s">
        <v>680</v>
      </c>
      <c r="G1496" t="str">
        <f t="shared" si="23"/>
        <v>Wicomico CountyMaryland</v>
      </c>
      <c r="H1496" t="s">
        <v>1660</v>
      </c>
      <c r="I1496" t="s">
        <v>1439</v>
      </c>
      <c r="J1496" t="s">
        <v>1438</v>
      </c>
    </row>
    <row r="1497" spans="1:10" x14ac:dyDescent="0.3">
      <c r="A1497" t="s">
        <v>2657</v>
      </c>
      <c r="B1497" t="s">
        <v>1445</v>
      </c>
      <c r="C1497" t="s">
        <v>1435</v>
      </c>
      <c r="D1497" t="s">
        <v>1810</v>
      </c>
      <c r="E1497" t="s">
        <v>694</v>
      </c>
      <c r="F1497" t="s">
        <v>680</v>
      </c>
      <c r="G1497" t="str">
        <f t="shared" si="23"/>
        <v>Worcester CountyMaryland</v>
      </c>
      <c r="H1497" t="s">
        <v>1660</v>
      </c>
      <c r="I1497" t="s">
        <v>1508</v>
      </c>
      <c r="J1497" t="s">
        <v>1440</v>
      </c>
    </row>
    <row r="1498" spans="1:10" x14ac:dyDescent="0.3">
      <c r="A1498" t="s">
        <v>2658</v>
      </c>
      <c r="B1498" t="s">
        <v>1445</v>
      </c>
      <c r="C1498" t="s">
        <v>1435</v>
      </c>
      <c r="D1498" t="s">
        <v>2169</v>
      </c>
      <c r="E1498" t="s">
        <v>1284</v>
      </c>
      <c r="F1498" t="s">
        <v>1280</v>
      </c>
      <c r="G1498" t="str">
        <f t="shared" si="23"/>
        <v>Salt Lake CountyUtah</v>
      </c>
      <c r="H1498" t="s">
        <v>1831</v>
      </c>
      <c r="I1498" t="s">
        <v>1485</v>
      </c>
      <c r="J1498" t="s">
        <v>1438</v>
      </c>
    </row>
    <row r="1499" spans="1:10" x14ac:dyDescent="0.3">
      <c r="A1499" t="s">
        <v>2658</v>
      </c>
      <c r="B1499" t="s">
        <v>1445</v>
      </c>
      <c r="C1499" t="s">
        <v>1435</v>
      </c>
      <c r="D1499" t="s">
        <v>2169</v>
      </c>
      <c r="E1499" t="s">
        <v>1285</v>
      </c>
      <c r="F1499" t="s">
        <v>1280</v>
      </c>
      <c r="G1499" t="str">
        <f t="shared" si="23"/>
        <v>Tooele CountyUtah</v>
      </c>
      <c r="H1499" t="s">
        <v>1831</v>
      </c>
      <c r="I1499" t="s">
        <v>1439</v>
      </c>
      <c r="J1499" t="s">
        <v>1440</v>
      </c>
    </row>
    <row r="1500" spans="1:10" x14ac:dyDescent="0.3">
      <c r="A1500" t="s">
        <v>2659</v>
      </c>
      <c r="B1500" t="s">
        <v>1445</v>
      </c>
      <c r="C1500" t="s">
        <v>1435</v>
      </c>
      <c r="D1500" t="s">
        <v>1435</v>
      </c>
      <c r="E1500" t="s">
        <v>1237</v>
      </c>
      <c r="F1500" t="s">
        <v>1198</v>
      </c>
      <c r="G1500" t="str">
        <f t="shared" si="23"/>
        <v>Irion CountyTexas</v>
      </c>
      <c r="H1500" t="s">
        <v>1446</v>
      </c>
      <c r="I1500" t="s">
        <v>2334</v>
      </c>
      <c r="J1500" t="s">
        <v>1440</v>
      </c>
    </row>
    <row r="1501" spans="1:10" x14ac:dyDescent="0.3">
      <c r="A1501" t="s">
        <v>2659</v>
      </c>
      <c r="B1501" t="s">
        <v>1445</v>
      </c>
      <c r="C1501" t="s">
        <v>1435</v>
      </c>
      <c r="D1501" t="s">
        <v>1435</v>
      </c>
      <c r="E1501" t="s">
        <v>1264</v>
      </c>
      <c r="F1501" t="s">
        <v>1198</v>
      </c>
      <c r="G1501" t="str">
        <f t="shared" si="23"/>
        <v>Sterling CountyTexas</v>
      </c>
      <c r="H1501" t="s">
        <v>1446</v>
      </c>
      <c r="I1501" t="s">
        <v>2660</v>
      </c>
      <c r="J1501" t="s">
        <v>1440</v>
      </c>
    </row>
    <row r="1502" spans="1:10" x14ac:dyDescent="0.3">
      <c r="A1502" t="s">
        <v>2659</v>
      </c>
      <c r="B1502" t="s">
        <v>1445</v>
      </c>
      <c r="C1502" t="s">
        <v>1435</v>
      </c>
      <c r="D1502" t="s">
        <v>1435</v>
      </c>
      <c r="E1502" t="s">
        <v>1267</v>
      </c>
      <c r="F1502" t="s">
        <v>1198</v>
      </c>
      <c r="G1502" t="str">
        <f t="shared" si="23"/>
        <v>Tom Green CountyTexas</v>
      </c>
      <c r="H1502" t="s">
        <v>1446</v>
      </c>
      <c r="I1502" t="s">
        <v>2661</v>
      </c>
      <c r="J1502" t="s">
        <v>1438</v>
      </c>
    </row>
    <row r="1503" spans="1:10" x14ac:dyDescent="0.3">
      <c r="A1503" t="s">
        <v>2662</v>
      </c>
      <c r="B1503" t="s">
        <v>1445</v>
      </c>
      <c r="C1503" t="s">
        <v>1435</v>
      </c>
      <c r="D1503" t="s">
        <v>2547</v>
      </c>
      <c r="E1503" t="s">
        <v>1203</v>
      </c>
      <c r="F1503" t="s">
        <v>1198</v>
      </c>
      <c r="G1503" t="str">
        <f t="shared" si="23"/>
        <v>Atascosa CountyTexas</v>
      </c>
      <c r="H1503" t="s">
        <v>1446</v>
      </c>
      <c r="I1503" t="s">
        <v>1437</v>
      </c>
      <c r="J1503" t="s">
        <v>1440</v>
      </c>
    </row>
    <row r="1504" spans="1:10" x14ac:dyDescent="0.3">
      <c r="A1504" t="s">
        <v>2662</v>
      </c>
      <c r="B1504" t="s">
        <v>1445</v>
      </c>
      <c r="C1504" t="s">
        <v>1435</v>
      </c>
      <c r="D1504" t="s">
        <v>2547</v>
      </c>
      <c r="E1504" t="s">
        <v>1205</v>
      </c>
      <c r="F1504" t="s">
        <v>1198</v>
      </c>
      <c r="G1504" t="str">
        <f t="shared" si="23"/>
        <v>Bandera CountyTexas</v>
      </c>
      <c r="H1504" t="s">
        <v>1446</v>
      </c>
      <c r="I1504" t="s">
        <v>1572</v>
      </c>
      <c r="J1504" t="s">
        <v>1440</v>
      </c>
    </row>
    <row r="1505" spans="1:10" x14ac:dyDescent="0.3">
      <c r="A1505" t="s">
        <v>2662</v>
      </c>
      <c r="B1505" t="s">
        <v>1445</v>
      </c>
      <c r="C1505" t="s">
        <v>1435</v>
      </c>
      <c r="D1505" t="s">
        <v>2547</v>
      </c>
      <c r="E1505" t="s">
        <v>1208</v>
      </c>
      <c r="F1505" t="s">
        <v>1198</v>
      </c>
      <c r="G1505" t="str">
        <f t="shared" si="23"/>
        <v>Bexar CountyTexas</v>
      </c>
      <c r="H1505" t="s">
        <v>1446</v>
      </c>
      <c r="I1505" t="s">
        <v>1657</v>
      </c>
      <c r="J1505" t="s">
        <v>1438</v>
      </c>
    </row>
    <row r="1506" spans="1:10" x14ac:dyDescent="0.3">
      <c r="A1506" t="s">
        <v>2662</v>
      </c>
      <c r="B1506" t="s">
        <v>1445</v>
      </c>
      <c r="C1506" t="s">
        <v>1435</v>
      </c>
      <c r="D1506" t="s">
        <v>2547</v>
      </c>
      <c r="E1506" t="s">
        <v>1217</v>
      </c>
      <c r="F1506" t="s">
        <v>1198</v>
      </c>
      <c r="G1506" t="str">
        <f t="shared" si="23"/>
        <v>Comal CountyTexas</v>
      </c>
      <c r="H1506" t="s">
        <v>1446</v>
      </c>
      <c r="I1506" t="s">
        <v>1456</v>
      </c>
      <c r="J1506" t="s">
        <v>1438</v>
      </c>
    </row>
    <row r="1507" spans="1:10" x14ac:dyDescent="0.3">
      <c r="A1507" t="s">
        <v>2662</v>
      </c>
      <c r="B1507" t="s">
        <v>1445</v>
      </c>
      <c r="C1507" t="s">
        <v>1435</v>
      </c>
      <c r="D1507" t="s">
        <v>2547</v>
      </c>
      <c r="E1507" t="s">
        <v>916</v>
      </c>
      <c r="F1507" t="s">
        <v>1198</v>
      </c>
      <c r="G1507" t="str">
        <f t="shared" si="23"/>
        <v>Guadalupe CountyTexas</v>
      </c>
      <c r="H1507" t="s">
        <v>1446</v>
      </c>
      <c r="I1507" t="s">
        <v>2055</v>
      </c>
      <c r="J1507" t="s">
        <v>1438</v>
      </c>
    </row>
    <row r="1508" spans="1:10" x14ac:dyDescent="0.3">
      <c r="A1508" t="s">
        <v>2662</v>
      </c>
      <c r="B1508" t="s">
        <v>1445</v>
      </c>
      <c r="C1508" t="s">
        <v>1435</v>
      </c>
      <c r="D1508" t="s">
        <v>2547</v>
      </c>
      <c r="E1508" t="s">
        <v>430</v>
      </c>
      <c r="F1508" t="s">
        <v>1198</v>
      </c>
      <c r="G1508" t="str">
        <f t="shared" si="23"/>
        <v>Kendall CountyTexas</v>
      </c>
      <c r="H1508" t="s">
        <v>1446</v>
      </c>
      <c r="I1508" t="s">
        <v>1900</v>
      </c>
      <c r="J1508" t="s">
        <v>1440</v>
      </c>
    </row>
    <row r="1509" spans="1:10" x14ac:dyDescent="0.3">
      <c r="A1509" t="s">
        <v>2662</v>
      </c>
      <c r="B1509" t="s">
        <v>1445</v>
      </c>
      <c r="C1509" t="s">
        <v>1435</v>
      </c>
      <c r="D1509" t="s">
        <v>2547</v>
      </c>
      <c r="E1509" t="s">
        <v>1040</v>
      </c>
      <c r="F1509" t="s">
        <v>1198</v>
      </c>
      <c r="G1509" t="str">
        <f t="shared" si="23"/>
        <v>Medina CountyTexas</v>
      </c>
      <c r="H1509" t="s">
        <v>1446</v>
      </c>
      <c r="I1509" t="s">
        <v>2663</v>
      </c>
      <c r="J1509" t="s">
        <v>1440</v>
      </c>
    </row>
    <row r="1510" spans="1:10" x14ac:dyDescent="0.3">
      <c r="A1510" t="s">
        <v>2662</v>
      </c>
      <c r="B1510" t="s">
        <v>1445</v>
      </c>
      <c r="C1510" t="s">
        <v>1435</v>
      </c>
      <c r="D1510" t="s">
        <v>2547</v>
      </c>
      <c r="E1510" t="s">
        <v>587</v>
      </c>
      <c r="F1510" t="s">
        <v>1198</v>
      </c>
      <c r="G1510" t="str">
        <f t="shared" si="23"/>
        <v>Wilson CountyTexas</v>
      </c>
      <c r="H1510" t="s">
        <v>1446</v>
      </c>
      <c r="I1510" t="s">
        <v>2664</v>
      </c>
      <c r="J1510" t="s">
        <v>1440</v>
      </c>
    </row>
    <row r="1511" spans="1:10" x14ac:dyDescent="0.3">
      <c r="A1511" t="s">
        <v>2665</v>
      </c>
      <c r="B1511" t="s">
        <v>1445</v>
      </c>
      <c r="C1511" t="s">
        <v>1435</v>
      </c>
      <c r="D1511" t="s">
        <v>1435</v>
      </c>
      <c r="E1511" t="s">
        <v>161</v>
      </c>
      <c r="F1511" t="s">
        <v>135</v>
      </c>
      <c r="G1511" t="str">
        <f t="shared" si="23"/>
        <v>San Diego CountyCalifornia</v>
      </c>
      <c r="H1511" t="s">
        <v>1656</v>
      </c>
      <c r="I1511" t="s">
        <v>1640</v>
      </c>
      <c r="J1511" t="s">
        <v>1438</v>
      </c>
    </row>
    <row r="1512" spans="1:10" x14ac:dyDescent="0.3">
      <c r="A1512" t="s">
        <v>2666</v>
      </c>
      <c r="B1512" t="s">
        <v>1445</v>
      </c>
      <c r="C1512" t="s">
        <v>2667</v>
      </c>
      <c r="D1512" t="s">
        <v>2407</v>
      </c>
      <c r="E1512" t="s">
        <v>136</v>
      </c>
      <c r="F1512" t="s">
        <v>135</v>
      </c>
      <c r="G1512" t="str">
        <f t="shared" si="23"/>
        <v>Alameda CountyCalifornia</v>
      </c>
      <c r="H1512" t="s">
        <v>1656</v>
      </c>
      <c r="I1512" t="s">
        <v>1499</v>
      </c>
      <c r="J1512" t="s">
        <v>1438</v>
      </c>
    </row>
    <row r="1513" spans="1:10" x14ac:dyDescent="0.3">
      <c r="A1513" t="s">
        <v>2666</v>
      </c>
      <c r="B1513" t="s">
        <v>1445</v>
      </c>
      <c r="C1513" t="s">
        <v>2667</v>
      </c>
      <c r="D1513" t="s">
        <v>2407</v>
      </c>
      <c r="E1513" t="s">
        <v>138</v>
      </c>
      <c r="F1513" t="s">
        <v>135</v>
      </c>
      <c r="G1513" t="str">
        <f t="shared" si="23"/>
        <v>Contra Costa CountyCalifornia</v>
      </c>
      <c r="H1513" t="s">
        <v>1656</v>
      </c>
      <c r="I1513" t="s">
        <v>1437</v>
      </c>
      <c r="J1513" t="s">
        <v>1440</v>
      </c>
    </row>
    <row r="1514" spans="1:10" x14ac:dyDescent="0.3">
      <c r="A1514" t="s">
        <v>2666</v>
      </c>
      <c r="B1514" t="s">
        <v>1445</v>
      </c>
      <c r="C1514" t="s">
        <v>2668</v>
      </c>
      <c r="D1514" t="s">
        <v>2407</v>
      </c>
      <c r="E1514" t="s">
        <v>162</v>
      </c>
      <c r="F1514" t="s">
        <v>135</v>
      </c>
      <c r="G1514" t="str">
        <f t="shared" si="23"/>
        <v>San Francisco CountyCalifornia</v>
      </c>
      <c r="H1514" t="s">
        <v>1656</v>
      </c>
      <c r="I1514" t="s">
        <v>1786</v>
      </c>
      <c r="J1514" t="s">
        <v>1438</v>
      </c>
    </row>
    <row r="1515" spans="1:10" x14ac:dyDescent="0.3">
      <c r="A1515" t="s">
        <v>2666</v>
      </c>
      <c r="B1515" t="s">
        <v>1445</v>
      </c>
      <c r="C1515" t="s">
        <v>2668</v>
      </c>
      <c r="D1515" t="s">
        <v>2407</v>
      </c>
      <c r="E1515" t="s">
        <v>165</v>
      </c>
      <c r="F1515" t="s">
        <v>135</v>
      </c>
      <c r="G1515" t="str">
        <f t="shared" si="23"/>
        <v>San Mateo CountyCalifornia</v>
      </c>
      <c r="H1515" t="s">
        <v>1656</v>
      </c>
      <c r="I1515" t="s">
        <v>1469</v>
      </c>
      <c r="J1515" t="s">
        <v>1438</v>
      </c>
    </row>
    <row r="1516" spans="1:10" x14ac:dyDescent="0.3">
      <c r="A1516" t="s">
        <v>2666</v>
      </c>
      <c r="B1516" t="s">
        <v>1445</v>
      </c>
      <c r="C1516" t="s">
        <v>2669</v>
      </c>
      <c r="D1516" t="s">
        <v>2407</v>
      </c>
      <c r="E1516" t="s">
        <v>150</v>
      </c>
      <c r="F1516" t="s">
        <v>135</v>
      </c>
      <c r="G1516" t="str">
        <f t="shared" si="23"/>
        <v>Marin CountyCalifornia</v>
      </c>
      <c r="H1516" t="s">
        <v>1656</v>
      </c>
      <c r="I1516" t="s">
        <v>1522</v>
      </c>
      <c r="J1516" t="s">
        <v>1438</v>
      </c>
    </row>
    <row r="1517" spans="1:10" x14ac:dyDescent="0.3">
      <c r="A1517" t="s">
        <v>2670</v>
      </c>
      <c r="B1517" t="s">
        <v>1445</v>
      </c>
      <c r="C1517" t="s">
        <v>1435</v>
      </c>
      <c r="D1517" t="s">
        <v>2389</v>
      </c>
      <c r="E1517" t="s">
        <v>2671</v>
      </c>
      <c r="F1517" t="s">
        <v>1459</v>
      </c>
      <c r="G1517" t="str">
        <f t="shared" si="23"/>
        <v>Cabo Rojo MunicipioPuerto Rico</v>
      </c>
      <c r="H1517" t="s">
        <v>1460</v>
      </c>
      <c r="I1517" t="s">
        <v>1676</v>
      </c>
      <c r="J1517" t="s">
        <v>1438</v>
      </c>
    </row>
    <row r="1518" spans="1:10" x14ac:dyDescent="0.3">
      <c r="A1518" t="s">
        <v>2670</v>
      </c>
      <c r="B1518" t="s">
        <v>1445</v>
      </c>
      <c r="C1518" t="s">
        <v>1435</v>
      </c>
      <c r="D1518" t="s">
        <v>2389</v>
      </c>
      <c r="E1518" t="s">
        <v>2672</v>
      </c>
      <c r="F1518" t="s">
        <v>1459</v>
      </c>
      <c r="G1518" t="str">
        <f t="shared" si="23"/>
        <v>Lajas MunicipioPuerto Rico</v>
      </c>
      <c r="H1518" t="s">
        <v>1460</v>
      </c>
      <c r="I1518" t="s">
        <v>1520</v>
      </c>
      <c r="J1518" t="s">
        <v>1438</v>
      </c>
    </row>
    <row r="1519" spans="1:10" x14ac:dyDescent="0.3">
      <c r="A1519" t="s">
        <v>2670</v>
      </c>
      <c r="B1519" t="s">
        <v>1445</v>
      </c>
      <c r="C1519" t="s">
        <v>1435</v>
      </c>
      <c r="D1519" t="s">
        <v>2389</v>
      </c>
      <c r="E1519" t="s">
        <v>2673</v>
      </c>
      <c r="F1519" t="s">
        <v>1459</v>
      </c>
      <c r="G1519" t="str">
        <f t="shared" si="23"/>
        <v>Sabana Grande MunicipioPuerto Rico</v>
      </c>
      <c r="H1519" t="s">
        <v>1460</v>
      </c>
      <c r="I1519" t="s">
        <v>1613</v>
      </c>
      <c r="J1519" t="s">
        <v>1438</v>
      </c>
    </row>
    <row r="1520" spans="1:10" x14ac:dyDescent="0.3">
      <c r="A1520" t="s">
        <v>2670</v>
      </c>
      <c r="B1520" t="s">
        <v>1445</v>
      </c>
      <c r="C1520" t="s">
        <v>1435</v>
      </c>
      <c r="D1520" t="s">
        <v>2389</v>
      </c>
      <c r="E1520" t="s">
        <v>2674</v>
      </c>
      <c r="F1520" t="s">
        <v>1459</v>
      </c>
      <c r="G1520" t="str">
        <f t="shared" si="23"/>
        <v>San Germán MunicipioPuerto Rico</v>
      </c>
      <c r="H1520" t="s">
        <v>1460</v>
      </c>
      <c r="I1520" t="s">
        <v>1684</v>
      </c>
      <c r="J1520" t="s">
        <v>1438</v>
      </c>
    </row>
    <row r="1521" spans="1:10" x14ac:dyDescent="0.3">
      <c r="A1521" t="s">
        <v>2675</v>
      </c>
      <c r="B1521" t="s">
        <v>1445</v>
      </c>
      <c r="C1521" t="s">
        <v>1435</v>
      </c>
      <c r="D1521" t="s">
        <v>2407</v>
      </c>
      <c r="E1521" t="s">
        <v>159</v>
      </c>
      <c r="F1521" t="s">
        <v>135</v>
      </c>
      <c r="G1521" t="str">
        <f t="shared" si="23"/>
        <v>San Benito CountyCalifornia</v>
      </c>
      <c r="H1521" t="s">
        <v>1656</v>
      </c>
      <c r="I1521" t="s">
        <v>1711</v>
      </c>
      <c r="J1521" t="s">
        <v>1440</v>
      </c>
    </row>
    <row r="1522" spans="1:10" x14ac:dyDescent="0.3">
      <c r="A1522" t="s">
        <v>2675</v>
      </c>
      <c r="B1522" t="s">
        <v>1445</v>
      </c>
      <c r="C1522" t="s">
        <v>1435</v>
      </c>
      <c r="D1522" t="s">
        <v>2407</v>
      </c>
      <c r="E1522" t="s">
        <v>167</v>
      </c>
      <c r="F1522" t="s">
        <v>135</v>
      </c>
      <c r="G1522" t="str">
        <f t="shared" si="23"/>
        <v>Santa Clara CountyCalifornia</v>
      </c>
      <c r="H1522" t="s">
        <v>1656</v>
      </c>
      <c r="I1522" t="s">
        <v>1573</v>
      </c>
      <c r="J1522" t="s">
        <v>1438</v>
      </c>
    </row>
    <row r="1523" spans="1:10" x14ac:dyDescent="0.3">
      <c r="A1523" t="s">
        <v>2676</v>
      </c>
      <c r="B1523" t="s">
        <v>1445</v>
      </c>
      <c r="C1523" t="s">
        <v>1435</v>
      </c>
      <c r="D1523" t="s">
        <v>1575</v>
      </c>
      <c r="E1523" t="s">
        <v>2677</v>
      </c>
      <c r="F1523" t="s">
        <v>1459</v>
      </c>
      <c r="G1523" t="str">
        <f t="shared" si="23"/>
        <v>Aguas Buenas MunicipioPuerto Rico</v>
      </c>
      <c r="H1523" t="s">
        <v>1460</v>
      </c>
      <c r="I1523" t="s">
        <v>1534</v>
      </c>
      <c r="J1523" t="s">
        <v>1438</v>
      </c>
    </row>
    <row r="1524" spans="1:10" x14ac:dyDescent="0.3">
      <c r="A1524" t="s">
        <v>2676</v>
      </c>
      <c r="B1524" t="s">
        <v>1445</v>
      </c>
      <c r="C1524" t="s">
        <v>1435</v>
      </c>
      <c r="D1524" t="s">
        <v>1575</v>
      </c>
      <c r="E1524" t="s">
        <v>2678</v>
      </c>
      <c r="F1524" t="s">
        <v>1459</v>
      </c>
      <c r="G1524" t="str">
        <f t="shared" si="23"/>
        <v>Aibonito MunicipioPuerto Rico</v>
      </c>
      <c r="H1524" t="s">
        <v>1460</v>
      </c>
      <c r="I1524" t="s">
        <v>1595</v>
      </c>
      <c r="J1524" t="s">
        <v>1438</v>
      </c>
    </row>
    <row r="1525" spans="1:10" x14ac:dyDescent="0.3">
      <c r="A1525" t="s">
        <v>2676</v>
      </c>
      <c r="B1525" t="s">
        <v>1445</v>
      </c>
      <c r="C1525" t="s">
        <v>1435</v>
      </c>
      <c r="D1525" t="s">
        <v>1575</v>
      </c>
      <c r="E1525" t="s">
        <v>2679</v>
      </c>
      <c r="F1525" t="s">
        <v>1459</v>
      </c>
      <c r="G1525" t="str">
        <f t="shared" si="23"/>
        <v>Barceloneta MunicipioPuerto Rico</v>
      </c>
      <c r="H1525" t="s">
        <v>1460</v>
      </c>
      <c r="I1525" t="s">
        <v>1689</v>
      </c>
      <c r="J1525" t="s">
        <v>1440</v>
      </c>
    </row>
    <row r="1526" spans="1:10" x14ac:dyDescent="0.3">
      <c r="A1526" t="s">
        <v>2676</v>
      </c>
      <c r="B1526" t="s">
        <v>1445</v>
      </c>
      <c r="C1526" t="s">
        <v>1435</v>
      </c>
      <c r="D1526" t="s">
        <v>1575</v>
      </c>
      <c r="E1526" t="s">
        <v>2680</v>
      </c>
      <c r="F1526" t="s">
        <v>1459</v>
      </c>
      <c r="G1526" t="str">
        <f t="shared" si="23"/>
        <v>Barranquitas MunicipioPuerto Rico</v>
      </c>
      <c r="H1526" t="s">
        <v>1460</v>
      </c>
      <c r="I1526" t="s">
        <v>1572</v>
      </c>
      <c r="J1526" t="s">
        <v>1438</v>
      </c>
    </row>
    <row r="1527" spans="1:10" x14ac:dyDescent="0.3">
      <c r="A1527" t="s">
        <v>2676</v>
      </c>
      <c r="B1527" t="s">
        <v>1445</v>
      </c>
      <c r="C1527" t="s">
        <v>1435</v>
      </c>
      <c r="D1527" t="s">
        <v>1575</v>
      </c>
      <c r="E1527" t="s">
        <v>2681</v>
      </c>
      <c r="F1527" t="s">
        <v>1459</v>
      </c>
      <c r="G1527" t="str">
        <f t="shared" si="23"/>
        <v>Bayamón MunicipioPuerto Rico</v>
      </c>
      <c r="H1527" t="s">
        <v>1460</v>
      </c>
      <c r="I1527" t="s">
        <v>1585</v>
      </c>
      <c r="J1527" t="s">
        <v>1438</v>
      </c>
    </row>
    <row r="1528" spans="1:10" x14ac:dyDescent="0.3">
      <c r="A1528" t="s">
        <v>2676</v>
      </c>
      <c r="B1528" t="s">
        <v>1445</v>
      </c>
      <c r="C1528" t="s">
        <v>1435</v>
      </c>
      <c r="D1528" t="s">
        <v>1575</v>
      </c>
      <c r="E1528" t="s">
        <v>2682</v>
      </c>
      <c r="F1528" t="s">
        <v>1459</v>
      </c>
      <c r="G1528" t="str">
        <f t="shared" si="23"/>
        <v>Caguas MunicipioPuerto Rico</v>
      </c>
      <c r="H1528" t="s">
        <v>1460</v>
      </c>
      <c r="I1528" t="s">
        <v>1529</v>
      </c>
      <c r="J1528" t="s">
        <v>1438</v>
      </c>
    </row>
    <row r="1529" spans="1:10" x14ac:dyDescent="0.3">
      <c r="A1529" t="s">
        <v>2676</v>
      </c>
      <c r="B1529" t="s">
        <v>1445</v>
      </c>
      <c r="C1529" t="s">
        <v>1435</v>
      </c>
      <c r="D1529" t="s">
        <v>1575</v>
      </c>
      <c r="E1529" t="s">
        <v>2683</v>
      </c>
      <c r="F1529" t="s">
        <v>1459</v>
      </c>
      <c r="G1529" t="str">
        <f t="shared" si="23"/>
        <v>Canóvanas MunicipioPuerto Rico</v>
      </c>
      <c r="H1529" t="s">
        <v>1460</v>
      </c>
      <c r="I1529" t="s">
        <v>1657</v>
      </c>
      <c r="J1529" t="s">
        <v>1438</v>
      </c>
    </row>
    <row r="1530" spans="1:10" x14ac:dyDescent="0.3">
      <c r="A1530" t="s">
        <v>2676</v>
      </c>
      <c r="B1530" t="s">
        <v>1445</v>
      </c>
      <c r="C1530" t="s">
        <v>1435</v>
      </c>
      <c r="D1530" t="s">
        <v>1575</v>
      </c>
      <c r="E1530" t="s">
        <v>2684</v>
      </c>
      <c r="F1530" t="s">
        <v>1459</v>
      </c>
      <c r="G1530" t="str">
        <f t="shared" si="23"/>
        <v>Carolina MunicipioPuerto Rico</v>
      </c>
      <c r="H1530" t="s">
        <v>1460</v>
      </c>
      <c r="I1530" t="s">
        <v>1763</v>
      </c>
      <c r="J1530" t="s">
        <v>1438</v>
      </c>
    </row>
    <row r="1531" spans="1:10" x14ac:dyDescent="0.3">
      <c r="A1531" t="s">
        <v>2676</v>
      </c>
      <c r="B1531" t="s">
        <v>1445</v>
      </c>
      <c r="C1531" t="s">
        <v>1435</v>
      </c>
      <c r="D1531" t="s">
        <v>1575</v>
      </c>
      <c r="E1531" t="s">
        <v>2685</v>
      </c>
      <c r="F1531" t="s">
        <v>1459</v>
      </c>
      <c r="G1531" t="str">
        <f t="shared" si="23"/>
        <v>Cataño MunicipioPuerto Rico</v>
      </c>
      <c r="H1531" t="s">
        <v>1460</v>
      </c>
      <c r="I1531" t="s">
        <v>1634</v>
      </c>
      <c r="J1531" t="s">
        <v>1438</v>
      </c>
    </row>
    <row r="1532" spans="1:10" x14ac:dyDescent="0.3">
      <c r="A1532" t="s">
        <v>2676</v>
      </c>
      <c r="B1532" t="s">
        <v>1445</v>
      </c>
      <c r="C1532" t="s">
        <v>1435</v>
      </c>
      <c r="D1532" t="s">
        <v>1575</v>
      </c>
      <c r="E1532" t="s">
        <v>2686</v>
      </c>
      <c r="F1532" t="s">
        <v>1459</v>
      </c>
      <c r="G1532" t="str">
        <f t="shared" si="23"/>
        <v>Cayey MunicipioPuerto Rico</v>
      </c>
      <c r="H1532" t="s">
        <v>1460</v>
      </c>
      <c r="I1532" t="s">
        <v>1485</v>
      </c>
      <c r="J1532" t="s">
        <v>1438</v>
      </c>
    </row>
    <row r="1533" spans="1:10" x14ac:dyDescent="0.3">
      <c r="A1533" t="s">
        <v>2676</v>
      </c>
      <c r="B1533" t="s">
        <v>1445</v>
      </c>
      <c r="C1533" t="s">
        <v>1435</v>
      </c>
      <c r="D1533" t="s">
        <v>1575</v>
      </c>
      <c r="E1533" t="s">
        <v>2687</v>
      </c>
      <c r="F1533" t="s">
        <v>1459</v>
      </c>
      <c r="G1533" t="str">
        <f t="shared" si="23"/>
        <v>Ceiba MunicipioPuerto Rico</v>
      </c>
      <c r="H1533" t="s">
        <v>1460</v>
      </c>
      <c r="I1533" t="s">
        <v>1517</v>
      </c>
      <c r="J1533" t="s">
        <v>1440</v>
      </c>
    </row>
    <row r="1534" spans="1:10" x14ac:dyDescent="0.3">
      <c r="A1534" t="s">
        <v>2676</v>
      </c>
      <c r="B1534" t="s">
        <v>1445</v>
      </c>
      <c r="C1534" t="s">
        <v>1435</v>
      </c>
      <c r="D1534" t="s">
        <v>1575</v>
      </c>
      <c r="E1534" t="s">
        <v>2688</v>
      </c>
      <c r="F1534" t="s">
        <v>1459</v>
      </c>
      <c r="G1534" t="str">
        <f t="shared" si="23"/>
        <v>Ciales MunicipioPuerto Rico</v>
      </c>
      <c r="H1534" t="s">
        <v>1460</v>
      </c>
      <c r="I1534" t="s">
        <v>1845</v>
      </c>
      <c r="J1534" t="s">
        <v>1438</v>
      </c>
    </row>
    <row r="1535" spans="1:10" x14ac:dyDescent="0.3">
      <c r="A1535" t="s">
        <v>2676</v>
      </c>
      <c r="B1535" t="s">
        <v>1445</v>
      </c>
      <c r="C1535" t="s">
        <v>1435</v>
      </c>
      <c r="D1535" t="s">
        <v>1575</v>
      </c>
      <c r="E1535" t="s">
        <v>2689</v>
      </c>
      <c r="F1535" t="s">
        <v>1459</v>
      </c>
      <c r="G1535" t="str">
        <f t="shared" si="23"/>
        <v>Cidra MunicipioPuerto Rico</v>
      </c>
      <c r="H1535" t="s">
        <v>1460</v>
      </c>
      <c r="I1535" t="s">
        <v>1522</v>
      </c>
      <c r="J1535" t="s">
        <v>1438</v>
      </c>
    </row>
    <row r="1536" spans="1:10" x14ac:dyDescent="0.3">
      <c r="A1536" t="s">
        <v>2676</v>
      </c>
      <c r="B1536" t="s">
        <v>1445</v>
      </c>
      <c r="C1536" t="s">
        <v>1435</v>
      </c>
      <c r="D1536" t="s">
        <v>1575</v>
      </c>
      <c r="E1536" t="s">
        <v>2690</v>
      </c>
      <c r="F1536" t="s">
        <v>1459</v>
      </c>
      <c r="G1536" t="str">
        <f t="shared" si="23"/>
        <v>Comerío MunicipioPuerto Rico</v>
      </c>
      <c r="H1536" t="s">
        <v>1460</v>
      </c>
      <c r="I1536" t="s">
        <v>1439</v>
      </c>
      <c r="J1536" t="s">
        <v>1438</v>
      </c>
    </row>
    <row r="1537" spans="1:10" x14ac:dyDescent="0.3">
      <c r="A1537" t="s">
        <v>2676</v>
      </c>
      <c r="B1537" t="s">
        <v>1445</v>
      </c>
      <c r="C1537" t="s">
        <v>1435</v>
      </c>
      <c r="D1537" t="s">
        <v>1575</v>
      </c>
      <c r="E1537" t="s">
        <v>2691</v>
      </c>
      <c r="F1537" t="s">
        <v>1459</v>
      </c>
      <c r="G1537" t="str">
        <f t="shared" si="23"/>
        <v>Corozal MunicipioPuerto Rico</v>
      </c>
      <c r="H1537" t="s">
        <v>1460</v>
      </c>
      <c r="I1537" t="s">
        <v>1508</v>
      </c>
      <c r="J1537" t="s">
        <v>1438</v>
      </c>
    </row>
    <row r="1538" spans="1:10" x14ac:dyDescent="0.3">
      <c r="A1538" t="s">
        <v>2676</v>
      </c>
      <c r="B1538" t="s">
        <v>1445</v>
      </c>
      <c r="C1538" t="s">
        <v>1435</v>
      </c>
      <c r="D1538" t="s">
        <v>1575</v>
      </c>
      <c r="E1538" t="s">
        <v>2692</v>
      </c>
      <c r="F1538" t="s">
        <v>1459</v>
      </c>
      <c r="G1538" t="str">
        <f t="shared" si="23"/>
        <v>Dorado MunicipioPuerto Rico</v>
      </c>
      <c r="H1538" t="s">
        <v>1460</v>
      </c>
      <c r="I1538" t="s">
        <v>1876</v>
      </c>
      <c r="J1538" t="s">
        <v>1438</v>
      </c>
    </row>
    <row r="1539" spans="1:10" x14ac:dyDescent="0.3">
      <c r="A1539" t="s">
        <v>2676</v>
      </c>
      <c r="B1539" t="s">
        <v>1445</v>
      </c>
      <c r="C1539" t="s">
        <v>1435</v>
      </c>
      <c r="D1539" t="s">
        <v>1575</v>
      </c>
      <c r="E1539" t="s">
        <v>2693</v>
      </c>
      <c r="F1539" t="s">
        <v>1459</v>
      </c>
      <c r="G1539" t="str">
        <f t="shared" ref="G1539:G1602" si="24">_xlfn.CONCAT(E1539,F1539)</f>
        <v>Fajardo MunicipioPuerto Rico</v>
      </c>
      <c r="H1539" t="s">
        <v>1460</v>
      </c>
      <c r="I1539" t="s">
        <v>1632</v>
      </c>
      <c r="J1539" t="s">
        <v>1440</v>
      </c>
    </row>
    <row r="1540" spans="1:10" x14ac:dyDescent="0.3">
      <c r="A1540" t="s">
        <v>2676</v>
      </c>
      <c r="B1540" t="s">
        <v>1445</v>
      </c>
      <c r="C1540" t="s">
        <v>1435</v>
      </c>
      <c r="D1540" t="s">
        <v>1575</v>
      </c>
      <c r="E1540" t="s">
        <v>2694</v>
      </c>
      <c r="F1540" t="s">
        <v>1459</v>
      </c>
      <c r="G1540" t="str">
        <f t="shared" si="24"/>
        <v>Florida MunicipioPuerto Rico</v>
      </c>
      <c r="H1540" t="s">
        <v>1460</v>
      </c>
      <c r="I1540" t="s">
        <v>2695</v>
      </c>
      <c r="J1540" t="s">
        <v>1440</v>
      </c>
    </row>
    <row r="1541" spans="1:10" x14ac:dyDescent="0.3">
      <c r="A1541" t="s">
        <v>2676</v>
      </c>
      <c r="B1541" t="s">
        <v>1445</v>
      </c>
      <c r="C1541" t="s">
        <v>1435</v>
      </c>
      <c r="D1541" t="s">
        <v>1575</v>
      </c>
      <c r="E1541" t="s">
        <v>2696</v>
      </c>
      <c r="F1541" t="s">
        <v>1459</v>
      </c>
      <c r="G1541" t="str">
        <f t="shared" si="24"/>
        <v>Guaynabo MunicipioPuerto Rico</v>
      </c>
      <c r="H1541" t="s">
        <v>1460</v>
      </c>
      <c r="I1541" t="s">
        <v>1514</v>
      </c>
      <c r="J1541" t="s">
        <v>1438</v>
      </c>
    </row>
    <row r="1542" spans="1:10" x14ac:dyDescent="0.3">
      <c r="A1542" t="s">
        <v>2676</v>
      </c>
      <c r="B1542" t="s">
        <v>1445</v>
      </c>
      <c r="C1542" t="s">
        <v>1435</v>
      </c>
      <c r="D1542" t="s">
        <v>1575</v>
      </c>
      <c r="E1542" t="s">
        <v>2697</v>
      </c>
      <c r="F1542" t="s">
        <v>1459</v>
      </c>
      <c r="G1542" t="str">
        <f t="shared" si="24"/>
        <v>Gurabo MunicipioPuerto Rico</v>
      </c>
      <c r="H1542" t="s">
        <v>1460</v>
      </c>
      <c r="I1542" t="s">
        <v>1609</v>
      </c>
      <c r="J1542" t="s">
        <v>1438</v>
      </c>
    </row>
    <row r="1543" spans="1:10" x14ac:dyDescent="0.3">
      <c r="A1543" t="s">
        <v>2676</v>
      </c>
      <c r="B1543" t="s">
        <v>1445</v>
      </c>
      <c r="C1543" t="s">
        <v>1435</v>
      </c>
      <c r="D1543" t="s">
        <v>1575</v>
      </c>
      <c r="E1543" t="s">
        <v>2698</v>
      </c>
      <c r="F1543" t="s">
        <v>1459</v>
      </c>
      <c r="G1543" t="str">
        <f t="shared" si="24"/>
        <v>Humacao MunicipioPuerto Rico</v>
      </c>
      <c r="H1543" t="s">
        <v>1460</v>
      </c>
      <c r="I1543" t="s">
        <v>1711</v>
      </c>
      <c r="J1543" t="s">
        <v>1438</v>
      </c>
    </row>
    <row r="1544" spans="1:10" x14ac:dyDescent="0.3">
      <c r="A1544" t="s">
        <v>2676</v>
      </c>
      <c r="B1544" t="s">
        <v>1445</v>
      </c>
      <c r="C1544" t="s">
        <v>1435</v>
      </c>
      <c r="D1544" t="s">
        <v>1575</v>
      </c>
      <c r="E1544" t="s">
        <v>2699</v>
      </c>
      <c r="F1544" t="s">
        <v>1459</v>
      </c>
      <c r="G1544" t="str">
        <f t="shared" si="24"/>
        <v>Juncos MunicipioPuerto Rico</v>
      </c>
      <c r="H1544" t="s">
        <v>1460</v>
      </c>
      <c r="I1544" t="s">
        <v>1530</v>
      </c>
      <c r="J1544" t="s">
        <v>1438</v>
      </c>
    </row>
    <row r="1545" spans="1:10" x14ac:dyDescent="0.3">
      <c r="A1545" t="s">
        <v>2676</v>
      </c>
      <c r="B1545" t="s">
        <v>1445</v>
      </c>
      <c r="C1545" t="s">
        <v>1435</v>
      </c>
      <c r="D1545" t="s">
        <v>1575</v>
      </c>
      <c r="E1545" t="s">
        <v>2700</v>
      </c>
      <c r="F1545" t="s">
        <v>1459</v>
      </c>
      <c r="G1545" t="str">
        <f t="shared" si="24"/>
        <v>Las Piedras MunicipioPuerto Rico</v>
      </c>
      <c r="H1545" t="s">
        <v>1460</v>
      </c>
      <c r="I1545" t="s">
        <v>1573</v>
      </c>
      <c r="J1545" t="s">
        <v>1438</v>
      </c>
    </row>
    <row r="1546" spans="1:10" x14ac:dyDescent="0.3">
      <c r="A1546" t="s">
        <v>2676</v>
      </c>
      <c r="B1546" t="s">
        <v>1445</v>
      </c>
      <c r="C1546" t="s">
        <v>1435</v>
      </c>
      <c r="D1546" t="s">
        <v>1575</v>
      </c>
      <c r="E1546" t="s">
        <v>2701</v>
      </c>
      <c r="F1546" t="s">
        <v>1459</v>
      </c>
      <c r="G1546" t="str">
        <f t="shared" si="24"/>
        <v>Loíza MunicipioPuerto Rico</v>
      </c>
      <c r="H1546" t="s">
        <v>1460</v>
      </c>
      <c r="I1546" t="s">
        <v>1567</v>
      </c>
      <c r="J1546" t="s">
        <v>1438</v>
      </c>
    </row>
    <row r="1547" spans="1:10" x14ac:dyDescent="0.3">
      <c r="A1547" t="s">
        <v>2676</v>
      </c>
      <c r="B1547" t="s">
        <v>1445</v>
      </c>
      <c r="C1547" t="s">
        <v>1435</v>
      </c>
      <c r="D1547" t="s">
        <v>1575</v>
      </c>
      <c r="E1547" t="s">
        <v>2702</v>
      </c>
      <c r="F1547" t="s">
        <v>1459</v>
      </c>
      <c r="G1547" t="str">
        <f t="shared" si="24"/>
        <v>Luquillo MunicipioPuerto Rico</v>
      </c>
      <c r="H1547" t="s">
        <v>1460</v>
      </c>
      <c r="I1547" t="s">
        <v>1586</v>
      </c>
      <c r="J1547" t="s">
        <v>1440</v>
      </c>
    </row>
    <row r="1548" spans="1:10" x14ac:dyDescent="0.3">
      <c r="A1548" t="s">
        <v>2676</v>
      </c>
      <c r="B1548" t="s">
        <v>1445</v>
      </c>
      <c r="C1548" t="s">
        <v>1435</v>
      </c>
      <c r="D1548" t="s">
        <v>1575</v>
      </c>
      <c r="E1548" t="s">
        <v>2703</v>
      </c>
      <c r="F1548" t="s">
        <v>1459</v>
      </c>
      <c r="G1548" t="str">
        <f t="shared" si="24"/>
        <v>Manatí MunicipioPuerto Rico</v>
      </c>
      <c r="H1548" t="s">
        <v>1460</v>
      </c>
      <c r="I1548" t="s">
        <v>1456</v>
      </c>
      <c r="J1548" t="s">
        <v>1438</v>
      </c>
    </row>
    <row r="1549" spans="1:10" x14ac:dyDescent="0.3">
      <c r="A1549" t="s">
        <v>2676</v>
      </c>
      <c r="B1549" t="s">
        <v>1445</v>
      </c>
      <c r="C1549" t="s">
        <v>1435</v>
      </c>
      <c r="D1549" t="s">
        <v>1575</v>
      </c>
      <c r="E1549" t="s">
        <v>2704</v>
      </c>
      <c r="F1549" t="s">
        <v>1459</v>
      </c>
      <c r="G1549" t="str">
        <f t="shared" si="24"/>
        <v>Maunabo MunicipioPuerto Rico</v>
      </c>
      <c r="H1549" t="s">
        <v>1460</v>
      </c>
      <c r="I1549" t="s">
        <v>1488</v>
      </c>
      <c r="J1549" t="s">
        <v>1440</v>
      </c>
    </row>
    <row r="1550" spans="1:10" x14ac:dyDescent="0.3">
      <c r="A1550" t="s">
        <v>2676</v>
      </c>
      <c r="B1550" t="s">
        <v>1445</v>
      </c>
      <c r="C1550" t="s">
        <v>1435</v>
      </c>
      <c r="D1550" t="s">
        <v>1575</v>
      </c>
      <c r="E1550" t="s">
        <v>2705</v>
      </c>
      <c r="F1550" t="s">
        <v>1459</v>
      </c>
      <c r="G1550" t="str">
        <f t="shared" si="24"/>
        <v>Morovis MunicipioPuerto Rico</v>
      </c>
      <c r="H1550" t="s">
        <v>1460</v>
      </c>
      <c r="I1550" t="s">
        <v>1920</v>
      </c>
      <c r="J1550" t="s">
        <v>1438</v>
      </c>
    </row>
    <row r="1551" spans="1:10" x14ac:dyDescent="0.3">
      <c r="A1551" t="s">
        <v>2676</v>
      </c>
      <c r="B1551" t="s">
        <v>1445</v>
      </c>
      <c r="C1551" t="s">
        <v>1435</v>
      </c>
      <c r="D1551" t="s">
        <v>1575</v>
      </c>
      <c r="E1551" t="s">
        <v>2706</v>
      </c>
      <c r="F1551" t="s">
        <v>1459</v>
      </c>
      <c r="G1551" t="str">
        <f t="shared" si="24"/>
        <v>Naguabo MunicipioPuerto Rico</v>
      </c>
      <c r="H1551" t="s">
        <v>1460</v>
      </c>
      <c r="I1551" t="s">
        <v>1813</v>
      </c>
      <c r="J1551" t="s">
        <v>1440</v>
      </c>
    </row>
    <row r="1552" spans="1:10" x14ac:dyDescent="0.3">
      <c r="A1552" t="s">
        <v>2676</v>
      </c>
      <c r="B1552" t="s">
        <v>1445</v>
      </c>
      <c r="C1552" t="s">
        <v>1435</v>
      </c>
      <c r="D1552" t="s">
        <v>1575</v>
      </c>
      <c r="E1552" t="s">
        <v>2707</v>
      </c>
      <c r="F1552" t="s">
        <v>1459</v>
      </c>
      <c r="G1552" t="str">
        <f t="shared" si="24"/>
        <v>Naranjito MunicipioPuerto Rico</v>
      </c>
      <c r="H1552" t="s">
        <v>1460</v>
      </c>
      <c r="I1552" t="s">
        <v>1738</v>
      </c>
      <c r="J1552" t="s">
        <v>1438</v>
      </c>
    </row>
    <row r="1553" spans="1:10" x14ac:dyDescent="0.3">
      <c r="A1553" t="s">
        <v>2676</v>
      </c>
      <c r="B1553" t="s">
        <v>1445</v>
      </c>
      <c r="C1553" t="s">
        <v>1435</v>
      </c>
      <c r="D1553" t="s">
        <v>1575</v>
      </c>
      <c r="E1553" t="s">
        <v>2708</v>
      </c>
      <c r="F1553" t="s">
        <v>1459</v>
      </c>
      <c r="G1553" t="str">
        <f t="shared" si="24"/>
        <v>Orocovis MunicipioPuerto Rico</v>
      </c>
      <c r="H1553" t="s">
        <v>1460</v>
      </c>
      <c r="I1553" t="s">
        <v>1599</v>
      </c>
      <c r="J1553" t="s">
        <v>1438</v>
      </c>
    </row>
    <row r="1554" spans="1:10" x14ac:dyDescent="0.3">
      <c r="A1554" t="s">
        <v>2676</v>
      </c>
      <c r="B1554" t="s">
        <v>1445</v>
      </c>
      <c r="C1554" t="s">
        <v>1435</v>
      </c>
      <c r="D1554" t="s">
        <v>1575</v>
      </c>
      <c r="E1554" t="s">
        <v>2709</v>
      </c>
      <c r="F1554" t="s">
        <v>1459</v>
      </c>
      <c r="G1554" t="str">
        <f t="shared" si="24"/>
        <v>Río Grande MunicipioPuerto Rico</v>
      </c>
      <c r="H1554" t="s">
        <v>1460</v>
      </c>
      <c r="I1554" t="s">
        <v>1739</v>
      </c>
      <c r="J1554" t="s">
        <v>1438</v>
      </c>
    </row>
    <row r="1555" spans="1:10" x14ac:dyDescent="0.3">
      <c r="A1555" t="s">
        <v>2676</v>
      </c>
      <c r="B1555" t="s">
        <v>1445</v>
      </c>
      <c r="C1555" t="s">
        <v>1435</v>
      </c>
      <c r="D1555" t="s">
        <v>1575</v>
      </c>
      <c r="E1555" t="s">
        <v>2710</v>
      </c>
      <c r="F1555" t="s">
        <v>1459</v>
      </c>
      <c r="G1555" t="str">
        <f t="shared" si="24"/>
        <v>San Juan MunicipioPuerto Rico</v>
      </c>
      <c r="H1555" t="s">
        <v>1460</v>
      </c>
      <c r="I1555" t="s">
        <v>1792</v>
      </c>
      <c r="J1555" t="s">
        <v>1438</v>
      </c>
    </row>
    <row r="1556" spans="1:10" x14ac:dyDescent="0.3">
      <c r="A1556" t="s">
        <v>2676</v>
      </c>
      <c r="B1556" t="s">
        <v>1445</v>
      </c>
      <c r="C1556" t="s">
        <v>1435</v>
      </c>
      <c r="D1556" t="s">
        <v>1575</v>
      </c>
      <c r="E1556" t="s">
        <v>2711</v>
      </c>
      <c r="F1556" t="s">
        <v>1459</v>
      </c>
      <c r="G1556" t="str">
        <f t="shared" si="24"/>
        <v>San Lorenzo MunicipioPuerto Rico</v>
      </c>
      <c r="H1556" t="s">
        <v>1460</v>
      </c>
      <c r="I1556" t="s">
        <v>1807</v>
      </c>
      <c r="J1556" t="s">
        <v>1438</v>
      </c>
    </row>
    <row r="1557" spans="1:10" x14ac:dyDescent="0.3">
      <c r="A1557" t="s">
        <v>2676</v>
      </c>
      <c r="B1557" t="s">
        <v>1445</v>
      </c>
      <c r="C1557" t="s">
        <v>1435</v>
      </c>
      <c r="D1557" t="s">
        <v>1575</v>
      </c>
      <c r="E1557" t="s">
        <v>2712</v>
      </c>
      <c r="F1557" t="s">
        <v>1459</v>
      </c>
      <c r="G1557" t="str">
        <f t="shared" si="24"/>
        <v>Toa Alta MunicipioPuerto Rico</v>
      </c>
      <c r="H1557" t="s">
        <v>1460</v>
      </c>
      <c r="I1557" t="s">
        <v>1614</v>
      </c>
      <c r="J1557" t="s">
        <v>1438</v>
      </c>
    </row>
    <row r="1558" spans="1:10" x14ac:dyDescent="0.3">
      <c r="A1558" t="s">
        <v>2676</v>
      </c>
      <c r="B1558" t="s">
        <v>1445</v>
      </c>
      <c r="C1558" t="s">
        <v>1435</v>
      </c>
      <c r="D1558" t="s">
        <v>1575</v>
      </c>
      <c r="E1558" t="s">
        <v>2713</v>
      </c>
      <c r="F1558" t="s">
        <v>1459</v>
      </c>
      <c r="G1558" t="str">
        <f t="shared" si="24"/>
        <v>Toa Baja MunicipioPuerto Rico</v>
      </c>
      <c r="H1558" t="s">
        <v>1460</v>
      </c>
      <c r="I1558" t="s">
        <v>1917</v>
      </c>
      <c r="J1558" t="s">
        <v>1438</v>
      </c>
    </row>
    <row r="1559" spans="1:10" x14ac:dyDescent="0.3">
      <c r="A1559" t="s">
        <v>2676</v>
      </c>
      <c r="B1559" t="s">
        <v>1445</v>
      </c>
      <c r="C1559" t="s">
        <v>1435</v>
      </c>
      <c r="D1559" t="s">
        <v>1575</v>
      </c>
      <c r="E1559" t="s">
        <v>2714</v>
      </c>
      <c r="F1559" t="s">
        <v>1459</v>
      </c>
      <c r="G1559" t="str">
        <f t="shared" si="24"/>
        <v>Trujillo Alto MunicipioPuerto Rico</v>
      </c>
      <c r="H1559" t="s">
        <v>1460</v>
      </c>
      <c r="I1559" t="s">
        <v>1873</v>
      </c>
      <c r="J1559" t="s">
        <v>1438</v>
      </c>
    </row>
    <row r="1560" spans="1:10" x14ac:dyDescent="0.3">
      <c r="A1560" t="s">
        <v>2676</v>
      </c>
      <c r="B1560" t="s">
        <v>1445</v>
      </c>
      <c r="C1560" t="s">
        <v>1435</v>
      </c>
      <c r="D1560" t="s">
        <v>1575</v>
      </c>
      <c r="E1560" t="s">
        <v>2715</v>
      </c>
      <c r="F1560" t="s">
        <v>1459</v>
      </c>
      <c r="G1560" t="str">
        <f t="shared" si="24"/>
        <v>Vega Alta MunicipioPuerto Rico</v>
      </c>
      <c r="H1560" t="s">
        <v>1460</v>
      </c>
      <c r="I1560" t="s">
        <v>1615</v>
      </c>
      <c r="J1560" t="s">
        <v>1438</v>
      </c>
    </row>
    <row r="1561" spans="1:10" x14ac:dyDescent="0.3">
      <c r="A1561" t="s">
        <v>2676</v>
      </c>
      <c r="B1561" t="s">
        <v>1445</v>
      </c>
      <c r="C1561" t="s">
        <v>1435</v>
      </c>
      <c r="D1561" t="s">
        <v>1575</v>
      </c>
      <c r="E1561" t="s">
        <v>2716</v>
      </c>
      <c r="F1561" t="s">
        <v>1459</v>
      </c>
      <c r="G1561" t="str">
        <f t="shared" si="24"/>
        <v>Vega Baja MunicipioPuerto Rico</v>
      </c>
      <c r="H1561" t="s">
        <v>1460</v>
      </c>
      <c r="I1561" t="s">
        <v>1898</v>
      </c>
      <c r="J1561" t="s">
        <v>1438</v>
      </c>
    </row>
    <row r="1562" spans="1:10" x14ac:dyDescent="0.3">
      <c r="A1562" t="s">
        <v>2676</v>
      </c>
      <c r="B1562" t="s">
        <v>1445</v>
      </c>
      <c r="C1562" t="s">
        <v>1435</v>
      </c>
      <c r="D1562" t="s">
        <v>1575</v>
      </c>
      <c r="E1562" t="s">
        <v>2717</v>
      </c>
      <c r="F1562" t="s">
        <v>1459</v>
      </c>
      <c r="G1562" t="str">
        <f t="shared" si="24"/>
        <v>Yabucoa MunicipioPuerto Rico</v>
      </c>
      <c r="H1562" t="s">
        <v>1460</v>
      </c>
      <c r="I1562" t="s">
        <v>1560</v>
      </c>
      <c r="J1562" t="s">
        <v>1438</v>
      </c>
    </row>
    <row r="1563" spans="1:10" x14ac:dyDescent="0.3">
      <c r="A1563" t="s">
        <v>2718</v>
      </c>
      <c r="B1563" t="s">
        <v>1445</v>
      </c>
      <c r="C1563" t="s">
        <v>1435</v>
      </c>
      <c r="D1563" t="s">
        <v>1435</v>
      </c>
      <c r="E1563" t="s">
        <v>164</v>
      </c>
      <c r="F1563" t="s">
        <v>135</v>
      </c>
      <c r="G1563" t="str">
        <f t="shared" si="24"/>
        <v>San Luis Obispo CountyCalifornia</v>
      </c>
      <c r="H1563" t="s">
        <v>1656</v>
      </c>
      <c r="I1563" t="s">
        <v>1520</v>
      </c>
      <c r="J1563" t="s">
        <v>1438</v>
      </c>
    </row>
    <row r="1564" spans="1:10" x14ac:dyDescent="0.3">
      <c r="A1564" t="s">
        <v>2719</v>
      </c>
      <c r="B1564" t="s">
        <v>1434</v>
      </c>
      <c r="C1564" t="s">
        <v>1435</v>
      </c>
      <c r="D1564" t="s">
        <v>1435</v>
      </c>
      <c r="E1564" t="s">
        <v>390</v>
      </c>
      <c r="F1564" t="s">
        <v>384</v>
      </c>
      <c r="G1564" t="str">
        <f t="shared" si="24"/>
        <v>Bonner CountyIdaho</v>
      </c>
      <c r="H1564" t="s">
        <v>1730</v>
      </c>
      <c r="I1564" t="s">
        <v>1689</v>
      </c>
      <c r="J1564" t="s">
        <v>1438</v>
      </c>
    </row>
    <row r="1565" spans="1:10" x14ac:dyDescent="0.3">
      <c r="A1565" t="s">
        <v>2720</v>
      </c>
      <c r="B1565" t="s">
        <v>1434</v>
      </c>
      <c r="C1565" t="s">
        <v>1435</v>
      </c>
      <c r="D1565" t="s">
        <v>1479</v>
      </c>
      <c r="E1565" t="s">
        <v>939</v>
      </c>
      <c r="F1565" t="s">
        <v>1021</v>
      </c>
      <c r="G1565" t="str">
        <f t="shared" si="24"/>
        <v>Erie CountyOhio</v>
      </c>
      <c r="H1565" t="s">
        <v>1480</v>
      </c>
      <c r="I1565" t="s">
        <v>1495</v>
      </c>
      <c r="J1565" t="s">
        <v>1438</v>
      </c>
    </row>
    <row r="1566" spans="1:10" x14ac:dyDescent="0.3">
      <c r="A1566" t="s">
        <v>2721</v>
      </c>
      <c r="B1566" t="s">
        <v>1434</v>
      </c>
      <c r="C1566" t="s">
        <v>1435</v>
      </c>
      <c r="D1566" t="s">
        <v>2058</v>
      </c>
      <c r="E1566" t="s">
        <v>46</v>
      </c>
      <c r="F1566" t="s">
        <v>961</v>
      </c>
      <c r="G1566" t="str">
        <f t="shared" si="24"/>
        <v>Lee CountyNorth Carolina</v>
      </c>
      <c r="H1566" t="s">
        <v>1504</v>
      </c>
      <c r="I1566" t="s">
        <v>1738</v>
      </c>
      <c r="J1566" t="s">
        <v>1438</v>
      </c>
    </row>
    <row r="1567" spans="1:10" x14ac:dyDescent="0.3">
      <c r="A1567" t="s">
        <v>2722</v>
      </c>
      <c r="B1567" t="s">
        <v>1445</v>
      </c>
      <c r="C1567" t="s">
        <v>1435</v>
      </c>
      <c r="D1567" t="s">
        <v>2407</v>
      </c>
      <c r="E1567" t="s">
        <v>86</v>
      </c>
      <c r="F1567" t="s">
        <v>135</v>
      </c>
      <c r="G1567" t="str">
        <f t="shared" si="24"/>
        <v>Santa Cruz CountyCalifornia</v>
      </c>
      <c r="H1567" t="s">
        <v>1656</v>
      </c>
      <c r="I1567" t="s">
        <v>1567</v>
      </c>
      <c r="J1567" t="s">
        <v>1438</v>
      </c>
    </row>
    <row r="1568" spans="1:10" x14ac:dyDescent="0.3">
      <c r="A1568" t="s">
        <v>2723</v>
      </c>
      <c r="B1568" t="s">
        <v>1445</v>
      </c>
      <c r="C1568" t="s">
        <v>1435</v>
      </c>
      <c r="D1568" t="s">
        <v>1512</v>
      </c>
      <c r="E1568" t="s">
        <v>926</v>
      </c>
      <c r="F1568" t="s">
        <v>909</v>
      </c>
      <c r="G1568" t="str">
        <f t="shared" si="24"/>
        <v>Santa Fe CountyNew Mexico</v>
      </c>
      <c r="H1568" t="s">
        <v>1484</v>
      </c>
      <c r="I1568" t="s">
        <v>1790</v>
      </c>
      <c r="J1568" t="s">
        <v>1438</v>
      </c>
    </row>
    <row r="1569" spans="1:10" x14ac:dyDescent="0.3">
      <c r="A1569" t="s">
        <v>2724</v>
      </c>
      <c r="B1569" t="s">
        <v>1434</v>
      </c>
      <c r="C1569" t="s">
        <v>1435</v>
      </c>
      <c r="D1569" t="s">
        <v>1882</v>
      </c>
      <c r="E1569" t="s">
        <v>2725</v>
      </c>
      <c r="F1569" t="s">
        <v>1459</v>
      </c>
      <c r="G1569" t="str">
        <f t="shared" si="24"/>
        <v>Santa Isabel MunicipioPuerto Rico</v>
      </c>
      <c r="H1569" t="s">
        <v>1460</v>
      </c>
      <c r="I1569" t="s">
        <v>1481</v>
      </c>
      <c r="J1569" t="s">
        <v>1438</v>
      </c>
    </row>
    <row r="1570" spans="1:10" x14ac:dyDescent="0.3">
      <c r="A1570" t="s">
        <v>2726</v>
      </c>
      <c r="B1570" t="s">
        <v>1445</v>
      </c>
      <c r="C1570" t="s">
        <v>1435</v>
      </c>
      <c r="D1570" t="s">
        <v>1435</v>
      </c>
      <c r="E1570" t="s">
        <v>166</v>
      </c>
      <c r="F1570" t="s">
        <v>135</v>
      </c>
      <c r="G1570" t="str">
        <f t="shared" si="24"/>
        <v>Santa Barbara CountyCalifornia</v>
      </c>
      <c r="H1570" t="s">
        <v>1656</v>
      </c>
      <c r="I1570" t="s">
        <v>1500</v>
      </c>
      <c r="J1570" t="s">
        <v>1438</v>
      </c>
    </row>
    <row r="1571" spans="1:10" x14ac:dyDescent="0.3">
      <c r="A1571" t="s">
        <v>2727</v>
      </c>
      <c r="B1571" t="s">
        <v>1445</v>
      </c>
      <c r="C1571" t="s">
        <v>1435</v>
      </c>
      <c r="D1571" t="s">
        <v>2407</v>
      </c>
      <c r="E1571" t="s">
        <v>170</v>
      </c>
      <c r="F1571" t="s">
        <v>135</v>
      </c>
      <c r="G1571" t="str">
        <f t="shared" si="24"/>
        <v>Sonoma CountyCalifornia</v>
      </c>
      <c r="H1571" t="s">
        <v>1656</v>
      </c>
      <c r="I1571" t="s">
        <v>1611</v>
      </c>
      <c r="J1571" t="s">
        <v>1438</v>
      </c>
    </row>
    <row r="1572" spans="1:10" x14ac:dyDescent="0.3">
      <c r="A1572" t="s">
        <v>2728</v>
      </c>
      <c r="B1572" t="s">
        <v>1434</v>
      </c>
      <c r="C1572" t="s">
        <v>1435</v>
      </c>
      <c r="D1572" t="s">
        <v>1435</v>
      </c>
      <c r="E1572" t="s">
        <v>711</v>
      </c>
      <c r="F1572" t="s">
        <v>706</v>
      </c>
      <c r="G1572" t="str">
        <f t="shared" si="24"/>
        <v>Chippewa CountyMichigan</v>
      </c>
      <c r="H1572" t="s">
        <v>1455</v>
      </c>
      <c r="I1572" t="s">
        <v>1634</v>
      </c>
      <c r="J1572" t="s">
        <v>1438</v>
      </c>
    </row>
    <row r="1573" spans="1:10" x14ac:dyDescent="0.3">
      <c r="A1573" t="s">
        <v>2729</v>
      </c>
      <c r="B1573" t="s">
        <v>1445</v>
      </c>
      <c r="C1573" t="s">
        <v>1435</v>
      </c>
      <c r="D1573" t="s">
        <v>2181</v>
      </c>
      <c r="E1573" t="s">
        <v>303</v>
      </c>
      <c r="F1573" t="s">
        <v>295</v>
      </c>
      <c r="G1573" t="str">
        <f t="shared" si="24"/>
        <v>Bryan CountyGeorgia</v>
      </c>
      <c r="H1573" t="s">
        <v>1487</v>
      </c>
      <c r="I1573" t="s">
        <v>1657</v>
      </c>
      <c r="J1573" t="s">
        <v>1438</v>
      </c>
    </row>
    <row r="1574" spans="1:10" x14ac:dyDescent="0.3">
      <c r="A1574" t="s">
        <v>2729</v>
      </c>
      <c r="B1574" t="s">
        <v>1445</v>
      </c>
      <c r="C1574" t="s">
        <v>1435</v>
      </c>
      <c r="D1574" t="s">
        <v>2181</v>
      </c>
      <c r="E1574" t="s">
        <v>309</v>
      </c>
      <c r="F1574" t="s">
        <v>295</v>
      </c>
      <c r="G1574" t="str">
        <f t="shared" si="24"/>
        <v>Chatham CountyGeorgia</v>
      </c>
      <c r="H1574" t="s">
        <v>1487</v>
      </c>
      <c r="I1574" t="s">
        <v>1876</v>
      </c>
      <c r="J1574" t="s">
        <v>1438</v>
      </c>
    </row>
    <row r="1575" spans="1:10" x14ac:dyDescent="0.3">
      <c r="A1575" t="s">
        <v>2729</v>
      </c>
      <c r="B1575" t="s">
        <v>1445</v>
      </c>
      <c r="C1575" t="s">
        <v>1435</v>
      </c>
      <c r="D1575" t="s">
        <v>2181</v>
      </c>
      <c r="E1575" t="s">
        <v>324</v>
      </c>
      <c r="F1575" t="s">
        <v>295</v>
      </c>
      <c r="G1575" t="str">
        <f t="shared" si="24"/>
        <v>Effingham CountyGeorgia</v>
      </c>
      <c r="H1575" t="s">
        <v>1487</v>
      </c>
      <c r="I1575" t="s">
        <v>1813</v>
      </c>
      <c r="J1575" t="s">
        <v>1440</v>
      </c>
    </row>
    <row r="1576" spans="1:10" x14ac:dyDescent="0.3">
      <c r="A1576" t="s">
        <v>2730</v>
      </c>
      <c r="B1576" t="s">
        <v>1434</v>
      </c>
      <c r="C1576" t="s">
        <v>1435</v>
      </c>
      <c r="D1576" t="s">
        <v>1435</v>
      </c>
      <c r="E1576" t="s">
        <v>253</v>
      </c>
      <c r="F1576" t="s">
        <v>1108</v>
      </c>
      <c r="G1576" t="str">
        <f t="shared" si="24"/>
        <v>Bradford CountyPennsylvania</v>
      </c>
      <c r="H1576" t="s">
        <v>1528</v>
      </c>
      <c r="I1576" t="s">
        <v>1549</v>
      </c>
      <c r="J1576" t="s">
        <v>1438</v>
      </c>
    </row>
    <row r="1577" spans="1:10" x14ac:dyDescent="0.3">
      <c r="A1577" t="s">
        <v>2731</v>
      </c>
      <c r="B1577" t="s">
        <v>1434</v>
      </c>
      <c r="C1577" t="s">
        <v>1435</v>
      </c>
      <c r="D1577" t="s">
        <v>1435</v>
      </c>
      <c r="E1577" t="s">
        <v>843</v>
      </c>
      <c r="F1577" t="s">
        <v>840</v>
      </c>
      <c r="G1577" t="str">
        <f t="shared" si="24"/>
        <v>Banner CountyNebraska</v>
      </c>
      <c r="H1577" t="s">
        <v>1694</v>
      </c>
      <c r="I1577" t="s">
        <v>1534</v>
      </c>
      <c r="J1577" t="s">
        <v>1440</v>
      </c>
    </row>
    <row r="1578" spans="1:10" x14ac:dyDescent="0.3">
      <c r="A1578" t="s">
        <v>2731</v>
      </c>
      <c r="B1578" t="s">
        <v>1434</v>
      </c>
      <c r="C1578" t="s">
        <v>1435</v>
      </c>
      <c r="D1578" t="s">
        <v>1435</v>
      </c>
      <c r="E1578" t="s">
        <v>878</v>
      </c>
      <c r="F1578" t="s">
        <v>840</v>
      </c>
      <c r="G1578" t="str">
        <f t="shared" si="24"/>
        <v>Scotts Bluff CountyNebraska</v>
      </c>
      <c r="H1578" t="s">
        <v>1694</v>
      </c>
      <c r="I1578" t="s">
        <v>2135</v>
      </c>
      <c r="J1578" t="s">
        <v>1438</v>
      </c>
    </row>
    <row r="1579" spans="1:10" x14ac:dyDescent="0.3">
      <c r="A1579" t="s">
        <v>2731</v>
      </c>
      <c r="B1579" t="s">
        <v>1434</v>
      </c>
      <c r="C1579" t="s">
        <v>1435</v>
      </c>
      <c r="D1579" t="s">
        <v>1435</v>
      </c>
      <c r="E1579" t="s">
        <v>517</v>
      </c>
      <c r="F1579" t="s">
        <v>840</v>
      </c>
      <c r="G1579" t="str">
        <f t="shared" si="24"/>
        <v>Sioux CountyNebraska</v>
      </c>
      <c r="H1579" t="s">
        <v>1694</v>
      </c>
      <c r="I1579" t="s">
        <v>1805</v>
      </c>
      <c r="J1579" t="s">
        <v>1440</v>
      </c>
    </row>
    <row r="1580" spans="1:10" x14ac:dyDescent="0.3">
      <c r="A1580" t="s">
        <v>2732</v>
      </c>
      <c r="B1580" t="s">
        <v>1434</v>
      </c>
      <c r="C1580" t="s">
        <v>1435</v>
      </c>
      <c r="D1580" t="s">
        <v>2080</v>
      </c>
      <c r="E1580" t="s">
        <v>41</v>
      </c>
      <c r="F1580" t="s">
        <v>9</v>
      </c>
      <c r="G1580" t="str">
        <f t="shared" si="24"/>
        <v>Jackson CountyAlabama</v>
      </c>
      <c r="H1580" t="s">
        <v>1510</v>
      </c>
      <c r="I1580" t="s">
        <v>1467</v>
      </c>
      <c r="J1580" t="s">
        <v>1438</v>
      </c>
    </row>
    <row r="1581" spans="1:10" x14ac:dyDescent="0.3">
      <c r="A1581" t="s">
        <v>2733</v>
      </c>
      <c r="B1581" t="s">
        <v>1434</v>
      </c>
      <c r="C1581" t="s">
        <v>1435</v>
      </c>
      <c r="D1581" t="s">
        <v>1667</v>
      </c>
      <c r="E1581" t="s">
        <v>127</v>
      </c>
      <c r="F1581" t="s">
        <v>459</v>
      </c>
      <c r="G1581" t="str">
        <f t="shared" si="24"/>
        <v>Scott CountyIndiana</v>
      </c>
      <c r="H1581" t="s">
        <v>1559</v>
      </c>
      <c r="I1581" t="s">
        <v>1615</v>
      </c>
      <c r="J1581" t="s">
        <v>1438</v>
      </c>
    </row>
    <row r="1582" spans="1:10" x14ac:dyDescent="0.3">
      <c r="A1582" t="s">
        <v>2734</v>
      </c>
      <c r="B1582" t="s">
        <v>1445</v>
      </c>
      <c r="C1582" t="s">
        <v>1435</v>
      </c>
      <c r="D1582" t="s">
        <v>1435</v>
      </c>
      <c r="E1582" t="s">
        <v>1123</v>
      </c>
      <c r="F1582" t="s">
        <v>1108</v>
      </c>
      <c r="G1582" t="str">
        <f t="shared" si="24"/>
        <v>Lackawanna CountyPennsylvania</v>
      </c>
      <c r="H1582" t="s">
        <v>1528</v>
      </c>
      <c r="I1582" t="s">
        <v>1711</v>
      </c>
      <c r="J1582" t="s">
        <v>1438</v>
      </c>
    </row>
    <row r="1583" spans="1:10" x14ac:dyDescent="0.3">
      <c r="A1583" t="s">
        <v>2734</v>
      </c>
      <c r="B1583" t="s">
        <v>1445</v>
      </c>
      <c r="C1583" t="s">
        <v>1435</v>
      </c>
      <c r="D1583" t="s">
        <v>1435</v>
      </c>
      <c r="E1583" t="s">
        <v>1126</v>
      </c>
      <c r="F1583" t="s">
        <v>1108</v>
      </c>
      <c r="G1583" t="str">
        <f t="shared" si="24"/>
        <v>Luzerne CountyPennsylvania</v>
      </c>
      <c r="H1583" t="s">
        <v>1528</v>
      </c>
      <c r="I1583" t="s">
        <v>1520</v>
      </c>
      <c r="J1583" t="s">
        <v>1438</v>
      </c>
    </row>
    <row r="1584" spans="1:10" x14ac:dyDescent="0.3">
      <c r="A1584" t="s">
        <v>2734</v>
      </c>
      <c r="B1584" t="s">
        <v>1445</v>
      </c>
      <c r="C1584" t="s">
        <v>1435</v>
      </c>
      <c r="D1584" t="s">
        <v>1435</v>
      </c>
      <c r="E1584" t="s">
        <v>959</v>
      </c>
      <c r="F1584" t="s">
        <v>1108</v>
      </c>
      <c r="G1584" t="str">
        <f t="shared" si="24"/>
        <v>Wyoming CountyPennsylvania</v>
      </c>
      <c r="H1584" t="s">
        <v>1528</v>
      </c>
      <c r="I1584" t="s">
        <v>1475</v>
      </c>
      <c r="J1584" t="s">
        <v>1440</v>
      </c>
    </row>
    <row r="1585" spans="1:10" x14ac:dyDescent="0.3">
      <c r="A1585" t="s">
        <v>2735</v>
      </c>
      <c r="B1585" t="s">
        <v>1434</v>
      </c>
      <c r="C1585" t="s">
        <v>1435</v>
      </c>
      <c r="D1585" t="s">
        <v>2328</v>
      </c>
      <c r="E1585" t="s">
        <v>133</v>
      </c>
      <c r="F1585" t="s">
        <v>89</v>
      </c>
      <c r="G1585" t="str">
        <f t="shared" si="24"/>
        <v>White CountyArkansas</v>
      </c>
      <c r="H1585" t="s">
        <v>1582</v>
      </c>
      <c r="I1585" t="s">
        <v>1898</v>
      </c>
      <c r="J1585" t="s">
        <v>1438</v>
      </c>
    </row>
    <row r="1586" spans="1:10" x14ac:dyDescent="0.3">
      <c r="A1586" t="s">
        <v>2736</v>
      </c>
      <c r="B1586" t="s">
        <v>1445</v>
      </c>
      <c r="C1586" t="s">
        <v>2737</v>
      </c>
      <c r="D1586" t="s">
        <v>1771</v>
      </c>
      <c r="E1586" t="s">
        <v>1242</v>
      </c>
      <c r="F1586" t="s">
        <v>1362</v>
      </c>
      <c r="G1586" t="str">
        <f t="shared" si="24"/>
        <v>King CountyWashington</v>
      </c>
      <c r="H1586" t="s">
        <v>1442</v>
      </c>
      <c r="I1586" t="s">
        <v>1634</v>
      </c>
      <c r="J1586" t="s">
        <v>1438</v>
      </c>
    </row>
    <row r="1587" spans="1:10" x14ac:dyDescent="0.3">
      <c r="A1587" t="s">
        <v>2736</v>
      </c>
      <c r="B1587" t="s">
        <v>1445</v>
      </c>
      <c r="C1587" t="s">
        <v>2737</v>
      </c>
      <c r="D1587" t="s">
        <v>1771</v>
      </c>
      <c r="E1587" t="s">
        <v>1373</v>
      </c>
      <c r="F1587" t="s">
        <v>1362</v>
      </c>
      <c r="G1587" t="str">
        <f t="shared" si="24"/>
        <v>Snohomish CountyWashington</v>
      </c>
      <c r="H1587" t="s">
        <v>1442</v>
      </c>
      <c r="I1587" t="s">
        <v>1514</v>
      </c>
      <c r="J1587" t="s">
        <v>1438</v>
      </c>
    </row>
    <row r="1588" spans="1:10" x14ac:dyDescent="0.3">
      <c r="A1588" t="s">
        <v>2736</v>
      </c>
      <c r="B1588" t="s">
        <v>1445</v>
      </c>
      <c r="C1588" t="s">
        <v>2738</v>
      </c>
      <c r="D1588" t="s">
        <v>1771</v>
      </c>
      <c r="E1588" t="s">
        <v>353</v>
      </c>
      <c r="F1588" t="s">
        <v>1362</v>
      </c>
      <c r="G1588" t="str">
        <f t="shared" si="24"/>
        <v>Pierce CountyWashington</v>
      </c>
      <c r="H1588" t="s">
        <v>1442</v>
      </c>
      <c r="I1588" t="s">
        <v>1632</v>
      </c>
      <c r="J1588" t="s">
        <v>1438</v>
      </c>
    </row>
    <row r="1589" spans="1:10" x14ac:dyDescent="0.3">
      <c r="A1589" t="s">
        <v>2739</v>
      </c>
      <c r="B1589" t="s">
        <v>1445</v>
      </c>
      <c r="C1589" t="s">
        <v>1435</v>
      </c>
      <c r="D1589" t="s">
        <v>2267</v>
      </c>
      <c r="E1589" t="s">
        <v>271</v>
      </c>
      <c r="F1589" t="s">
        <v>249</v>
      </c>
      <c r="G1589" t="str">
        <f t="shared" si="24"/>
        <v>Indian River CountyFlorida</v>
      </c>
      <c r="H1589" t="s">
        <v>1570</v>
      </c>
      <c r="I1589" t="s">
        <v>1514</v>
      </c>
      <c r="J1589" t="s">
        <v>1438</v>
      </c>
    </row>
    <row r="1590" spans="1:10" x14ac:dyDescent="0.3">
      <c r="A1590" t="s">
        <v>2740</v>
      </c>
      <c r="B1590" t="s">
        <v>1445</v>
      </c>
      <c r="C1590" t="s">
        <v>1435</v>
      </c>
      <c r="D1590" t="s">
        <v>1435</v>
      </c>
      <c r="E1590" t="s">
        <v>268</v>
      </c>
      <c r="F1590" t="s">
        <v>249</v>
      </c>
      <c r="G1590" t="str">
        <f t="shared" si="24"/>
        <v>Highlands CountyFlorida</v>
      </c>
      <c r="H1590" t="s">
        <v>1570</v>
      </c>
      <c r="I1590" t="s">
        <v>1650</v>
      </c>
      <c r="J1590" t="s">
        <v>1438</v>
      </c>
    </row>
    <row r="1591" spans="1:10" x14ac:dyDescent="0.3">
      <c r="A1591" t="s">
        <v>2741</v>
      </c>
      <c r="B1591" t="s">
        <v>1434</v>
      </c>
      <c r="C1591" t="s">
        <v>1435</v>
      </c>
      <c r="D1591" t="s">
        <v>1435</v>
      </c>
      <c r="E1591" t="s">
        <v>817</v>
      </c>
      <c r="F1591" t="s">
        <v>798</v>
      </c>
      <c r="G1591" t="str">
        <f t="shared" si="24"/>
        <v>Pettis CountyMissouri</v>
      </c>
      <c r="H1591" t="s">
        <v>1768</v>
      </c>
      <c r="I1591" t="s">
        <v>1617</v>
      </c>
      <c r="J1591" t="s">
        <v>1438</v>
      </c>
    </row>
    <row r="1592" spans="1:10" x14ac:dyDescent="0.3">
      <c r="A1592" t="s">
        <v>2742</v>
      </c>
      <c r="B1592" t="s">
        <v>1434</v>
      </c>
      <c r="C1592" t="s">
        <v>1435</v>
      </c>
      <c r="D1592" t="s">
        <v>1741</v>
      </c>
      <c r="E1592" t="s">
        <v>1135</v>
      </c>
      <c r="F1592" t="s">
        <v>1108</v>
      </c>
      <c r="G1592" t="str">
        <f t="shared" si="24"/>
        <v>Snyder CountyPennsylvania</v>
      </c>
      <c r="H1592" t="s">
        <v>1528</v>
      </c>
      <c r="I1592" t="s">
        <v>1849</v>
      </c>
      <c r="J1592" t="s">
        <v>1438</v>
      </c>
    </row>
    <row r="1593" spans="1:10" x14ac:dyDescent="0.3">
      <c r="A1593" t="s">
        <v>2743</v>
      </c>
      <c r="B1593" t="s">
        <v>1434</v>
      </c>
      <c r="C1593" t="s">
        <v>1435</v>
      </c>
      <c r="D1593" t="s">
        <v>1516</v>
      </c>
      <c r="E1593" t="s">
        <v>29</v>
      </c>
      <c r="F1593" t="s">
        <v>9</v>
      </c>
      <c r="G1593" t="str">
        <f t="shared" si="24"/>
        <v>Dallas CountyAlabama</v>
      </c>
      <c r="H1593" t="s">
        <v>1510</v>
      </c>
      <c r="I1593" t="s">
        <v>1508</v>
      </c>
      <c r="J1593" t="s">
        <v>1438</v>
      </c>
    </row>
    <row r="1594" spans="1:10" x14ac:dyDescent="0.3">
      <c r="A1594" t="s">
        <v>2744</v>
      </c>
      <c r="B1594" t="s">
        <v>1434</v>
      </c>
      <c r="C1594" t="s">
        <v>1435</v>
      </c>
      <c r="D1594" t="s">
        <v>1681</v>
      </c>
      <c r="E1594" t="s">
        <v>954</v>
      </c>
      <c r="F1594" t="s">
        <v>930</v>
      </c>
      <c r="G1594" t="str">
        <f t="shared" si="24"/>
        <v>Seneca CountyNew York</v>
      </c>
      <c r="H1594" t="s">
        <v>1498</v>
      </c>
      <c r="I1594" t="s">
        <v>1471</v>
      </c>
      <c r="J1594" t="s">
        <v>1438</v>
      </c>
    </row>
    <row r="1595" spans="1:10" x14ac:dyDescent="0.3">
      <c r="A1595" t="s">
        <v>2745</v>
      </c>
      <c r="B1595" t="s">
        <v>1434</v>
      </c>
      <c r="C1595" t="s">
        <v>1435</v>
      </c>
      <c r="D1595" t="s">
        <v>2099</v>
      </c>
      <c r="E1595" t="s">
        <v>349</v>
      </c>
      <c r="F1595" t="s">
        <v>1141</v>
      </c>
      <c r="G1595" t="str">
        <f t="shared" si="24"/>
        <v>Oconee CountySouth Carolina</v>
      </c>
      <c r="H1595" t="s">
        <v>1644</v>
      </c>
      <c r="I1595" t="s">
        <v>1640</v>
      </c>
      <c r="J1595" t="s">
        <v>1438</v>
      </c>
    </row>
    <row r="1596" spans="1:10" x14ac:dyDescent="0.3">
      <c r="A1596" t="s">
        <v>2746</v>
      </c>
      <c r="B1596" t="s">
        <v>1434</v>
      </c>
      <c r="C1596" t="s">
        <v>1435</v>
      </c>
      <c r="D1596" t="s">
        <v>2279</v>
      </c>
      <c r="E1596" t="s">
        <v>129</v>
      </c>
      <c r="F1596" t="s">
        <v>1176</v>
      </c>
      <c r="G1596" t="str">
        <f t="shared" si="24"/>
        <v>Sevier CountyTennessee</v>
      </c>
      <c r="H1596" t="s">
        <v>1598</v>
      </c>
      <c r="I1596" t="s">
        <v>1732</v>
      </c>
      <c r="J1596" t="s">
        <v>1438</v>
      </c>
    </row>
    <row r="1597" spans="1:10" x14ac:dyDescent="0.3">
      <c r="A1597" t="s">
        <v>2747</v>
      </c>
      <c r="B1597" t="s">
        <v>1434</v>
      </c>
      <c r="C1597" t="s">
        <v>1435</v>
      </c>
      <c r="D1597" t="s">
        <v>1903</v>
      </c>
      <c r="E1597" t="s">
        <v>41</v>
      </c>
      <c r="F1597" t="s">
        <v>459</v>
      </c>
      <c r="G1597" t="str">
        <f t="shared" si="24"/>
        <v>Jackson CountyIndiana</v>
      </c>
      <c r="H1597" t="s">
        <v>1559</v>
      </c>
      <c r="I1597" t="s">
        <v>1467</v>
      </c>
      <c r="J1597" t="s">
        <v>1438</v>
      </c>
    </row>
    <row r="1598" spans="1:10" x14ac:dyDescent="0.3">
      <c r="A1598" t="s">
        <v>2748</v>
      </c>
      <c r="B1598" t="s">
        <v>1434</v>
      </c>
      <c r="C1598" t="s">
        <v>1435</v>
      </c>
      <c r="D1598" t="s">
        <v>2132</v>
      </c>
      <c r="E1598" t="s">
        <v>732</v>
      </c>
      <c r="F1598" t="s">
        <v>1388</v>
      </c>
      <c r="G1598" t="str">
        <f t="shared" si="24"/>
        <v>Menominee CountyWisconsin</v>
      </c>
      <c r="H1598" t="s">
        <v>1566</v>
      </c>
      <c r="I1598" t="s">
        <v>2749</v>
      </c>
      <c r="J1598" t="s">
        <v>1440</v>
      </c>
    </row>
    <row r="1599" spans="1:10" x14ac:dyDescent="0.3">
      <c r="A1599" t="s">
        <v>2748</v>
      </c>
      <c r="B1599" t="s">
        <v>1434</v>
      </c>
      <c r="C1599" t="s">
        <v>1435</v>
      </c>
      <c r="D1599" t="s">
        <v>2132</v>
      </c>
      <c r="E1599" t="s">
        <v>1406</v>
      </c>
      <c r="F1599" t="s">
        <v>1388</v>
      </c>
      <c r="G1599" t="str">
        <f t="shared" si="24"/>
        <v>Shawano CountyWisconsin</v>
      </c>
      <c r="H1599" t="s">
        <v>1566</v>
      </c>
      <c r="I1599" t="s">
        <v>1580</v>
      </c>
      <c r="J1599" t="s">
        <v>1438</v>
      </c>
    </row>
    <row r="1600" spans="1:10" x14ac:dyDescent="0.3">
      <c r="A1600" t="s">
        <v>2750</v>
      </c>
      <c r="B1600" t="s">
        <v>1434</v>
      </c>
      <c r="C1600" t="s">
        <v>1435</v>
      </c>
      <c r="D1600" t="s">
        <v>2510</v>
      </c>
      <c r="E1600" t="s">
        <v>566</v>
      </c>
      <c r="F1600" t="s">
        <v>1052</v>
      </c>
      <c r="G1600" t="str">
        <f t="shared" si="24"/>
        <v>Pottawatomie CountyOklahoma</v>
      </c>
      <c r="H1600" t="s">
        <v>1451</v>
      </c>
      <c r="I1600" t="s">
        <v>1684</v>
      </c>
      <c r="J1600" t="s">
        <v>1438</v>
      </c>
    </row>
    <row r="1601" spans="1:10" x14ac:dyDescent="0.3">
      <c r="A1601" t="s">
        <v>2751</v>
      </c>
      <c r="B1601" t="s">
        <v>1445</v>
      </c>
      <c r="C1601" t="s">
        <v>1435</v>
      </c>
      <c r="D1601" t="s">
        <v>1435</v>
      </c>
      <c r="E1601" t="s">
        <v>1407</v>
      </c>
      <c r="F1601" t="s">
        <v>1388</v>
      </c>
      <c r="G1601" t="str">
        <f t="shared" si="24"/>
        <v>Sheboygan CountyWisconsin</v>
      </c>
      <c r="H1601" t="s">
        <v>1566</v>
      </c>
      <c r="I1601" t="s">
        <v>1473</v>
      </c>
      <c r="J1601" t="s">
        <v>1438</v>
      </c>
    </row>
    <row r="1602" spans="1:10" x14ac:dyDescent="0.3">
      <c r="A1602" t="s">
        <v>2752</v>
      </c>
      <c r="B1602" t="s">
        <v>1434</v>
      </c>
      <c r="C1602" t="s">
        <v>1435</v>
      </c>
      <c r="D1602" t="s">
        <v>1503</v>
      </c>
      <c r="E1602" t="s">
        <v>96</v>
      </c>
      <c r="F1602" t="s">
        <v>961</v>
      </c>
      <c r="G1602" t="str">
        <f t="shared" si="24"/>
        <v>Cleveland CountyNorth Carolina</v>
      </c>
      <c r="H1602" t="s">
        <v>1504</v>
      </c>
      <c r="I1602" t="s">
        <v>1439</v>
      </c>
      <c r="J1602" t="s">
        <v>1438</v>
      </c>
    </row>
    <row r="1603" spans="1:10" x14ac:dyDescent="0.3">
      <c r="A1603" t="s">
        <v>2753</v>
      </c>
      <c r="B1603" t="s">
        <v>1434</v>
      </c>
      <c r="C1603" t="s">
        <v>1435</v>
      </c>
      <c r="D1603" t="s">
        <v>2308</v>
      </c>
      <c r="E1603" t="s">
        <v>1111</v>
      </c>
      <c r="F1603" t="s">
        <v>1176</v>
      </c>
      <c r="G1603" t="str">
        <f t="shared" ref="G1603:G1666" si="25">_xlfn.CONCAT(E1603,F1603)</f>
        <v>Bedford CountyTennessee</v>
      </c>
      <c r="H1603" t="s">
        <v>1598</v>
      </c>
      <c r="I1603" t="s">
        <v>1461</v>
      </c>
      <c r="J1603" t="s">
        <v>1438</v>
      </c>
    </row>
    <row r="1604" spans="1:10" x14ac:dyDescent="0.3">
      <c r="A1604" t="s">
        <v>2754</v>
      </c>
      <c r="B1604" t="s">
        <v>1434</v>
      </c>
      <c r="C1604" t="s">
        <v>1435</v>
      </c>
      <c r="D1604" t="s">
        <v>1771</v>
      </c>
      <c r="E1604" t="s">
        <v>438</v>
      </c>
      <c r="F1604" t="s">
        <v>1362</v>
      </c>
      <c r="G1604" t="str">
        <f t="shared" si="25"/>
        <v>Mason CountyWashington</v>
      </c>
      <c r="H1604" t="s">
        <v>1442</v>
      </c>
      <c r="I1604" t="s">
        <v>1439</v>
      </c>
      <c r="J1604" t="s">
        <v>1438</v>
      </c>
    </row>
    <row r="1605" spans="1:10" x14ac:dyDescent="0.3">
      <c r="A1605" t="s">
        <v>2755</v>
      </c>
      <c r="B1605" t="s">
        <v>1434</v>
      </c>
      <c r="C1605" t="s">
        <v>1435</v>
      </c>
      <c r="D1605" t="s">
        <v>1435</v>
      </c>
      <c r="E1605" t="s">
        <v>576</v>
      </c>
      <c r="F1605" t="s">
        <v>1409</v>
      </c>
      <c r="G1605" t="str">
        <f t="shared" si="25"/>
        <v>Sheridan CountyWyoming</v>
      </c>
      <c r="H1605" t="s">
        <v>1829</v>
      </c>
      <c r="I1605" t="s">
        <v>1634</v>
      </c>
      <c r="J1605" t="s">
        <v>1438</v>
      </c>
    </row>
    <row r="1606" spans="1:10" x14ac:dyDescent="0.3">
      <c r="A1606" t="s">
        <v>2756</v>
      </c>
      <c r="B1606" t="s">
        <v>1445</v>
      </c>
      <c r="C1606" t="s">
        <v>1435</v>
      </c>
      <c r="D1606" t="s">
        <v>1601</v>
      </c>
      <c r="E1606" t="s">
        <v>606</v>
      </c>
      <c r="F1606" t="s">
        <v>1198</v>
      </c>
      <c r="G1606" t="str">
        <f t="shared" si="25"/>
        <v>Grayson CountyTexas</v>
      </c>
      <c r="H1606" t="s">
        <v>1446</v>
      </c>
      <c r="I1606" t="s">
        <v>1641</v>
      </c>
      <c r="J1606" t="s">
        <v>1438</v>
      </c>
    </row>
    <row r="1607" spans="1:10" x14ac:dyDescent="0.3">
      <c r="A1607" t="s">
        <v>2757</v>
      </c>
      <c r="B1607" t="s">
        <v>1434</v>
      </c>
      <c r="C1607" t="s">
        <v>1435</v>
      </c>
      <c r="D1607" t="s">
        <v>1435</v>
      </c>
      <c r="E1607" t="s">
        <v>83</v>
      </c>
      <c r="F1607" t="s">
        <v>76</v>
      </c>
      <c r="G1607" t="str">
        <f t="shared" si="25"/>
        <v>Navajo CountyArizona</v>
      </c>
      <c r="H1607" t="s">
        <v>2066</v>
      </c>
      <c r="I1607" t="s">
        <v>1689</v>
      </c>
      <c r="J1607" t="s">
        <v>1438</v>
      </c>
    </row>
    <row r="1608" spans="1:10" x14ac:dyDescent="0.3">
      <c r="A1608" t="s">
        <v>2758</v>
      </c>
      <c r="B1608" t="s">
        <v>1445</v>
      </c>
      <c r="C1608" t="s">
        <v>1435</v>
      </c>
      <c r="D1608" t="s">
        <v>2426</v>
      </c>
      <c r="E1608" t="s">
        <v>631</v>
      </c>
      <c r="F1608" t="s">
        <v>626</v>
      </c>
      <c r="G1608" t="str">
        <f t="shared" si="25"/>
        <v>Bossier ParishLouisiana</v>
      </c>
      <c r="H1608" t="s">
        <v>1519</v>
      </c>
      <c r="I1608" t="s">
        <v>1549</v>
      </c>
      <c r="J1608" t="s">
        <v>1438</v>
      </c>
    </row>
    <row r="1609" spans="1:10" x14ac:dyDescent="0.3">
      <c r="A1609" t="s">
        <v>2758</v>
      </c>
      <c r="B1609" t="s">
        <v>1445</v>
      </c>
      <c r="C1609" t="s">
        <v>1435</v>
      </c>
      <c r="D1609" t="s">
        <v>2426</v>
      </c>
      <c r="E1609" t="s">
        <v>632</v>
      </c>
      <c r="F1609" t="s">
        <v>626</v>
      </c>
      <c r="G1609" t="str">
        <f t="shared" si="25"/>
        <v>Caddo ParishLouisiana</v>
      </c>
      <c r="H1609" t="s">
        <v>1519</v>
      </c>
      <c r="I1609" t="s">
        <v>1689</v>
      </c>
      <c r="J1609" t="s">
        <v>1438</v>
      </c>
    </row>
    <row r="1610" spans="1:10" x14ac:dyDescent="0.3">
      <c r="A1610" t="s">
        <v>2758</v>
      </c>
      <c r="B1610" t="s">
        <v>1445</v>
      </c>
      <c r="C1610" t="s">
        <v>1435</v>
      </c>
      <c r="D1610" t="s">
        <v>2426</v>
      </c>
      <c r="E1610" t="s">
        <v>636</v>
      </c>
      <c r="F1610" t="s">
        <v>626</v>
      </c>
      <c r="G1610" t="str">
        <f t="shared" si="25"/>
        <v>De Soto ParishLouisiana</v>
      </c>
      <c r="H1610" t="s">
        <v>1519</v>
      </c>
      <c r="I1610" t="s">
        <v>1763</v>
      </c>
      <c r="J1610" t="s">
        <v>1440</v>
      </c>
    </row>
    <row r="1611" spans="1:10" x14ac:dyDescent="0.3">
      <c r="A1611" t="s">
        <v>2759</v>
      </c>
      <c r="B1611" t="s">
        <v>1434</v>
      </c>
      <c r="C1611" t="s">
        <v>1435</v>
      </c>
      <c r="D1611" t="s">
        <v>1962</v>
      </c>
      <c r="E1611" t="s">
        <v>63</v>
      </c>
      <c r="F1611" t="s">
        <v>1021</v>
      </c>
      <c r="G1611" t="str">
        <f t="shared" si="25"/>
        <v>Shelby CountyOhio</v>
      </c>
      <c r="H1611" t="s">
        <v>1480</v>
      </c>
      <c r="I1611" t="s">
        <v>1616</v>
      </c>
      <c r="J1611" t="s">
        <v>1438</v>
      </c>
    </row>
    <row r="1612" spans="1:10" x14ac:dyDescent="0.3">
      <c r="A1612" t="s">
        <v>2760</v>
      </c>
      <c r="B1612" t="s">
        <v>1445</v>
      </c>
      <c r="C1612" t="s">
        <v>1435</v>
      </c>
      <c r="D1612" t="s">
        <v>1435</v>
      </c>
      <c r="E1612" t="s">
        <v>77</v>
      </c>
      <c r="F1612" t="s">
        <v>76</v>
      </c>
      <c r="G1612" t="str">
        <f t="shared" si="25"/>
        <v>Cochise CountyArizona</v>
      </c>
      <c r="H1612" t="s">
        <v>2066</v>
      </c>
      <c r="I1612" t="s">
        <v>1461</v>
      </c>
      <c r="J1612" t="s">
        <v>1438</v>
      </c>
    </row>
    <row r="1613" spans="1:10" x14ac:dyDescent="0.3">
      <c r="A1613" t="s">
        <v>2761</v>
      </c>
      <c r="B1613" t="s">
        <v>1434</v>
      </c>
      <c r="C1613" t="s">
        <v>1435</v>
      </c>
      <c r="D1613" t="s">
        <v>1821</v>
      </c>
      <c r="E1613" t="s">
        <v>127</v>
      </c>
      <c r="F1613" t="s">
        <v>798</v>
      </c>
      <c r="G1613" t="str">
        <f t="shared" si="25"/>
        <v>Scott CountyMissouri</v>
      </c>
      <c r="H1613" t="s">
        <v>1768</v>
      </c>
      <c r="I1613" t="s">
        <v>2192</v>
      </c>
      <c r="J1613" t="s">
        <v>1438</v>
      </c>
    </row>
    <row r="1614" spans="1:10" x14ac:dyDescent="0.3">
      <c r="A1614" t="s">
        <v>2762</v>
      </c>
      <c r="B1614" t="s">
        <v>1434</v>
      </c>
      <c r="C1614" t="s">
        <v>1435</v>
      </c>
      <c r="D1614" t="s">
        <v>1435</v>
      </c>
      <c r="E1614" t="s">
        <v>104</v>
      </c>
      <c r="F1614" t="s">
        <v>909</v>
      </c>
      <c r="G1614" t="str">
        <f t="shared" si="25"/>
        <v>Grant CountyNew Mexico</v>
      </c>
      <c r="H1614" t="s">
        <v>1484</v>
      </c>
      <c r="I1614" t="s">
        <v>1689</v>
      </c>
      <c r="J1614" t="s">
        <v>1438</v>
      </c>
    </row>
    <row r="1615" spans="1:10" x14ac:dyDescent="0.3">
      <c r="A1615" t="s">
        <v>2763</v>
      </c>
      <c r="B1615" t="s">
        <v>1445</v>
      </c>
      <c r="C1615" t="s">
        <v>1435</v>
      </c>
      <c r="D1615" t="s">
        <v>1435</v>
      </c>
      <c r="E1615" t="s">
        <v>520</v>
      </c>
      <c r="F1615" t="s">
        <v>495</v>
      </c>
      <c r="G1615" t="str">
        <f t="shared" si="25"/>
        <v>Woodbury CountyIowa</v>
      </c>
      <c r="H1615" t="s">
        <v>1548</v>
      </c>
      <c r="I1615" t="s">
        <v>2498</v>
      </c>
      <c r="J1615" t="s">
        <v>1438</v>
      </c>
    </row>
    <row r="1616" spans="1:10" x14ac:dyDescent="0.3">
      <c r="A1616" t="s">
        <v>2763</v>
      </c>
      <c r="B1616" t="s">
        <v>1445</v>
      </c>
      <c r="C1616" t="s">
        <v>1435</v>
      </c>
      <c r="D1616" t="s">
        <v>1435</v>
      </c>
      <c r="E1616" t="s">
        <v>751</v>
      </c>
      <c r="F1616" t="s">
        <v>840</v>
      </c>
      <c r="G1616" t="str">
        <f t="shared" si="25"/>
        <v>Dakota CountyNebraska</v>
      </c>
      <c r="H1616" t="s">
        <v>1694</v>
      </c>
      <c r="I1616" t="s">
        <v>1495</v>
      </c>
      <c r="J1616" t="s">
        <v>1438</v>
      </c>
    </row>
    <row r="1617" spans="1:10" x14ac:dyDescent="0.3">
      <c r="A1617" t="s">
        <v>2763</v>
      </c>
      <c r="B1617" t="s">
        <v>1445</v>
      </c>
      <c r="C1617" t="s">
        <v>1435</v>
      </c>
      <c r="D1617" t="s">
        <v>1435</v>
      </c>
      <c r="E1617" t="s">
        <v>852</v>
      </c>
      <c r="F1617" t="s">
        <v>840</v>
      </c>
      <c r="G1617" t="str">
        <f t="shared" si="25"/>
        <v>Dixon CountyNebraska</v>
      </c>
      <c r="H1617" t="s">
        <v>1694</v>
      </c>
      <c r="I1617" t="s">
        <v>1876</v>
      </c>
      <c r="J1617" t="s">
        <v>1440</v>
      </c>
    </row>
    <row r="1618" spans="1:10" x14ac:dyDescent="0.3">
      <c r="A1618" t="s">
        <v>2763</v>
      </c>
      <c r="B1618" t="s">
        <v>1445</v>
      </c>
      <c r="C1618" t="s">
        <v>1435</v>
      </c>
      <c r="D1618" t="s">
        <v>1435</v>
      </c>
      <c r="E1618" t="s">
        <v>132</v>
      </c>
      <c r="F1618" t="s">
        <v>1160</v>
      </c>
      <c r="G1618" t="str">
        <f t="shared" si="25"/>
        <v>Union CountySouth Dakota</v>
      </c>
      <c r="H1618" t="s">
        <v>1436</v>
      </c>
      <c r="I1618" t="s">
        <v>1792</v>
      </c>
      <c r="J1618" t="s">
        <v>1438</v>
      </c>
    </row>
    <row r="1619" spans="1:10" x14ac:dyDescent="0.3">
      <c r="A1619" t="s">
        <v>2764</v>
      </c>
      <c r="B1619" t="s">
        <v>1445</v>
      </c>
      <c r="C1619" t="s">
        <v>1435</v>
      </c>
      <c r="D1619" t="s">
        <v>1435</v>
      </c>
      <c r="E1619" t="s">
        <v>111</v>
      </c>
      <c r="F1619" t="s">
        <v>1160</v>
      </c>
      <c r="G1619" t="str">
        <f t="shared" si="25"/>
        <v>Lincoln CountySouth Dakota</v>
      </c>
      <c r="H1619" t="s">
        <v>1436</v>
      </c>
      <c r="I1619" t="s">
        <v>1500</v>
      </c>
      <c r="J1619" t="s">
        <v>1438</v>
      </c>
    </row>
    <row r="1620" spans="1:10" x14ac:dyDescent="0.3">
      <c r="A1620" t="s">
        <v>2764</v>
      </c>
      <c r="B1620" t="s">
        <v>1445</v>
      </c>
      <c r="C1620" t="s">
        <v>1435</v>
      </c>
      <c r="D1620" t="s">
        <v>1435</v>
      </c>
      <c r="E1620" t="s">
        <v>1170</v>
      </c>
      <c r="F1620" t="s">
        <v>1160</v>
      </c>
      <c r="G1620" t="str">
        <f t="shared" si="25"/>
        <v>McCook CountySouth Dakota</v>
      </c>
      <c r="H1620" t="s">
        <v>1436</v>
      </c>
      <c r="I1620" t="s">
        <v>1567</v>
      </c>
      <c r="J1620" t="s">
        <v>1440</v>
      </c>
    </row>
    <row r="1621" spans="1:10" x14ac:dyDescent="0.3">
      <c r="A1621" t="s">
        <v>2764</v>
      </c>
      <c r="B1621" t="s">
        <v>1445</v>
      </c>
      <c r="C1621" t="s">
        <v>1435</v>
      </c>
      <c r="D1621" t="s">
        <v>1435</v>
      </c>
      <c r="E1621" t="s">
        <v>1171</v>
      </c>
      <c r="F1621" t="s">
        <v>1160</v>
      </c>
      <c r="G1621" t="str">
        <f t="shared" si="25"/>
        <v>Minnehaha CountySouth Dakota</v>
      </c>
      <c r="H1621" t="s">
        <v>1436</v>
      </c>
      <c r="I1621" t="s">
        <v>1471</v>
      </c>
      <c r="J1621" t="s">
        <v>1438</v>
      </c>
    </row>
    <row r="1622" spans="1:10" x14ac:dyDescent="0.3">
      <c r="A1622" t="s">
        <v>2764</v>
      </c>
      <c r="B1622" t="s">
        <v>1445</v>
      </c>
      <c r="C1622" t="s">
        <v>1435</v>
      </c>
      <c r="D1622" t="s">
        <v>1435</v>
      </c>
      <c r="E1622" t="s">
        <v>368</v>
      </c>
      <c r="F1622" t="s">
        <v>1160</v>
      </c>
      <c r="G1622" t="str">
        <f t="shared" si="25"/>
        <v>Turner CountySouth Dakota</v>
      </c>
      <c r="H1622" t="s">
        <v>1436</v>
      </c>
      <c r="I1622" t="s">
        <v>1684</v>
      </c>
      <c r="J1622" t="s">
        <v>1440</v>
      </c>
    </row>
    <row r="1623" spans="1:10" x14ac:dyDescent="0.3">
      <c r="A1623" t="s">
        <v>2765</v>
      </c>
      <c r="B1623" t="s">
        <v>1434</v>
      </c>
      <c r="C1623" t="s">
        <v>1435</v>
      </c>
      <c r="D1623" t="s">
        <v>1435</v>
      </c>
      <c r="E1623" t="s">
        <v>1262</v>
      </c>
      <c r="F1623" t="s">
        <v>1198</v>
      </c>
      <c r="G1623" t="str">
        <f t="shared" si="25"/>
        <v>Scurry CountyTexas</v>
      </c>
      <c r="H1623" t="s">
        <v>1446</v>
      </c>
      <c r="I1623" t="s">
        <v>2766</v>
      </c>
      <c r="J1623" t="s">
        <v>1438</v>
      </c>
    </row>
    <row r="1624" spans="1:10" x14ac:dyDescent="0.3">
      <c r="A1624" t="s">
        <v>2767</v>
      </c>
      <c r="B1624" t="s">
        <v>1434</v>
      </c>
      <c r="C1624" t="s">
        <v>1435</v>
      </c>
      <c r="D1624" t="s">
        <v>1435</v>
      </c>
      <c r="E1624" t="s">
        <v>124</v>
      </c>
      <c r="F1624" t="s">
        <v>590</v>
      </c>
      <c r="G1624" t="str">
        <f t="shared" si="25"/>
        <v>Pulaski CountyKentucky</v>
      </c>
      <c r="H1624" t="s">
        <v>1668</v>
      </c>
      <c r="I1624" t="s">
        <v>1619</v>
      </c>
      <c r="J1624" t="s">
        <v>1438</v>
      </c>
    </row>
    <row r="1625" spans="1:10" x14ac:dyDescent="0.3">
      <c r="A1625" t="s">
        <v>2768</v>
      </c>
      <c r="B1625" t="s">
        <v>1434</v>
      </c>
      <c r="C1625" t="s">
        <v>1435</v>
      </c>
      <c r="D1625" t="s">
        <v>2243</v>
      </c>
      <c r="E1625" t="s">
        <v>678</v>
      </c>
      <c r="F1625" t="s">
        <v>1108</v>
      </c>
      <c r="G1625" t="str">
        <f t="shared" si="25"/>
        <v>Somerset CountyPennsylvania</v>
      </c>
      <c r="H1625" t="s">
        <v>1528</v>
      </c>
      <c r="I1625" t="s">
        <v>1665</v>
      </c>
      <c r="J1625" t="s">
        <v>1438</v>
      </c>
    </row>
    <row r="1626" spans="1:10" x14ac:dyDescent="0.3">
      <c r="A1626" t="s">
        <v>2769</v>
      </c>
      <c r="B1626" t="s">
        <v>1434</v>
      </c>
      <c r="C1626" t="s">
        <v>1435</v>
      </c>
      <c r="D1626" t="s">
        <v>1435</v>
      </c>
      <c r="E1626" t="s">
        <v>175</v>
      </c>
      <c r="F1626" t="s">
        <v>135</v>
      </c>
      <c r="G1626" t="str">
        <f t="shared" si="25"/>
        <v>Tuolumne CountyCalifornia</v>
      </c>
      <c r="H1626" t="s">
        <v>1656</v>
      </c>
      <c r="I1626" t="s">
        <v>1849</v>
      </c>
      <c r="J1626" t="s">
        <v>1438</v>
      </c>
    </row>
    <row r="1627" spans="1:10" x14ac:dyDescent="0.3">
      <c r="A1627" t="s">
        <v>2770</v>
      </c>
      <c r="B1627" t="s">
        <v>1445</v>
      </c>
      <c r="C1627" t="s">
        <v>1435</v>
      </c>
      <c r="D1627" t="s">
        <v>2025</v>
      </c>
      <c r="E1627" t="s">
        <v>483</v>
      </c>
      <c r="F1627" t="s">
        <v>459</v>
      </c>
      <c r="G1627" t="str">
        <f t="shared" si="25"/>
        <v>St. Joseph CountyIndiana</v>
      </c>
      <c r="H1627" t="s">
        <v>1559</v>
      </c>
      <c r="I1627" t="s">
        <v>1477</v>
      </c>
      <c r="J1627" t="s">
        <v>1438</v>
      </c>
    </row>
    <row r="1628" spans="1:10" x14ac:dyDescent="0.3">
      <c r="A1628" t="s">
        <v>2770</v>
      </c>
      <c r="B1628" t="s">
        <v>1445</v>
      </c>
      <c r="C1628" t="s">
        <v>1435</v>
      </c>
      <c r="D1628" t="s">
        <v>2025</v>
      </c>
      <c r="E1628" t="s">
        <v>414</v>
      </c>
      <c r="F1628" t="s">
        <v>706</v>
      </c>
      <c r="G1628" t="str">
        <f t="shared" si="25"/>
        <v>Cass CountyMichigan</v>
      </c>
      <c r="H1628" t="s">
        <v>1455</v>
      </c>
      <c r="I1628" t="s">
        <v>1443</v>
      </c>
      <c r="J1628" t="s">
        <v>1438</v>
      </c>
    </row>
    <row r="1629" spans="1:10" x14ac:dyDescent="0.3">
      <c r="A1629" t="s">
        <v>2771</v>
      </c>
      <c r="B1629" t="s">
        <v>1445</v>
      </c>
      <c r="C1629" t="s">
        <v>1435</v>
      </c>
      <c r="D1629" t="s">
        <v>2099</v>
      </c>
      <c r="E1629" t="s">
        <v>1159</v>
      </c>
      <c r="F1629" t="s">
        <v>1141</v>
      </c>
      <c r="G1629" t="str">
        <f t="shared" si="25"/>
        <v>Spartanburg CountySouth Carolina</v>
      </c>
      <c r="H1629" t="s">
        <v>1644</v>
      </c>
      <c r="I1629" t="s">
        <v>1500</v>
      </c>
      <c r="J1629" t="s">
        <v>1438</v>
      </c>
    </row>
    <row r="1630" spans="1:10" x14ac:dyDescent="0.3">
      <c r="A1630" t="s">
        <v>2772</v>
      </c>
      <c r="B1630" t="s">
        <v>1434</v>
      </c>
      <c r="C1630" t="s">
        <v>1435</v>
      </c>
      <c r="D1630" t="s">
        <v>2605</v>
      </c>
      <c r="E1630" t="s">
        <v>45</v>
      </c>
      <c r="F1630" t="s">
        <v>1160</v>
      </c>
      <c r="G1630" t="str">
        <f t="shared" si="25"/>
        <v>Lawrence CountySouth Dakota</v>
      </c>
      <c r="H1630" t="s">
        <v>1436</v>
      </c>
      <c r="I1630" t="s">
        <v>1469</v>
      </c>
      <c r="J1630" t="s">
        <v>1438</v>
      </c>
    </row>
    <row r="1631" spans="1:10" x14ac:dyDescent="0.3">
      <c r="A1631" t="s">
        <v>2773</v>
      </c>
      <c r="B1631" t="s">
        <v>1434</v>
      </c>
      <c r="C1631" t="s">
        <v>1435</v>
      </c>
      <c r="D1631" t="s">
        <v>2774</v>
      </c>
      <c r="E1631" t="s">
        <v>22</v>
      </c>
      <c r="F1631" t="s">
        <v>495</v>
      </c>
      <c r="G1631" t="str">
        <f t="shared" si="25"/>
        <v>Clay CountyIowa</v>
      </c>
      <c r="H1631" t="s">
        <v>1548</v>
      </c>
      <c r="I1631" t="s">
        <v>1522</v>
      </c>
      <c r="J1631" t="s">
        <v>1438</v>
      </c>
    </row>
    <row r="1632" spans="1:10" x14ac:dyDescent="0.3">
      <c r="A1632" t="s">
        <v>2775</v>
      </c>
      <c r="B1632" t="s">
        <v>1434</v>
      </c>
      <c r="C1632" t="s">
        <v>1435</v>
      </c>
      <c r="D1632" t="s">
        <v>2774</v>
      </c>
      <c r="E1632" t="s">
        <v>505</v>
      </c>
      <c r="F1632" t="s">
        <v>495</v>
      </c>
      <c r="G1632" t="str">
        <f t="shared" si="25"/>
        <v>Dickinson CountyIowa</v>
      </c>
      <c r="H1632" t="s">
        <v>1548</v>
      </c>
      <c r="I1632" t="s">
        <v>1447</v>
      </c>
      <c r="J1632" t="s">
        <v>1438</v>
      </c>
    </row>
    <row r="1633" spans="1:10" x14ac:dyDescent="0.3">
      <c r="A1633" t="s">
        <v>2776</v>
      </c>
      <c r="B1633" t="s">
        <v>1445</v>
      </c>
      <c r="C1633" t="s">
        <v>1435</v>
      </c>
      <c r="D1633" t="s">
        <v>1887</v>
      </c>
      <c r="E1633" t="s">
        <v>1374</v>
      </c>
      <c r="F1633" t="s">
        <v>1362</v>
      </c>
      <c r="G1633" t="str">
        <f t="shared" si="25"/>
        <v>Spokane CountyWashington</v>
      </c>
      <c r="H1633" t="s">
        <v>1442</v>
      </c>
      <c r="I1633" t="s">
        <v>1609</v>
      </c>
      <c r="J1633" t="s">
        <v>1438</v>
      </c>
    </row>
    <row r="1634" spans="1:10" x14ac:dyDescent="0.3">
      <c r="A1634" t="s">
        <v>2776</v>
      </c>
      <c r="B1634" t="s">
        <v>1445</v>
      </c>
      <c r="C1634" t="s">
        <v>1435</v>
      </c>
      <c r="D1634" t="s">
        <v>1887</v>
      </c>
      <c r="E1634" t="s">
        <v>581</v>
      </c>
      <c r="F1634" t="s">
        <v>1362</v>
      </c>
      <c r="G1634" t="str">
        <f t="shared" si="25"/>
        <v>Stevens CountyWashington</v>
      </c>
      <c r="H1634" t="s">
        <v>1442</v>
      </c>
      <c r="I1634" t="s">
        <v>1538</v>
      </c>
      <c r="J1634" t="s">
        <v>1440</v>
      </c>
    </row>
    <row r="1635" spans="1:10" x14ac:dyDescent="0.3">
      <c r="A1635" t="s">
        <v>2777</v>
      </c>
      <c r="B1635" t="s">
        <v>1445</v>
      </c>
      <c r="C1635" t="s">
        <v>1435</v>
      </c>
      <c r="D1635" t="s">
        <v>2223</v>
      </c>
      <c r="E1635" t="s">
        <v>440</v>
      </c>
      <c r="F1635" t="s">
        <v>409</v>
      </c>
      <c r="G1635" t="str">
        <f t="shared" si="25"/>
        <v>Menard CountyIllinois</v>
      </c>
      <c r="H1635" t="s">
        <v>1736</v>
      </c>
      <c r="I1635" t="s">
        <v>1807</v>
      </c>
      <c r="J1635" t="s">
        <v>1440</v>
      </c>
    </row>
    <row r="1636" spans="1:10" x14ac:dyDescent="0.3">
      <c r="A1636" t="s">
        <v>2777</v>
      </c>
      <c r="B1636" t="s">
        <v>1445</v>
      </c>
      <c r="C1636" t="s">
        <v>1435</v>
      </c>
      <c r="D1636" t="s">
        <v>2223</v>
      </c>
      <c r="E1636" t="s">
        <v>447</v>
      </c>
      <c r="F1636" t="s">
        <v>409</v>
      </c>
      <c r="G1636" t="str">
        <f t="shared" si="25"/>
        <v>Sangamon CountyIllinois</v>
      </c>
      <c r="H1636" t="s">
        <v>1736</v>
      </c>
      <c r="I1636" t="s">
        <v>1505</v>
      </c>
      <c r="J1636" t="s">
        <v>1438</v>
      </c>
    </row>
    <row r="1637" spans="1:10" x14ac:dyDescent="0.3">
      <c r="A1637" t="s">
        <v>2778</v>
      </c>
      <c r="B1637" t="s">
        <v>1445</v>
      </c>
      <c r="C1637" t="s">
        <v>1435</v>
      </c>
      <c r="D1637" t="s">
        <v>1435</v>
      </c>
      <c r="E1637" t="s">
        <v>35</v>
      </c>
      <c r="F1637" t="s">
        <v>696</v>
      </c>
      <c r="G1637" t="str">
        <f t="shared" si="25"/>
        <v>Franklin CountyMassachusetts</v>
      </c>
      <c r="H1637" t="s">
        <v>1672</v>
      </c>
      <c r="I1637" t="s">
        <v>1465</v>
      </c>
      <c r="J1637" t="s">
        <v>1440</v>
      </c>
    </row>
    <row r="1638" spans="1:10" x14ac:dyDescent="0.3">
      <c r="A1638" t="s">
        <v>2778</v>
      </c>
      <c r="B1638" t="s">
        <v>1445</v>
      </c>
      <c r="C1638" t="s">
        <v>1435</v>
      </c>
      <c r="D1638" t="s">
        <v>1435</v>
      </c>
      <c r="E1638" t="s">
        <v>702</v>
      </c>
      <c r="F1638" t="s">
        <v>696</v>
      </c>
      <c r="G1638" t="str">
        <f t="shared" si="25"/>
        <v>Hampden CountyMassachusetts</v>
      </c>
      <c r="H1638" t="s">
        <v>1672</v>
      </c>
      <c r="I1638" t="s">
        <v>1437</v>
      </c>
      <c r="J1638" t="s">
        <v>1438</v>
      </c>
    </row>
    <row r="1639" spans="1:10" x14ac:dyDescent="0.3">
      <c r="A1639" t="s">
        <v>2778</v>
      </c>
      <c r="B1639" t="s">
        <v>1445</v>
      </c>
      <c r="C1639" t="s">
        <v>1435</v>
      </c>
      <c r="D1639" t="s">
        <v>1435</v>
      </c>
      <c r="E1639" t="s">
        <v>703</v>
      </c>
      <c r="F1639" t="s">
        <v>696</v>
      </c>
      <c r="G1639" t="str">
        <f t="shared" si="25"/>
        <v>Hampshire CountyMassachusetts</v>
      </c>
      <c r="H1639" t="s">
        <v>1672</v>
      </c>
      <c r="I1639" t="s">
        <v>1549</v>
      </c>
      <c r="J1639" t="s">
        <v>1438</v>
      </c>
    </row>
    <row r="1640" spans="1:10" x14ac:dyDescent="0.3">
      <c r="A1640" t="s">
        <v>2779</v>
      </c>
      <c r="B1640" t="s">
        <v>1445</v>
      </c>
      <c r="C1640" t="s">
        <v>1435</v>
      </c>
      <c r="D1640" t="s">
        <v>1435</v>
      </c>
      <c r="E1640" t="s">
        <v>416</v>
      </c>
      <c r="F1640" t="s">
        <v>798</v>
      </c>
      <c r="G1640" t="str">
        <f t="shared" si="25"/>
        <v>Christian CountyMissouri</v>
      </c>
      <c r="H1640" t="s">
        <v>1768</v>
      </c>
      <c r="I1640" t="s">
        <v>1495</v>
      </c>
      <c r="J1640" t="s">
        <v>1438</v>
      </c>
    </row>
    <row r="1641" spans="1:10" x14ac:dyDescent="0.3">
      <c r="A1641" t="s">
        <v>2779</v>
      </c>
      <c r="B1641" t="s">
        <v>1445</v>
      </c>
      <c r="C1641" t="s">
        <v>1435</v>
      </c>
      <c r="D1641" t="s">
        <v>1435</v>
      </c>
      <c r="E1641" t="s">
        <v>29</v>
      </c>
      <c r="F1641" t="s">
        <v>798</v>
      </c>
      <c r="G1641" t="str">
        <f t="shared" si="25"/>
        <v>Dallas CountyMissouri</v>
      </c>
      <c r="H1641" t="s">
        <v>1768</v>
      </c>
      <c r="I1641" t="s">
        <v>1447</v>
      </c>
      <c r="J1641" t="s">
        <v>1440</v>
      </c>
    </row>
    <row r="1642" spans="1:10" x14ac:dyDescent="0.3">
      <c r="A1642" t="s">
        <v>2779</v>
      </c>
      <c r="B1642" t="s">
        <v>1445</v>
      </c>
      <c r="C1642" t="s">
        <v>1435</v>
      </c>
      <c r="D1642" t="s">
        <v>1435</v>
      </c>
      <c r="E1642" t="s">
        <v>37</v>
      </c>
      <c r="F1642" t="s">
        <v>798</v>
      </c>
      <c r="G1642" t="str">
        <f t="shared" si="25"/>
        <v>Greene CountyMissouri</v>
      </c>
      <c r="H1642" t="s">
        <v>1768</v>
      </c>
      <c r="I1642" t="s">
        <v>1530</v>
      </c>
      <c r="J1642" t="s">
        <v>1438</v>
      </c>
    </row>
    <row r="1643" spans="1:10" x14ac:dyDescent="0.3">
      <c r="A1643" t="s">
        <v>2779</v>
      </c>
      <c r="B1643" t="s">
        <v>1445</v>
      </c>
      <c r="C1643" t="s">
        <v>1435</v>
      </c>
      <c r="D1643" t="s">
        <v>1435</v>
      </c>
      <c r="E1643" t="s">
        <v>122</v>
      </c>
      <c r="F1643" t="s">
        <v>798</v>
      </c>
      <c r="G1643" t="str">
        <f t="shared" si="25"/>
        <v>Polk CountyMissouri</v>
      </c>
      <c r="H1643" t="s">
        <v>1768</v>
      </c>
      <c r="I1643" t="s">
        <v>1505</v>
      </c>
      <c r="J1643" t="s">
        <v>1440</v>
      </c>
    </row>
    <row r="1644" spans="1:10" x14ac:dyDescent="0.3">
      <c r="A1644" t="s">
        <v>2779</v>
      </c>
      <c r="B1644" t="s">
        <v>1445</v>
      </c>
      <c r="C1644" t="s">
        <v>1435</v>
      </c>
      <c r="D1644" t="s">
        <v>1435</v>
      </c>
      <c r="E1644" t="s">
        <v>374</v>
      </c>
      <c r="F1644" t="s">
        <v>798</v>
      </c>
      <c r="G1644" t="str">
        <f t="shared" si="25"/>
        <v>Webster CountyMissouri</v>
      </c>
      <c r="H1644" t="s">
        <v>1768</v>
      </c>
      <c r="I1644" t="s">
        <v>2780</v>
      </c>
      <c r="J1644" t="s">
        <v>1440</v>
      </c>
    </row>
    <row r="1645" spans="1:10" x14ac:dyDescent="0.3">
      <c r="A1645" t="s">
        <v>2781</v>
      </c>
      <c r="B1645" t="s">
        <v>1445</v>
      </c>
      <c r="C1645" t="s">
        <v>1435</v>
      </c>
      <c r="D1645" t="s">
        <v>1962</v>
      </c>
      <c r="E1645" t="s">
        <v>95</v>
      </c>
      <c r="F1645" t="s">
        <v>1021</v>
      </c>
      <c r="G1645" t="str">
        <f t="shared" si="25"/>
        <v>Clark CountyOhio</v>
      </c>
      <c r="H1645" t="s">
        <v>1480</v>
      </c>
      <c r="I1645" t="s">
        <v>1676</v>
      </c>
      <c r="J1645" t="s">
        <v>1438</v>
      </c>
    </row>
    <row r="1646" spans="1:10" x14ac:dyDescent="0.3">
      <c r="A1646" t="s">
        <v>2782</v>
      </c>
      <c r="B1646" t="s">
        <v>1445</v>
      </c>
      <c r="C1646" t="s">
        <v>1435</v>
      </c>
      <c r="D1646" t="s">
        <v>2053</v>
      </c>
      <c r="E1646" t="s">
        <v>91</v>
      </c>
      <c r="F1646" t="s">
        <v>743</v>
      </c>
      <c r="G1646" t="str">
        <f t="shared" si="25"/>
        <v>Benton CountyMinnesota</v>
      </c>
      <c r="H1646" t="s">
        <v>1507</v>
      </c>
      <c r="I1646" t="s">
        <v>1595</v>
      </c>
      <c r="J1646" t="s">
        <v>1438</v>
      </c>
    </row>
    <row r="1647" spans="1:10" x14ac:dyDescent="0.3">
      <c r="A1647" t="s">
        <v>2782</v>
      </c>
      <c r="B1647" t="s">
        <v>1445</v>
      </c>
      <c r="C1647" t="s">
        <v>1435</v>
      </c>
      <c r="D1647" t="s">
        <v>2053</v>
      </c>
      <c r="E1647" t="s">
        <v>773</v>
      </c>
      <c r="F1647" t="s">
        <v>743</v>
      </c>
      <c r="G1647" t="str">
        <f t="shared" si="25"/>
        <v>Stearns CountyMinnesota</v>
      </c>
      <c r="H1647" t="s">
        <v>1507</v>
      </c>
      <c r="I1647" t="s">
        <v>1898</v>
      </c>
      <c r="J1647" t="s">
        <v>1438</v>
      </c>
    </row>
    <row r="1648" spans="1:10" x14ac:dyDescent="0.3">
      <c r="A1648" t="s">
        <v>2783</v>
      </c>
      <c r="B1648" t="s">
        <v>1445</v>
      </c>
      <c r="C1648" t="s">
        <v>1435</v>
      </c>
      <c r="D1648" t="s">
        <v>1435</v>
      </c>
      <c r="E1648" t="s">
        <v>69</v>
      </c>
      <c r="F1648" t="s">
        <v>1280</v>
      </c>
      <c r="G1648" t="str">
        <f t="shared" si="25"/>
        <v>Washington CountyUtah</v>
      </c>
      <c r="H1648" t="s">
        <v>1831</v>
      </c>
      <c r="I1648" t="s">
        <v>1632</v>
      </c>
      <c r="J1648" t="s">
        <v>1438</v>
      </c>
    </row>
    <row r="1649" spans="1:10" x14ac:dyDescent="0.3">
      <c r="A1649" t="s">
        <v>2784</v>
      </c>
      <c r="B1649" t="s">
        <v>1445</v>
      </c>
      <c r="C1649" t="s">
        <v>1435</v>
      </c>
      <c r="D1649" t="s">
        <v>1592</v>
      </c>
      <c r="E1649" t="s">
        <v>534</v>
      </c>
      <c r="F1649" t="s">
        <v>522</v>
      </c>
      <c r="G1649" t="str">
        <f t="shared" si="25"/>
        <v>Doniphan CountyKansas</v>
      </c>
      <c r="H1649" t="s">
        <v>1593</v>
      </c>
      <c r="I1649" t="s">
        <v>1495</v>
      </c>
      <c r="J1649" t="s">
        <v>1440</v>
      </c>
    </row>
    <row r="1650" spans="1:10" x14ac:dyDescent="0.3">
      <c r="A1650" t="s">
        <v>2784</v>
      </c>
      <c r="B1650" t="s">
        <v>1445</v>
      </c>
      <c r="C1650" t="s">
        <v>1435</v>
      </c>
      <c r="D1650" t="s">
        <v>1592</v>
      </c>
      <c r="E1650" t="s">
        <v>799</v>
      </c>
      <c r="F1650" t="s">
        <v>798</v>
      </c>
      <c r="G1650" t="str">
        <f t="shared" si="25"/>
        <v>Andrew CountyMissouri</v>
      </c>
      <c r="H1650" t="s">
        <v>1768</v>
      </c>
      <c r="I1650" t="s">
        <v>1461</v>
      </c>
      <c r="J1650" t="s">
        <v>1440</v>
      </c>
    </row>
    <row r="1651" spans="1:10" x14ac:dyDescent="0.3">
      <c r="A1651" t="s">
        <v>2784</v>
      </c>
      <c r="B1651" t="s">
        <v>1445</v>
      </c>
      <c r="C1651" t="s">
        <v>1435</v>
      </c>
      <c r="D1651" t="s">
        <v>1592</v>
      </c>
      <c r="E1651" t="s">
        <v>499</v>
      </c>
      <c r="F1651" t="s">
        <v>798</v>
      </c>
      <c r="G1651" t="str">
        <f t="shared" si="25"/>
        <v>Buchanan CountyMissouri</v>
      </c>
      <c r="H1651" t="s">
        <v>1768</v>
      </c>
      <c r="I1651" t="s">
        <v>1585</v>
      </c>
      <c r="J1651" t="s">
        <v>1438</v>
      </c>
    </row>
    <row r="1652" spans="1:10" x14ac:dyDescent="0.3">
      <c r="A1652" t="s">
        <v>2784</v>
      </c>
      <c r="B1652" t="s">
        <v>1445</v>
      </c>
      <c r="C1652" t="s">
        <v>1435</v>
      </c>
      <c r="D1652" t="s">
        <v>1592</v>
      </c>
      <c r="E1652" t="s">
        <v>30</v>
      </c>
      <c r="F1652" t="s">
        <v>798</v>
      </c>
      <c r="G1652" t="str">
        <f t="shared" si="25"/>
        <v>DeKalb CountyMissouri</v>
      </c>
      <c r="H1652" t="s">
        <v>1768</v>
      </c>
      <c r="I1652" t="s">
        <v>1609</v>
      </c>
      <c r="J1652" t="s">
        <v>1440</v>
      </c>
    </row>
    <row r="1653" spans="1:10" x14ac:dyDescent="0.3">
      <c r="A1653" t="s">
        <v>2785</v>
      </c>
      <c r="B1653" t="s">
        <v>1445</v>
      </c>
      <c r="C1653" t="s">
        <v>1435</v>
      </c>
      <c r="D1653" t="s">
        <v>1839</v>
      </c>
      <c r="E1653" t="s">
        <v>411</v>
      </c>
      <c r="F1653" t="s">
        <v>409</v>
      </c>
      <c r="G1653" t="str">
        <f t="shared" si="25"/>
        <v>Bond CountyIllinois</v>
      </c>
      <c r="H1653" t="s">
        <v>1736</v>
      </c>
      <c r="I1653" t="s">
        <v>1463</v>
      </c>
      <c r="J1653" t="s">
        <v>1440</v>
      </c>
    </row>
    <row r="1654" spans="1:10" x14ac:dyDescent="0.3">
      <c r="A1654" t="s">
        <v>2785</v>
      </c>
      <c r="B1654" t="s">
        <v>1445</v>
      </c>
      <c r="C1654" t="s">
        <v>1435</v>
      </c>
      <c r="D1654" t="s">
        <v>1839</v>
      </c>
      <c r="E1654" t="s">
        <v>16</v>
      </c>
      <c r="F1654" t="s">
        <v>409</v>
      </c>
      <c r="G1654" t="str">
        <f t="shared" si="25"/>
        <v>Calhoun CountyIllinois</v>
      </c>
      <c r="H1654" t="s">
        <v>1736</v>
      </c>
      <c r="I1654" t="s">
        <v>1437</v>
      </c>
      <c r="J1654" t="s">
        <v>1440</v>
      </c>
    </row>
    <row r="1655" spans="1:10" x14ac:dyDescent="0.3">
      <c r="A1655" t="s">
        <v>2785</v>
      </c>
      <c r="B1655" t="s">
        <v>1445</v>
      </c>
      <c r="C1655" t="s">
        <v>1435</v>
      </c>
      <c r="D1655" t="s">
        <v>1839</v>
      </c>
      <c r="E1655" t="s">
        <v>417</v>
      </c>
      <c r="F1655" t="s">
        <v>409</v>
      </c>
      <c r="G1655" t="str">
        <f t="shared" si="25"/>
        <v>Clinton CountyIllinois</v>
      </c>
      <c r="H1655" t="s">
        <v>1736</v>
      </c>
      <c r="I1655" t="s">
        <v>1443</v>
      </c>
      <c r="J1655" t="s">
        <v>1440</v>
      </c>
    </row>
    <row r="1656" spans="1:10" x14ac:dyDescent="0.3">
      <c r="A1656" t="s">
        <v>2785</v>
      </c>
      <c r="B1656" t="s">
        <v>1445</v>
      </c>
      <c r="C1656" t="s">
        <v>1435</v>
      </c>
      <c r="D1656" t="s">
        <v>1839</v>
      </c>
      <c r="E1656" t="s">
        <v>427</v>
      </c>
      <c r="F1656" t="s">
        <v>409</v>
      </c>
      <c r="G1656" t="str">
        <f t="shared" si="25"/>
        <v>Jersey CountyIllinois</v>
      </c>
      <c r="H1656" t="s">
        <v>1736</v>
      </c>
      <c r="I1656" t="s">
        <v>1500</v>
      </c>
      <c r="J1656" t="s">
        <v>1440</v>
      </c>
    </row>
    <row r="1657" spans="1:10" x14ac:dyDescent="0.3">
      <c r="A1657" t="s">
        <v>2785</v>
      </c>
      <c r="B1657" t="s">
        <v>1445</v>
      </c>
      <c r="C1657" t="s">
        <v>1435</v>
      </c>
      <c r="D1657" t="s">
        <v>1839</v>
      </c>
      <c r="E1657" t="s">
        <v>437</v>
      </c>
      <c r="F1657" t="s">
        <v>409</v>
      </c>
      <c r="G1657" t="str">
        <f t="shared" si="25"/>
        <v>Macoupin CountyIllinois</v>
      </c>
      <c r="H1657" t="s">
        <v>1736</v>
      </c>
      <c r="I1657" t="s">
        <v>1473</v>
      </c>
      <c r="J1657" t="s">
        <v>1440</v>
      </c>
    </row>
    <row r="1658" spans="1:10" x14ac:dyDescent="0.3">
      <c r="A1658" t="s">
        <v>2785</v>
      </c>
      <c r="B1658" t="s">
        <v>1445</v>
      </c>
      <c r="C1658" t="s">
        <v>1435</v>
      </c>
      <c r="D1658" t="s">
        <v>1839</v>
      </c>
      <c r="E1658" t="s">
        <v>50</v>
      </c>
      <c r="F1658" t="s">
        <v>409</v>
      </c>
      <c r="G1658" t="str">
        <f t="shared" si="25"/>
        <v>Madison CountyIllinois</v>
      </c>
      <c r="H1658" t="s">
        <v>1736</v>
      </c>
      <c r="I1658" t="s">
        <v>1739</v>
      </c>
      <c r="J1658" t="s">
        <v>1438</v>
      </c>
    </row>
    <row r="1659" spans="1:10" x14ac:dyDescent="0.3">
      <c r="A1659" t="s">
        <v>2785</v>
      </c>
      <c r="B1659" t="s">
        <v>1445</v>
      </c>
      <c r="C1659" t="s">
        <v>1435</v>
      </c>
      <c r="D1659" t="s">
        <v>1839</v>
      </c>
      <c r="E1659" t="s">
        <v>54</v>
      </c>
      <c r="F1659" t="s">
        <v>409</v>
      </c>
      <c r="G1659" t="str">
        <f t="shared" si="25"/>
        <v>Monroe CountyIllinois</v>
      </c>
      <c r="H1659" t="s">
        <v>1736</v>
      </c>
      <c r="I1659" t="s">
        <v>1481</v>
      </c>
      <c r="J1659" t="s">
        <v>1438</v>
      </c>
    </row>
    <row r="1660" spans="1:10" x14ac:dyDescent="0.3">
      <c r="A1660" t="s">
        <v>2785</v>
      </c>
      <c r="B1660" t="s">
        <v>1445</v>
      </c>
      <c r="C1660" t="s">
        <v>1435</v>
      </c>
      <c r="D1660" t="s">
        <v>1839</v>
      </c>
      <c r="E1660" t="s">
        <v>62</v>
      </c>
      <c r="F1660" t="s">
        <v>409</v>
      </c>
      <c r="G1660" t="str">
        <f t="shared" si="25"/>
        <v>St. Clair CountyIllinois</v>
      </c>
      <c r="H1660" t="s">
        <v>1736</v>
      </c>
      <c r="I1660" t="s">
        <v>1959</v>
      </c>
      <c r="J1660" t="s">
        <v>1438</v>
      </c>
    </row>
    <row r="1661" spans="1:10" x14ac:dyDescent="0.3">
      <c r="A1661" t="s">
        <v>2785</v>
      </c>
      <c r="B1661" t="s">
        <v>1445</v>
      </c>
      <c r="C1661" t="s">
        <v>1435</v>
      </c>
      <c r="D1661" t="s">
        <v>1839</v>
      </c>
      <c r="E1661" t="s">
        <v>35</v>
      </c>
      <c r="F1661" t="s">
        <v>798</v>
      </c>
      <c r="G1661" t="str">
        <f t="shared" si="25"/>
        <v>Franklin CountyMissouri</v>
      </c>
      <c r="H1661" t="s">
        <v>1768</v>
      </c>
      <c r="I1661" t="s">
        <v>1467</v>
      </c>
      <c r="J1661" t="s">
        <v>1440</v>
      </c>
    </row>
    <row r="1662" spans="1:10" x14ac:dyDescent="0.3">
      <c r="A1662" t="s">
        <v>2785</v>
      </c>
      <c r="B1662" t="s">
        <v>1445</v>
      </c>
      <c r="C1662" t="s">
        <v>1435</v>
      </c>
      <c r="D1662" t="s">
        <v>1839</v>
      </c>
      <c r="E1662" t="s">
        <v>42</v>
      </c>
      <c r="F1662" t="s">
        <v>798</v>
      </c>
      <c r="G1662" t="str">
        <f t="shared" si="25"/>
        <v>Jefferson CountyMissouri</v>
      </c>
      <c r="H1662" t="s">
        <v>1768</v>
      </c>
      <c r="I1662" t="s">
        <v>1471</v>
      </c>
      <c r="J1662" t="s">
        <v>1438</v>
      </c>
    </row>
    <row r="1663" spans="1:10" x14ac:dyDescent="0.3">
      <c r="A1663" t="s">
        <v>2785</v>
      </c>
      <c r="B1663" t="s">
        <v>1445</v>
      </c>
      <c r="C1663" t="s">
        <v>1435</v>
      </c>
      <c r="D1663" t="s">
        <v>1839</v>
      </c>
      <c r="E1663" t="s">
        <v>111</v>
      </c>
      <c r="F1663" t="s">
        <v>798</v>
      </c>
      <c r="G1663" t="str">
        <f t="shared" si="25"/>
        <v>Lincoln CountyMissouri</v>
      </c>
      <c r="H1663" t="s">
        <v>1768</v>
      </c>
      <c r="I1663" t="s">
        <v>1612</v>
      </c>
      <c r="J1663" t="s">
        <v>1440</v>
      </c>
    </row>
    <row r="1664" spans="1:10" x14ac:dyDescent="0.3">
      <c r="A1664" t="s">
        <v>2785</v>
      </c>
      <c r="B1664" t="s">
        <v>1445</v>
      </c>
      <c r="C1664" t="s">
        <v>1435</v>
      </c>
      <c r="D1664" t="s">
        <v>1839</v>
      </c>
      <c r="E1664" t="s">
        <v>822</v>
      </c>
      <c r="F1664" t="s">
        <v>798</v>
      </c>
      <c r="G1664" t="str">
        <f t="shared" si="25"/>
        <v>St. Charles CountyMissouri</v>
      </c>
      <c r="H1664" t="s">
        <v>1768</v>
      </c>
      <c r="I1664" t="s">
        <v>1952</v>
      </c>
      <c r="J1664" t="s">
        <v>1438</v>
      </c>
    </row>
    <row r="1665" spans="1:10" x14ac:dyDescent="0.3">
      <c r="A1665" t="s">
        <v>2785</v>
      </c>
      <c r="B1665" t="s">
        <v>1445</v>
      </c>
      <c r="C1665" t="s">
        <v>1435</v>
      </c>
      <c r="D1665" t="s">
        <v>1839</v>
      </c>
      <c r="E1665" t="s">
        <v>771</v>
      </c>
      <c r="F1665" t="s">
        <v>798</v>
      </c>
      <c r="G1665" t="str">
        <f t="shared" si="25"/>
        <v>St. Louis CountyMissouri</v>
      </c>
      <c r="H1665" t="s">
        <v>1768</v>
      </c>
      <c r="I1665" t="s">
        <v>1642</v>
      </c>
      <c r="J1665" t="s">
        <v>1438</v>
      </c>
    </row>
    <row r="1666" spans="1:10" x14ac:dyDescent="0.3">
      <c r="A1666" t="s">
        <v>2785</v>
      </c>
      <c r="B1666" t="s">
        <v>1445</v>
      </c>
      <c r="C1666" t="s">
        <v>1435</v>
      </c>
      <c r="D1666" t="s">
        <v>1839</v>
      </c>
      <c r="E1666" t="s">
        <v>372</v>
      </c>
      <c r="F1666" t="s">
        <v>798</v>
      </c>
      <c r="G1666" t="str">
        <f t="shared" si="25"/>
        <v>Warren CountyMissouri</v>
      </c>
      <c r="H1666" t="s">
        <v>1768</v>
      </c>
      <c r="I1666" t="s">
        <v>1606</v>
      </c>
      <c r="J1666" t="s">
        <v>1440</v>
      </c>
    </row>
    <row r="1667" spans="1:10" x14ac:dyDescent="0.3">
      <c r="A1667" t="s">
        <v>2785</v>
      </c>
      <c r="B1667" t="s">
        <v>1445</v>
      </c>
      <c r="C1667" t="s">
        <v>1435</v>
      </c>
      <c r="D1667" t="s">
        <v>1839</v>
      </c>
      <c r="E1667" t="s">
        <v>828</v>
      </c>
      <c r="F1667" t="s">
        <v>798</v>
      </c>
      <c r="G1667" t="str">
        <f t="shared" ref="G1667:G1730" si="26">_xlfn.CONCAT(E1667,F1667)</f>
        <v>St. Louis cityMissouri</v>
      </c>
      <c r="H1667" t="s">
        <v>1768</v>
      </c>
      <c r="I1667" t="s">
        <v>1661</v>
      </c>
      <c r="J1667" t="s">
        <v>1438</v>
      </c>
    </row>
    <row r="1668" spans="1:10" x14ac:dyDescent="0.3">
      <c r="A1668" t="s">
        <v>2786</v>
      </c>
      <c r="B1668" t="s">
        <v>1434</v>
      </c>
      <c r="C1668" t="s">
        <v>1435</v>
      </c>
      <c r="D1668" t="s">
        <v>2221</v>
      </c>
      <c r="E1668" t="s">
        <v>307</v>
      </c>
      <c r="F1668" t="s">
        <v>295</v>
      </c>
      <c r="G1668" t="str">
        <f t="shared" si="26"/>
        <v>Camden CountyGeorgia</v>
      </c>
      <c r="H1668" t="s">
        <v>1487</v>
      </c>
      <c r="I1668" t="s">
        <v>1845</v>
      </c>
      <c r="J1668" t="s">
        <v>1438</v>
      </c>
    </row>
    <row r="1669" spans="1:10" x14ac:dyDescent="0.3">
      <c r="A1669" t="s">
        <v>2787</v>
      </c>
      <c r="B1669" t="s">
        <v>1434</v>
      </c>
      <c r="C1669" t="s">
        <v>1435</v>
      </c>
      <c r="D1669" t="s">
        <v>1435</v>
      </c>
      <c r="E1669" t="s">
        <v>535</v>
      </c>
      <c r="F1669" t="s">
        <v>1108</v>
      </c>
      <c r="G1669" t="str">
        <f t="shared" si="26"/>
        <v>Elk CountyPennsylvania</v>
      </c>
      <c r="H1669" t="s">
        <v>1528</v>
      </c>
      <c r="I1669" t="s">
        <v>1508</v>
      </c>
      <c r="J1669" t="s">
        <v>1438</v>
      </c>
    </row>
    <row r="1670" spans="1:10" x14ac:dyDescent="0.3">
      <c r="A1670" t="s">
        <v>2788</v>
      </c>
      <c r="B1670" t="s">
        <v>1434</v>
      </c>
      <c r="C1670" t="s">
        <v>1435</v>
      </c>
      <c r="D1670" t="s">
        <v>1435</v>
      </c>
      <c r="E1670" t="s">
        <v>789</v>
      </c>
      <c r="F1670" t="s">
        <v>778</v>
      </c>
      <c r="G1670" t="str">
        <f t="shared" si="26"/>
        <v>Oktibbeha CountyMississippi</v>
      </c>
      <c r="H1670" t="s">
        <v>1781</v>
      </c>
      <c r="I1670" t="s">
        <v>1738</v>
      </c>
      <c r="J1670" t="s">
        <v>1438</v>
      </c>
    </row>
    <row r="1671" spans="1:10" x14ac:dyDescent="0.3">
      <c r="A1671" t="s">
        <v>2788</v>
      </c>
      <c r="B1671" t="s">
        <v>1434</v>
      </c>
      <c r="C1671" t="s">
        <v>1435</v>
      </c>
      <c r="D1671" t="s">
        <v>1435</v>
      </c>
      <c r="E1671" t="s">
        <v>374</v>
      </c>
      <c r="F1671" t="s">
        <v>778</v>
      </c>
      <c r="G1671" t="str">
        <f t="shared" si="26"/>
        <v>Webster CountyMississippi</v>
      </c>
      <c r="H1671" t="s">
        <v>1781</v>
      </c>
      <c r="I1671" t="s">
        <v>1732</v>
      </c>
      <c r="J1671" t="s">
        <v>1440</v>
      </c>
    </row>
    <row r="1672" spans="1:10" x14ac:dyDescent="0.3">
      <c r="A1672" t="s">
        <v>2789</v>
      </c>
      <c r="B1672" t="s">
        <v>1445</v>
      </c>
      <c r="C1672" t="s">
        <v>1435</v>
      </c>
      <c r="D1672" t="s">
        <v>1993</v>
      </c>
      <c r="E1672" t="s">
        <v>1117</v>
      </c>
      <c r="F1672" t="s">
        <v>1108</v>
      </c>
      <c r="G1672" t="str">
        <f t="shared" si="26"/>
        <v>Centre CountyPennsylvania</v>
      </c>
      <c r="H1672" t="s">
        <v>1528</v>
      </c>
      <c r="I1672" t="s">
        <v>1443</v>
      </c>
      <c r="J1672" t="s">
        <v>1438</v>
      </c>
    </row>
    <row r="1673" spans="1:10" x14ac:dyDescent="0.3">
      <c r="A1673" t="s">
        <v>2790</v>
      </c>
      <c r="B1673" t="s">
        <v>1434</v>
      </c>
      <c r="C1673" t="s">
        <v>1435</v>
      </c>
      <c r="D1673" t="s">
        <v>2181</v>
      </c>
      <c r="E1673" t="s">
        <v>304</v>
      </c>
      <c r="F1673" t="s">
        <v>295</v>
      </c>
      <c r="G1673" t="str">
        <f t="shared" si="26"/>
        <v>Bulloch CountyGeorgia</v>
      </c>
      <c r="H1673" t="s">
        <v>1487</v>
      </c>
      <c r="I1673" t="s">
        <v>1763</v>
      </c>
      <c r="J1673" t="s">
        <v>1438</v>
      </c>
    </row>
    <row r="1674" spans="1:10" x14ac:dyDescent="0.3">
      <c r="A1674" t="s">
        <v>2791</v>
      </c>
      <c r="B1674" t="s">
        <v>1445</v>
      </c>
      <c r="C1674" t="s">
        <v>1435</v>
      </c>
      <c r="D1674" t="s">
        <v>2160</v>
      </c>
      <c r="E1674" t="s">
        <v>1302</v>
      </c>
      <c r="F1674" t="s">
        <v>1296</v>
      </c>
      <c r="G1674" t="str">
        <f t="shared" si="26"/>
        <v>Augusta CountyVirginia</v>
      </c>
      <c r="H1674" t="s">
        <v>1719</v>
      </c>
      <c r="I1674" t="s">
        <v>1549</v>
      </c>
      <c r="J1674" t="s">
        <v>1438</v>
      </c>
    </row>
    <row r="1675" spans="1:10" x14ac:dyDescent="0.3">
      <c r="A1675" t="s">
        <v>2791</v>
      </c>
      <c r="B1675" t="s">
        <v>1445</v>
      </c>
      <c r="C1675" t="s">
        <v>1435</v>
      </c>
      <c r="D1675" t="s">
        <v>2160</v>
      </c>
      <c r="E1675" t="s">
        <v>1356</v>
      </c>
      <c r="F1675" t="s">
        <v>1296</v>
      </c>
      <c r="G1675" t="str">
        <f t="shared" si="26"/>
        <v>Staunton cityVirginia</v>
      </c>
      <c r="H1675" t="s">
        <v>1719</v>
      </c>
      <c r="I1675" t="s">
        <v>2792</v>
      </c>
      <c r="J1675" t="s">
        <v>1438</v>
      </c>
    </row>
    <row r="1676" spans="1:10" x14ac:dyDescent="0.3">
      <c r="A1676" t="s">
        <v>2791</v>
      </c>
      <c r="B1676" t="s">
        <v>1445</v>
      </c>
      <c r="C1676" t="s">
        <v>1435</v>
      </c>
      <c r="D1676" t="s">
        <v>2160</v>
      </c>
      <c r="E1676" t="s">
        <v>1359</v>
      </c>
      <c r="F1676" t="s">
        <v>1296</v>
      </c>
      <c r="G1676" t="str">
        <f t="shared" si="26"/>
        <v>Waynesboro cityVirginia</v>
      </c>
      <c r="H1676" t="s">
        <v>1719</v>
      </c>
      <c r="I1676" t="s">
        <v>2793</v>
      </c>
      <c r="J1676" t="s">
        <v>1438</v>
      </c>
    </row>
    <row r="1677" spans="1:10" x14ac:dyDescent="0.3">
      <c r="A1677" t="s">
        <v>2794</v>
      </c>
      <c r="B1677" t="s">
        <v>1434</v>
      </c>
      <c r="C1677" t="s">
        <v>1435</v>
      </c>
      <c r="D1677" t="s">
        <v>1931</v>
      </c>
      <c r="E1677" t="s">
        <v>227</v>
      </c>
      <c r="F1677" t="s">
        <v>179</v>
      </c>
      <c r="G1677" t="str">
        <f t="shared" si="26"/>
        <v>Routt CountyColorado</v>
      </c>
      <c r="H1677" t="s">
        <v>1760</v>
      </c>
      <c r="I1677" t="s">
        <v>1599</v>
      </c>
      <c r="J1677" t="s">
        <v>1438</v>
      </c>
    </row>
    <row r="1678" spans="1:10" x14ac:dyDescent="0.3">
      <c r="A1678" t="s">
        <v>2795</v>
      </c>
      <c r="B1678" t="s">
        <v>1434</v>
      </c>
      <c r="C1678" t="s">
        <v>1435</v>
      </c>
      <c r="D1678" t="s">
        <v>1435</v>
      </c>
      <c r="E1678" t="s">
        <v>1224</v>
      </c>
      <c r="F1678" t="s">
        <v>1198</v>
      </c>
      <c r="G1678" t="str">
        <f t="shared" si="26"/>
        <v>Erath CountyTexas</v>
      </c>
      <c r="H1678" t="s">
        <v>1446</v>
      </c>
      <c r="I1678" t="s">
        <v>1615</v>
      </c>
      <c r="J1678" t="s">
        <v>1438</v>
      </c>
    </row>
    <row r="1679" spans="1:10" x14ac:dyDescent="0.3">
      <c r="A1679" t="s">
        <v>2796</v>
      </c>
      <c r="B1679" t="s">
        <v>1434</v>
      </c>
      <c r="C1679" t="s">
        <v>1435</v>
      </c>
      <c r="D1679" t="s">
        <v>1435</v>
      </c>
      <c r="E1679" t="s">
        <v>113</v>
      </c>
      <c r="F1679" t="s">
        <v>179</v>
      </c>
      <c r="G1679" t="str">
        <f t="shared" si="26"/>
        <v>Logan CountyColorado</v>
      </c>
      <c r="H1679" t="s">
        <v>1760</v>
      </c>
      <c r="I1679" t="s">
        <v>1786</v>
      </c>
      <c r="J1679" t="s">
        <v>1438</v>
      </c>
    </row>
    <row r="1680" spans="1:10" x14ac:dyDescent="0.3">
      <c r="A1680" t="s">
        <v>2797</v>
      </c>
      <c r="B1680" t="s">
        <v>1434</v>
      </c>
      <c r="C1680" t="s">
        <v>1435</v>
      </c>
      <c r="D1680" t="s">
        <v>1983</v>
      </c>
      <c r="E1680" t="s">
        <v>454</v>
      </c>
      <c r="F1680" t="s">
        <v>409</v>
      </c>
      <c r="G1680" t="str">
        <f t="shared" si="26"/>
        <v>Whiteside CountyIllinois</v>
      </c>
      <c r="H1680" t="s">
        <v>1736</v>
      </c>
      <c r="I1680" t="s">
        <v>1605</v>
      </c>
      <c r="J1680" t="s">
        <v>1438</v>
      </c>
    </row>
    <row r="1681" spans="1:10" x14ac:dyDescent="0.3">
      <c r="A1681" t="s">
        <v>2798</v>
      </c>
      <c r="B1681" t="s">
        <v>1434</v>
      </c>
      <c r="C1681" t="s">
        <v>1435</v>
      </c>
      <c r="D1681" t="s">
        <v>2799</v>
      </c>
      <c r="E1681" t="s">
        <v>1044</v>
      </c>
      <c r="F1681" t="s">
        <v>1388</v>
      </c>
      <c r="G1681" t="str">
        <f t="shared" si="26"/>
        <v>Portage CountyWisconsin</v>
      </c>
      <c r="H1681" t="s">
        <v>1566</v>
      </c>
      <c r="I1681" t="s">
        <v>1611</v>
      </c>
      <c r="J1681" t="s">
        <v>1438</v>
      </c>
    </row>
    <row r="1682" spans="1:10" x14ac:dyDescent="0.3">
      <c r="A1682" t="s">
        <v>2800</v>
      </c>
      <c r="B1682" t="s">
        <v>1434</v>
      </c>
      <c r="C1682" t="s">
        <v>1435</v>
      </c>
      <c r="D1682" t="s">
        <v>1435</v>
      </c>
      <c r="E1682" t="s">
        <v>1083</v>
      </c>
      <c r="F1682" t="s">
        <v>1052</v>
      </c>
      <c r="G1682" t="str">
        <f t="shared" si="26"/>
        <v>Payne CountyOklahoma</v>
      </c>
      <c r="H1682" t="s">
        <v>1451</v>
      </c>
      <c r="I1682" t="s">
        <v>1739</v>
      </c>
      <c r="J1682" t="s">
        <v>1438</v>
      </c>
    </row>
    <row r="1683" spans="1:10" x14ac:dyDescent="0.3">
      <c r="A1683" t="s">
        <v>2801</v>
      </c>
      <c r="B1683" t="s">
        <v>1445</v>
      </c>
      <c r="C1683" t="s">
        <v>1435</v>
      </c>
      <c r="D1683" t="s">
        <v>2407</v>
      </c>
      <c r="E1683" t="s">
        <v>163</v>
      </c>
      <c r="F1683" t="s">
        <v>135</v>
      </c>
      <c r="G1683" t="str">
        <f t="shared" si="26"/>
        <v>San Joaquin CountyCalifornia</v>
      </c>
      <c r="H1683" t="s">
        <v>1656</v>
      </c>
      <c r="I1683" t="s">
        <v>1530</v>
      </c>
      <c r="J1683" t="s">
        <v>1438</v>
      </c>
    </row>
    <row r="1684" spans="1:10" x14ac:dyDescent="0.3">
      <c r="A1684" t="s">
        <v>2802</v>
      </c>
      <c r="B1684" t="s">
        <v>1434</v>
      </c>
      <c r="C1684" t="s">
        <v>1435</v>
      </c>
      <c r="D1684" t="s">
        <v>1435</v>
      </c>
      <c r="E1684" t="s">
        <v>500</v>
      </c>
      <c r="F1684" t="s">
        <v>495</v>
      </c>
      <c r="G1684" t="str">
        <f t="shared" si="26"/>
        <v>Buena Vista CountyIowa</v>
      </c>
      <c r="H1684" t="s">
        <v>1548</v>
      </c>
      <c r="I1684" t="s">
        <v>1585</v>
      </c>
      <c r="J1684" t="s">
        <v>1438</v>
      </c>
    </row>
    <row r="1685" spans="1:10" x14ac:dyDescent="0.3">
      <c r="A1685" t="s">
        <v>2803</v>
      </c>
      <c r="B1685" t="s">
        <v>1434</v>
      </c>
      <c r="C1685" t="s">
        <v>1435</v>
      </c>
      <c r="D1685" t="s">
        <v>1686</v>
      </c>
      <c r="E1685" t="s">
        <v>483</v>
      </c>
      <c r="F1685" t="s">
        <v>706</v>
      </c>
      <c r="G1685" t="str">
        <f t="shared" si="26"/>
        <v>St. Joseph CountyMichigan</v>
      </c>
      <c r="H1685" t="s">
        <v>1455</v>
      </c>
      <c r="I1685" t="s">
        <v>1616</v>
      </c>
      <c r="J1685" t="s">
        <v>1438</v>
      </c>
    </row>
    <row r="1686" spans="1:10" x14ac:dyDescent="0.3">
      <c r="A1686" t="s">
        <v>2804</v>
      </c>
      <c r="B1686" t="s">
        <v>1434</v>
      </c>
      <c r="C1686" t="s">
        <v>1435</v>
      </c>
      <c r="D1686" t="s">
        <v>1435</v>
      </c>
      <c r="E1686" t="s">
        <v>610</v>
      </c>
      <c r="F1686" t="s">
        <v>1198</v>
      </c>
      <c r="G1686" t="str">
        <f t="shared" si="26"/>
        <v>Hopkins CountyTexas</v>
      </c>
      <c r="H1686" t="s">
        <v>1446</v>
      </c>
      <c r="I1686" t="s">
        <v>1622</v>
      </c>
      <c r="J1686" t="s">
        <v>1438</v>
      </c>
    </row>
    <row r="1687" spans="1:10" x14ac:dyDescent="0.3">
      <c r="A1687" t="s">
        <v>2805</v>
      </c>
      <c r="B1687" t="s">
        <v>1434</v>
      </c>
      <c r="C1687" t="s">
        <v>1435</v>
      </c>
      <c r="D1687" t="s">
        <v>1597</v>
      </c>
      <c r="E1687" t="s">
        <v>311</v>
      </c>
      <c r="F1687" t="s">
        <v>295</v>
      </c>
      <c r="G1687" t="str">
        <f t="shared" si="26"/>
        <v>Chattooga CountyGeorgia</v>
      </c>
      <c r="H1687" t="s">
        <v>1487</v>
      </c>
      <c r="I1687" t="s">
        <v>1650</v>
      </c>
      <c r="J1687" t="s">
        <v>1438</v>
      </c>
    </row>
    <row r="1688" spans="1:10" x14ac:dyDescent="0.3">
      <c r="A1688" t="s">
        <v>2806</v>
      </c>
      <c r="B1688" t="s">
        <v>1445</v>
      </c>
      <c r="C1688" t="s">
        <v>1435</v>
      </c>
      <c r="D1688" t="s">
        <v>1435</v>
      </c>
      <c r="E1688" t="s">
        <v>1146</v>
      </c>
      <c r="F1688" t="s">
        <v>1141</v>
      </c>
      <c r="G1688" t="str">
        <f t="shared" si="26"/>
        <v>Clarendon CountySouth Carolina</v>
      </c>
      <c r="H1688" t="s">
        <v>1644</v>
      </c>
      <c r="I1688" t="s">
        <v>1443</v>
      </c>
      <c r="J1688" t="s">
        <v>1440</v>
      </c>
    </row>
    <row r="1689" spans="1:10" x14ac:dyDescent="0.3">
      <c r="A1689" t="s">
        <v>2806</v>
      </c>
      <c r="B1689" t="s">
        <v>1445</v>
      </c>
      <c r="C1689" t="s">
        <v>1435</v>
      </c>
      <c r="D1689" t="s">
        <v>1435</v>
      </c>
      <c r="E1689" t="s">
        <v>64</v>
      </c>
      <c r="F1689" t="s">
        <v>1141</v>
      </c>
      <c r="G1689" t="str">
        <f t="shared" si="26"/>
        <v>Sumter CountySouth Carolina</v>
      </c>
      <c r="H1689" t="s">
        <v>1644</v>
      </c>
      <c r="I1689" t="s">
        <v>1573</v>
      </c>
      <c r="J1689" t="s">
        <v>1438</v>
      </c>
    </row>
    <row r="1690" spans="1:10" x14ac:dyDescent="0.3">
      <c r="A1690" t="s">
        <v>2807</v>
      </c>
      <c r="B1690" t="s">
        <v>1434</v>
      </c>
      <c r="C1690" t="s">
        <v>1435</v>
      </c>
      <c r="D1690" t="s">
        <v>1741</v>
      </c>
      <c r="E1690" t="s">
        <v>1131</v>
      </c>
      <c r="F1690" t="s">
        <v>1108</v>
      </c>
      <c r="G1690" t="str">
        <f t="shared" si="26"/>
        <v>Northumberland CountyPennsylvania</v>
      </c>
      <c r="H1690" t="s">
        <v>1528</v>
      </c>
      <c r="I1690" t="s">
        <v>1611</v>
      </c>
      <c r="J1690" t="s">
        <v>1438</v>
      </c>
    </row>
    <row r="1691" spans="1:10" x14ac:dyDescent="0.3">
      <c r="A1691" t="s">
        <v>2808</v>
      </c>
      <c r="B1691" t="s">
        <v>1434</v>
      </c>
      <c r="C1691" t="s">
        <v>1435</v>
      </c>
      <c r="D1691" t="s">
        <v>1435</v>
      </c>
      <c r="E1691" t="s">
        <v>147</v>
      </c>
      <c r="F1691" t="s">
        <v>135</v>
      </c>
      <c r="G1691" t="str">
        <f t="shared" si="26"/>
        <v>Lassen CountyCalifornia</v>
      </c>
      <c r="H1691" t="s">
        <v>1656</v>
      </c>
      <c r="I1691" t="s">
        <v>1485</v>
      </c>
      <c r="J1691" t="s">
        <v>1438</v>
      </c>
    </row>
    <row r="1692" spans="1:10" x14ac:dyDescent="0.3">
      <c r="A1692" t="s">
        <v>2809</v>
      </c>
      <c r="B1692" t="s">
        <v>1434</v>
      </c>
      <c r="C1692" t="s">
        <v>1435</v>
      </c>
      <c r="D1692" t="s">
        <v>1435</v>
      </c>
      <c r="E1692" t="s">
        <v>1253</v>
      </c>
      <c r="F1692" t="s">
        <v>1198</v>
      </c>
      <c r="G1692" t="str">
        <f t="shared" si="26"/>
        <v>Nolan CountyTexas</v>
      </c>
      <c r="H1692" t="s">
        <v>1446</v>
      </c>
      <c r="I1692" t="s">
        <v>2810</v>
      </c>
      <c r="J1692" t="s">
        <v>1438</v>
      </c>
    </row>
    <row r="1693" spans="1:10" x14ac:dyDescent="0.3">
      <c r="A1693" t="s">
        <v>2811</v>
      </c>
      <c r="B1693" t="s">
        <v>1445</v>
      </c>
      <c r="C1693" t="s">
        <v>1435</v>
      </c>
      <c r="D1693" t="s">
        <v>1636</v>
      </c>
      <c r="E1693" t="s">
        <v>50</v>
      </c>
      <c r="F1693" t="s">
        <v>930</v>
      </c>
      <c r="G1693" t="str">
        <f t="shared" si="26"/>
        <v>Madison CountyNew York</v>
      </c>
      <c r="H1693" t="s">
        <v>1498</v>
      </c>
      <c r="I1693" t="s">
        <v>1632</v>
      </c>
      <c r="J1693" t="s">
        <v>1440</v>
      </c>
    </row>
    <row r="1694" spans="1:10" x14ac:dyDescent="0.3">
      <c r="A1694" t="s">
        <v>2811</v>
      </c>
      <c r="B1694" t="s">
        <v>1445</v>
      </c>
      <c r="C1694" t="s">
        <v>1435</v>
      </c>
      <c r="D1694" t="s">
        <v>1636</v>
      </c>
      <c r="E1694" t="s">
        <v>943</v>
      </c>
      <c r="F1694" t="s">
        <v>930</v>
      </c>
      <c r="G1694" t="str">
        <f t="shared" si="26"/>
        <v>Onondaga CountyNew York</v>
      </c>
      <c r="H1694" t="s">
        <v>1498</v>
      </c>
      <c r="I1694" t="s">
        <v>1610</v>
      </c>
      <c r="J1694" t="s">
        <v>1438</v>
      </c>
    </row>
    <row r="1695" spans="1:10" x14ac:dyDescent="0.3">
      <c r="A1695" t="s">
        <v>2811</v>
      </c>
      <c r="B1695" t="s">
        <v>1445</v>
      </c>
      <c r="C1695" t="s">
        <v>1435</v>
      </c>
      <c r="D1695" t="s">
        <v>1636</v>
      </c>
      <c r="E1695" t="s">
        <v>946</v>
      </c>
      <c r="F1695" t="s">
        <v>930</v>
      </c>
      <c r="G1695" t="str">
        <f t="shared" si="26"/>
        <v>Oswego CountyNew York</v>
      </c>
      <c r="H1695" t="s">
        <v>1498</v>
      </c>
      <c r="I1695" t="s">
        <v>1786</v>
      </c>
      <c r="J1695" t="s">
        <v>1440</v>
      </c>
    </row>
    <row r="1696" spans="1:10" x14ac:dyDescent="0.3">
      <c r="A1696" t="s">
        <v>2812</v>
      </c>
      <c r="B1696" t="s">
        <v>1434</v>
      </c>
      <c r="C1696" t="s">
        <v>1435</v>
      </c>
      <c r="D1696" t="s">
        <v>1435</v>
      </c>
      <c r="E1696" t="s">
        <v>18</v>
      </c>
      <c r="F1696" t="s">
        <v>1052</v>
      </c>
      <c r="G1696" t="str">
        <f t="shared" si="26"/>
        <v>Cherokee CountyOklahoma</v>
      </c>
      <c r="H1696" t="s">
        <v>1451</v>
      </c>
      <c r="I1696" t="s">
        <v>1585</v>
      </c>
      <c r="J1696" t="s">
        <v>1438</v>
      </c>
    </row>
    <row r="1697" spans="1:10" x14ac:dyDescent="0.3">
      <c r="A1697" t="s">
        <v>2813</v>
      </c>
      <c r="B1697" t="s">
        <v>1434</v>
      </c>
      <c r="C1697" t="s">
        <v>1435</v>
      </c>
      <c r="D1697" t="s">
        <v>1725</v>
      </c>
      <c r="E1697" t="s">
        <v>65</v>
      </c>
      <c r="F1697" t="s">
        <v>9</v>
      </c>
      <c r="G1697" t="str">
        <f t="shared" si="26"/>
        <v>Talladega CountyAlabama</v>
      </c>
      <c r="H1697" t="s">
        <v>1510</v>
      </c>
      <c r="I1697" t="s">
        <v>1613</v>
      </c>
      <c r="J1697" t="s">
        <v>1438</v>
      </c>
    </row>
    <row r="1698" spans="1:10" x14ac:dyDescent="0.3">
      <c r="A1698" t="s">
        <v>2814</v>
      </c>
      <c r="B1698" t="s">
        <v>1445</v>
      </c>
      <c r="C1698" t="s">
        <v>1435</v>
      </c>
      <c r="D1698" t="s">
        <v>1435</v>
      </c>
      <c r="E1698" t="s">
        <v>262</v>
      </c>
      <c r="F1698" t="s">
        <v>249</v>
      </c>
      <c r="G1698" t="str">
        <f t="shared" si="26"/>
        <v>Gadsden CountyFlorida</v>
      </c>
      <c r="H1698" t="s">
        <v>1570</v>
      </c>
      <c r="I1698" t="s">
        <v>1845</v>
      </c>
      <c r="J1698" t="s">
        <v>1440</v>
      </c>
    </row>
    <row r="1699" spans="1:10" x14ac:dyDescent="0.3">
      <c r="A1699" t="s">
        <v>2814</v>
      </c>
      <c r="B1699" t="s">
        <v>1445</v>
      </c>
      <c r="C1699" t="s">
        <v>1435</v>
      </c>
      <c r="D1699" t="s">
        <v>1435</v>
      </c>
      <c r="E1699" t="s">
        <v>42</v>
      </c>
      <c r="F1699" t="s">
        <v>249</v>
      </c>
      <c r="G1699" t="str">
        <f t="shared" si="26"/>
        <v>Jefferson CountyFlorida</v>
      </c>
      <c r="H1699" t="s">
        <v>1570</v>
      </c>
      <c r="I1699" t="s">
        <v>1538</v>
      </c>
      <c r="J1699" t="s">
        <v>1440</v>
      </c>
    </row>
    <row r="1700" spans="1:10" x14ac:dyDescent="0.3">
      <c r="A1700" t="s">
        <v>2814</v>
      </c>
      <c r="B1700" t="s">
        <v>1445</v>
      </c>
      <c r="C1700" t="s">
        <v>1435</v>
      </c>
      <c r="D1700" t="s">
        <v>1435</v>
      </c>
      <c r="E1700" t="s">
        <v>272</v>
      </c>
      <c r="F1700" t="s">
        <v>249</v>
      </c>
      <c r="G1700" t="str">
        <f t="shared" si="26"/>
        <v>Leon CountyFlorida</v>
      </c>
      <c r="H1700" t="s">
        <v>1570</v>
      </c>
      <c r="I1700" t="s">
        <v>1640</v>
      </c>
      <c r="J1700" t="s">
        <v>1438</v>
      </c>
    </row>
    <row r="1701" spans="1:10" x14ac:dyDescent="0.3">
      <c r="A1701" t="s">
        <v>2814</v>
      </c>
      <c r="B1701" t="s">
        <v>1445</v>
      </c>
      <c r="C1701" t="s">
        <v>1435</v>
      </c>
      <c r="D1701" t="s">
        <v>1435</v>
      </c>
      <c r="E1701" t="s">
        <v>293</v>
      </c>
      <c r="F1701" t="s">
        <v>249</v>
      </c>
      <c r="G1701" t="str">
        <f t="shared" si="26"/>
        <v>Wakulla CountyFlorida</v>
      </c>
      <c r="H1701" t="s">
        <v>1570</v>
      </c>
      <c r="I1701" t="s">
        <v>1807</v>
      </c>
      <c r="J1701" t="s">
        <v>1440</v>
      </c>
    </row>
    <row r="1702" spans="1:10" x14ac:dyDescent="0.3">
      <c r="A1702" t="s">
        <v>2815</v>
      </c>
      <c r="B1702" t="s">
        <v>1445</v>
      </c>
      <c r="C1702" t="s">
        <v>1435</v>
      </c>
      <c r="D1702" t="s">
        <v>1435</v>
      </c>
      <c r="E1702" t="s">
        <v>267</v>
      </c>
      <c r="F1702" t="s">
        <v>249</v>
      </c>
      <c r="G1702" t="str">
        <f t="shared" si="26"/>
        <v>Hernando CountyFlorida</v>
      </c>
      <c r="H1702" t="s">
        <v>1570</v>
      </c>
      <c r="I1702" t="s">
        <v>1632</v>
      </c>
      <c r="J1702" t="s">
        <v>1440</v>
      </c>
    </row>
    <row r="1703" spans="1:10" x14ac:dyDescent="0.3">
      <c r="A1703" t="s">
        <v>2815</v>
      </c>
      <c r="B1703" t="s">
        <v>1445</v>
      </c>
      <c r="C1703" t="s">
        <v>1435</v>
      </c>
      <c r="D1703" t="s">
        <v>1435</v>
      </c>
      <c r="E1703" t="s">
        <v>269</v>
      </c>
      <c r="F1703" t="s">
        <v>249</v>
      </c>
      <c r="G1703" t="str">
        <f t="shared" si="26"/>
        <v>Hillsborough CountyFlorida</v>
      </c>
      <c r="H1703" t="s">
        <v>1570</v>
      </c>
      <c r="I1703" t="s">
        <v>1513</v>
      </c>
      <c r="J1703" t="s">
        <v>1438</v>
      </c>
    </row>
    <row r="1704" spans="1:10" x14ac:dyDescent="0.3">
      <c r="A1704" t="s">
        <v>2815</v>
      </c>
      <c r="B1704" t="s">
        <v>1445</v>
      </c>
      <c r="C1704" t="s">
        <v>1435</v>
      </c>
      <c r="D1704" t="s">
        <v>1435</v>
      </c>
      <c r="E1704" t="s">
        <v>283</v>
      </c>
      <c r="F1704" t="s">
        <v>249</v>
      </c>
      <c r="G1704" t="str">
        <f t="shared" si="26"/>
        <v>Pasco CountyFlorida</v>
      </c>
      <c r="H1704" t="s">
        <v>1570</v>
      </c>
      <c r="I1704" t="s">
        <v>1920</v>
      </c>
      <c r="J1704" t="s">
        <v>1438</v>
      </c>
    </row>
    <row r="1705" spans="1:10" x14ac:dyDescent="0.3">
      <c r="A1705" t="s">
        <v>2815</v>
      </c>
      <c r="B1705" t="s">
        <v>1445</v>
      </c>
      <c r="C1705" t="s">
        <v>1435</v>
      </c>
      <c r="D1705" t="s">
        <v>1435</v>
      </c>
      <c r="E1705" t="s">
        <v>284</v>
      </c>
      <c r="F1705" t="s">
        <v>249</v>
      </c>
      <c r="G1705" t="str">
        <f t="shared" si="26"/>
        <v>Pinellas CountyFlorida</v>
      </c>
      <c r="H1705" t="s">
        <v>1570</v>
      </c>
      <c r="I1705" t="s">
        <v>1813</v>
      </c>
      <c r="J1705" t="s">
        <v>1438</v>
      </c>
    </row>
    <row r="1706" spans="1:10" x14ac:dyDescent="0.3">
      <c r="A1706" t="s">
        <v>2816</v>
      </c>
      <c r="B1706" t="s">
        <v>1434</v>
      </c>
      <c r="C1706" t="s">
        <v>1435</v>
      </c>
      <c r="D1706" t="s">
        <v>1435</v>
      </c>
      <c r="E1706" t="s">
        <v>927</v>
      </c>
      <c r="F1706" t="s">
        <v>909</v>
      </c>
      <c r="G1706" t="str">
        <f t="shared" si="26"/>
        <v>Taos CountyNew Mexico</v>
      </c>
      <c r="H1706" t="s">
        <v>1484</v>
      </c>
      <c r="I1706" t="s">
        <v>1650</v>
      </c>
      <c r="J1706" t="s">
        <v>1438</v>
      </c>
    </row>
    <row r="1707" spans="1:10" x14ac:dyDescent="0.3">
      <c r="A1707" t="s">
        <v>2817</v>
      </c>
      <c r="B1707" t="s">
        <v>1434</v>
      </c>
      <c r="C1707" t="s">
        <v>1435</v>
      </c>
      <c r="D1707" t="s">
        <v>2223</v>
      </c>
      <c r="E1707" t="s">
        <v>416</v>
      </c>
      <c r="F1707" t="s">
        <v>409</v>
      </c>
      <c r="G1707" t="str">
        <f t="shared" si="26"/>
        <v>Christian CountyIllinois</v>
      </c>
      <c r="H1707" t="s">
        <v>1736</v>
      </c>
      <c r="I1707" t="s">
        <v>1585</v>
      </c>
      <c r="J1707" t="s">
        <v>1438</v>
      </c>
    </row>
    <row r="1708" spans="1:10" x14ac:dyDescent="0.3">
      <c r="A1708" t="s">
        <v>2818</v>
      </c>
      <c r="B1708" t="s">
        <v>1445</v>
      </c>
      <c r="C1708" t="s">
        <v>1435</v>
      </c>
      <c r="D1708" t="s">
        <v>1435</v>
      </c>
      <c r="E1708" t="s">
        <v>22</v>
      </c>
      <c r="F1708" t="s">
        <v>459</v>
      </c>
      <c r="G1708" t="str">
        <f t="shared" si="26"/>
        <v>Clay CountyIndiana</v>
      </c>
      <c r="H1708" t="s">
        <v>1559</v>
      </c>
      <c r="I1708" t="s">
        <v>1585</v>
      </c>
      <c r="J1708" t="s">
        <v>1438</v>
      </c>
    </row>
    <row r="1709" spans="1:10" x14ac:dyDescent="0.3">
      <c r="A1709" t="s">
        <v>2818</v>
      </c>
      <c r="B1709" t="s">
        <v>1445</v>
      </c>
      <c r="C1709" t="s">
        <v>1435</v>
      </c>
      <c r="D1709" t="s">
        <v>1435</v>
      </c>
      <c r="E1709" t="s">
        <v>478</v>
      </c>
      <c r="F1709" t="s">
        <v>459</v>
      </c>
      <c r="G1709" t="str">
        <f t="shared" si="26"/>
        <v>Parke CountyIndiana</v>
      </c>
      <c r="H1709" t="s">
        <v>1559</v>
      </c>
      <c r="I1709" t="s">
        <v>1613</v>
      </c>
      <c r="J1709" t="s">
        <v>1440</v>
      </c>
    </row>
    <row r="1710" spans="1:10" x14ac:dyDescent="0.3">
      <c r="A1710" t="s">
        <v>2818</v>
      </c>
      <c r="B1710" t="s">
        <v>1445</v>
      </c>
      <c r="C1710" t="s">
        <v>1435</v>
      </c>
      <c r="D1710" t="s">
        <v>1435</v>
      </c>
      <c r="E1710" t="s">
        <v>486</v>
      </c>
      <c r="F1710" t="s">
        <v>459</v>
      </c>
      <c r="G1710" t="str">
        <f t="shared" si="26"/>
        <v>Sullivan CountyIndiana</v>
      </c>
      <c r="H1710" t="s">
        <v>1559</v>
      </c>
      <c r="I1710" t="s">
        <v>1482</v>
      </c>
      <c r="J1710" t="s">
        <v>1440</v>
      </c>
    </row>
    <row r="1711" spans="1:10" x14ac:dyDescent="0.3">
      <c r="A1711" t="s">
        <v>2818</v>
      </c>
      <c r="B1711" t="s">
        <v>1445</v>
      </c>
      <c r="C1711" t="s">
        <v>1435</v>
      </c>
      <c r="D1711" t="s">
        <v>1435</v>
      </c>
      <c r="E1711" t="s">
        <v>490</v>
      </c>
      <c r="F1711" t="s">
        <v>459</v>
      </c>
      <c r="G1711" t="str">
        <f t="shared" si="26"/>
        <v>Vermillion CountyIndiana</v>
      </c>
      <c r="H1711" t="s">
        <v>1559</v>
      </c>
      <c r="I1711" t="s">
        <v>1805</v>
      </c>
      <c r="J1711" t="s">
        <v>1440</v>
      </c>
    </row>
    <row r="1712" spans="1:10" x14ac:dyDescent="0.3">
      <c r="A1712" t="s">
        <v>2818</v>
      </c>
      <c r="B1712" t="s">
        <v>1445</v>
      </c>
      <c r="C1712" t="s">
        <v>1435</v>
      </c>
      <c r="D1712" t="s">
        <v>1435</v>
      </c>
      <c r="E1712" t="s">
        <v>491</v>
      </c>
      <c r="F1712" t="s">
        <v>459</v>
      </c>
      <c r="G1712" t="str">
        <f t="shared" si="26"/>
        <v>Vigo CountyIndiana</v>
      </c>
      <c r="H1712" t="s">
        <v>1559</v>
      </c>
      <c r="I1712" t="s">
        <v>1505</v>
      </c>
      <c r="J1712" t="s">
        <v>1438</v>
      </c>
    </row>
    <row r="1713" spans="1:10" x14ac:dyDescent="0.3">
      <c r="A1713" t="s">
        <v>2819</v>
      </c>
      <c r="B1713" t="s">
        <v>1445</v>
      </c>
      <c r="C1713" t="s">
        <v>1435</v>
      </c>
      <c r="D1713" t="s">
        <v>1435</v>
      </c>
      <c r="E1713" t="s">
        <v>112</v>
      </c>
      <c r="F1713" t="s">
        <v>89</v>
      </c>
      <c r="G1713" t="str">
        <f t="shared" si="26"/>
        <v>Little River CountyArkansas</v>
      </c>
      <c r="H1713" t="s">
        <v>1582</v>
      </c>
      <c r="I1713" t="s">
        <v>1469</v>
      </c>
      <c r="J1713" t="s">
        <v>1440</v>
      </c>
    </row>
    <row r="1714" spans="1:10" x14ac:dyDescent="0.3">
      <c r="A1714" t="s">
        <v>2819</v>
      </c>
      <c r="B1714" t="s">
        <v>1445</v>
      </c>
      <c r="C1714" t="s">
        <v>1435</v>
      </c>
      <c r="D1714" t="s">
        <v>1435</v>
      </c>
      <c r="E1714" t="s">
        <v>115</v>
      </c>
      <c r="F1714" t="s">
        <v>89</v>
      </c>
      <c r="G1714" t="str">
        <f t="shared" si="26"/>
        <v>Miller CountyArkansas</v>
      </c>
      <c r="H1714" t="s">
        <v>1582</v>
      </c>
      <c r="I1714" t="s">
        <v>1456</v>
      </c>
      <c r="J1714" t="s">
        <v>1438</v>
      </c>
    </row>
    <row r="1715" spans="1:10" x14ac:dyDescent="0.3">
      <c r="A1715" t="s">
        <v>2819</v>
      </c>
      <c r="B1715" t="s">
        <v>1445</v>
      </c>
      <c r="C1715" t="s">
        <v>1435</v>
      </c>
      <c r="D1715" t="s">
        <v>1435</v>
      </c>
      <c r="E1715" t="s">
        <v>1209</v>
      </c>
      <c r="F1715" t="s">
        <v>1198</v>
      </c>
      <c r="G1715" t="str">
        <f t="shared" si="26"/>
        <v>Bowie CountyTexas</v>
      </c>
      <c r="H1715" t="s">
        <v>1446</v>
      </c>
      <c r="I1715" t="s">
        <v>1517</v>
      </c>
      <c r="J1715" t="s">
        <v>1438</v>
      </c>
    </row>
    <row r="1716" spans="1:10" x14ac:dyDescent="0.3">
      <c r="A1716" t="s">
        <v>2820</v>
      </c>
      <c r="B1716" t="s">
        <v>1434</v>
      </c>
      <c r="C1716" t="s">
        <v>1435</v>
      </c>
      <c r="D1716" t="s">
        <v>1435</v>
      </c>
      <c r="E1716" t="s">
        <v>1106</v>
      </c>
      <c r="F1716" t="s">
        <v>1095</v>
      </c>
      <c r="G1716" t="str">
        <f t="shared" si="26"/>
        <v>Wasco CountyOregon</v>
      </c>
      <c r="H1716" t="s">
        <v>1494</v>
      </c>
      <c r="I1716" t="s">
        <v>1538</v>
      </c>
      <c r="J1716" t="s">
        <v>1438</v>
      </c>
    </row>
    <row r="1717" spans="1:10" x14ac:dyDescent="0.3">
      <c r="A1717" t="s">
        <v>2821</v>
      </c>
      <c r="B1717" t="s">
        <v>1445</v>
      </c>
      <c r="C1717" t="s">
        <v>1435</v>
      </c>
      <c r="D1717" t="s">
        <v>1971</v>
      </c>
      <c r="E1717" t="s">
        <v>64</v>
      </c>
      <c r="F1717" t="s">
        <v>249</v>
      </c>
      <c r="G1717" t="str">
        <f t="shared" si="26"/>
        <v>Sumter CountyFlorida</v>
      </c>
      <c r="H1717" t="s">
        <v>1570</v>
      </c>
      <c r="I1717" t="s">
        <v>1739</v>
      </c>
      <c r="J1717" t="s">
        <v>1438</v>
      </c>
    </row>
    <row r="1718" spans="1:10" x14ac:dyDescent="0.3">
      <c r="A1718" t="s">
        <v>2822</v>
      </c>
      <c r="B1718" t="s">
        <v>1434</v>
      </c>
      <c r="C1718" t="s">
        <v>1435</v>
      </c>
      <c r="D1718" t="s">
        <v>1604</v>
      </c>
      <c r="E1718" t="s">
        <v>370</v>
      </c>
      <c r="F1718" t="s">
        <v>295</v>
      </c>
      <c r="G1718" t="str">
        <f t="shared" si="26"/>
        <v>Upson CountyGeorgia</v>
      </c>
      <c r="H1718" t="s">
        <v>1487</v>
      </c>
      <c r="I1718" t="s">
        <v>2823</v>
      </c>
      <c r="J1718" t="s">
        <v>1438</v>
      </c>
    </row>
    <row r="1719" spans="1:10" x14ac:dyDescent="0.3">
      <c r="A1719" t="s">
        <v>2824</v>
      </c>
      <c r="B1719" t="s">
        <v>1434</v>
      </c>
      <c r="C1719" t="s">
        <v>1435</v>
      </c>
      <c r="D1719" t="s">
        <v>1435</v>
      </c>
      <c r="E1719" t="s">
        <v>363</v>
      </c>
      <c r="F1719" t="s">
        <v>295</v>
      </c>
      <c r="G1719" t="str">
        <f t="shared" si="26"/>
        <v>Thomas CountyGeorgia</v>
      </c>
      <c r="H1719" t="s">
        <v>1487</v>
      </c>
      <c r="I1719" t="s">
        <v>2825</v>
      </c>
      <c r="J1719" t="s">
        <v>1438</v>
      </c>
    </row>
    <row r="1720" spans="1:10" x14ac:dyDescent="0.3">
      <c r="A1720" t="s">
        <v>2826</v>
      </c>
      <c r="B1720" t="s">
        <v>1434</v>
      </c>
      <c r="C1720" t="s">
        <v>1435</v>
      </c>
      <c r="D1720" t="s">
        <v>2063</v>
      </c>
      <c r="E1720" t="s">
        <v>954</v>
      </c>
      <c r="F1720" t="s">
        <v>1021</v>
      </c>
      <c r="G1720" t="str">
        <f t="shared" si="26"/>
        <v>Seneca CountyOhio</v>
      </c>
      <c r="H1720" t="s">
        <v>1480</v>
      </c>
      <c r="I1720" t="s">
        <v>1679</v>
      </c>
      <c r="J1720" t="s">
        <v>1438</v>
      </c>
    </row>
    <row r="1721" spans="1:10" x14ac:dyDescent="0.3">
      <c r="A1721" t="s">
        <v>2827</v>
      </c>
      <c r="B1721" t="s">
        <v>1434</v>
      </c>
      <c r="C1721" t="s">
        <v>1435</v>
      </c>
      <c r="D1721" t="s">
        <v>1435</v>
      </c>
      <c r="E1721" t="s">
        <v>364</v>
      </c>
      <c r="F1721" t="s">
        <v>295</v>
      </c>
      <c r="G1721" t="str">
        <f t="shared" si="26"/>
        <v>Tift CountyGeorgia</v>
      </c>
      <c r="H1721" t="s">
        <v>1487</v>
      </c>
      <c r="I1721" t="s">
        <v>2541</v>
      </c>
      <c r="J1721" t="s">
        <v>1438</v>
      </c>
    </row>
    <row r="1722" spans="1:10" x14ac:dyDescent="0.3">
      <c r="A1722" t="s">
        <v>2828</v>
      </c>
      <c r="B1722" t="s">
        <v>1434</v>
      </c>
      <c r="C1722" t="s">
        <v>1435</v>
      </c>
      <c r="D1722" t="s">
        <v>1604</v>
      </c>
      <c r="E1722" t="s">
        <v>359</v>
      </c>
      <c r="F1722" t="s">
        <v>295</v>
      </c>
      <c r="G1722" t="str">
        <f t="shared" si="26"/>
        <v>Stephens CountyGeorgia</v>
      </c>
      <c r="H1722" t="s">
        <v>1487</v>
      </c>
      <c r="I1722" t="s">
        <v>1942</v>
      </c>
      <c r="J1722" t="s">
        <v>1438</v>
      </c>
    </row>
    <row r="1723" spans="1:10" x14ac:dyDescent="0.3">
      <c r="A1723" t="s">
        <v>2829</v>
      </c>
      <c r="B1723" t="s">
        <v>1445</v>
      </c>
      <c r="C1723" t="s">
        <v>1435</v>
      </c>
      <c r="D1723" t="s">
        <v>2063</v>
      </c>
      <c r="E1723" t="s">
        <v>102</v>
      </c>
      <c r="F1723" t="s">
        <v>1021</v>
      </c>
      <c r="G1723" t="str">
        <f t="shared" si="26"/>
        <v>Fulton CountyOhio</v>
      </c>
      <c r="H1723" t="s">
        <v>1480</v>
      </c>
      <c r="I1723" t="s">
        <v>1876</v>
      </c>
      <c r="J1723" t="s">
        <v>1440</v>
      </c>
    </row>
    <row r="1724" spans="1:10" x14ac:dyDescent="0.3">
      <c r="A1724" t="s">
        <v>2829</v>
      </c>
      <c r="B1724" t="s">
        <v>1445</v>
      </c>
      <c r="C1724" t="s">
        <v>1435</v>
      </c>
      <c r="D1724" t="s">
        <v>2063</v>
      </c>
      <c r="E1724" t="s">
        <v>510</v>
      </c>
      <c r="F1724" t="s">
        <v>1021</v>
      </c>
      <c r="G1724" t="str">
        <f t="shared" si="26"/>
        <v>Lucas CountyOhio</v>
      </c>
      <c r="H1724" t="s">
        <v>1480</v>
      </c>
      <c r="I1724" t="s">
        <v>1488</v>
      </c>
      <c r="J1724" t="s">
        <v>1438</v>
      </c>
    </row>
    <row r="1725" spans="1:10" x14ac:dyDescent="0.3">
      <c r="A1725" t="s">
        <v>2829</v>
      </c>
      <c r="B1725" t="s">
        <v>1445</v>
      </c>
      <c r="C1725" t="s">
        <v>1435</v>
      </c>
      <c r="D1725" t="s">
        <v>2063</v>
      </c>
      <c r="E1725" t="s">
        <v>564</v>
      </c>
      <c r="F1725" t="s">
        <v>1021</v>
      </c>
      <c r="G1725" t="str">
        <f t="shared" si="26"/>
        <v>Ottawa CountyOhio</v>
      </c>
      <c r="H1725" t="s">
        <v>1480</v>
      </c>
      <c r="I1725" t="s">
        <v>1452</v>
      </c>
      <c r="J1725" t="s">
        <v>1440</v>
      </c>
    </row>
    <row r="1726" spans="1:10" x14ac:dyDescent="0.3">
      <c r="A1726" t="s">
        <v>2829</v>
      </c>
      <c r="B1726" t="s">
        <v>1445</v>
      </c>
      <c r="C1726" t="s">
        <v>1435</v>
      </c>
      <c r="D1726" t="s">
        <v>2063</v>
      </c>
      <c r="E1726" t="s">
        <v>1051</v>
      </c>
      <c r="F1726" t="s">
        <v>1021</v>
      </c>
      <c r="G1726" t="str">
        <f t="shared" si="26"/>
        <v>Wood CountyOhio</v>
      </c>
      <c r="H1726" t="s">
        <v>1480</v>
      </c>
      <c r="I1726" t="s">
        <v>1938</v>
      </c>
      <c r="J1726" t="s">
        <v>1438</v>
      </c>
    </row>
    <row r="1727" spans="1:10" x14ac:dyDescent="0.3">
      <c r="A1727" t="s">
        <v>2830</v>
      </c>
      <c r="B1727" t="s">
        <v>1445</v>
      </c>
      <c r="C1727" t="s">
        <v>1435</v>
      </c>
      <c r="D1727" t="s">
        <v>1435</v>
      </c>
      <c r="E1727" t="s">
        <v>41</v>
      </c>
      <c r="F1727" t="s">
        <v>522</v>
      </c>
      <c r="G1727" t="str">
        <f t="shared" si="26"/>
        <v>Jackson CountyKansas</v>
      </c>
      <c r="H1727" t="s">
        <v>1593</v>
      </c>
      <c r="I1727" t="s">
        <v>1573</v>
      </c>
      <c r="J1727" t="s">
        <v>1440</v>
      </c>
    </row>
    <row r="1728" spans="1:10" x14ac:dyDescent="0.3">
      <c r="A1728" t="s">
        <v>2830</v>
      </c>
      <c r="B1728" t="s">
        <v>1445</v>
      </c>
      <c r="C1728" t="s">
        <v>1435</v>
      </c>
      <c r="D1728" t="s">
        <v>1435</v>
      </c>
      <c r="E1728" t="s">
        <v>42</v>
      </c>
      <c r="F1728" t="s">
        <v>522</v>
      </c>
      <c r="G1728" t="str">
        <f t="shared" si="26"/>
        <v>Jefferson CountyKansas</v>
      </c>
      <c r="H1728" t="s">
        <v>1593</v>
      </c>
      <c r="I1728" t="s">
        <v>1567</v>
      </c>
      <c r="J1728" t="s">
        <v>1440</v>
      </c>
    </row>
    <row r="1729" spans="1:10" x14ac:dyDescent="0.3">
      <c r="A1729" t="s">
        <v>2830</v>
      </c>
      <c r="B1729" t="s">
        <v>1445</v>
      </c>
      <c r="C1729" t="s">
        <v>1435</v>
      </c>
      <c r="D1729" t="s">
        <v>1435</v>
      </c>
      <c r="E1729" t="s">
        <v>562</v>
      </c>
      <c r="F1729" t="s">
        <v>522</v>
      </c>
      <c r="G1729" t="str">
        <f t="shared" si="26"/>
        <v>Osage CountyKansas</v>
      </c>
      <c r="H1729" t="s">
        <v>1593</v>
      </c>
      <c r="I1729" t="s">
        <v>1873</v>
      </c>
      <c r="J1729" t="s">
        <v>1440</v>
      </c>
    </row>
    <row r="1730" spans="1:10" x14ac:dyDescent="0.3">
      <c r="A1730" t="s">
        <v>2830</v>
      </c>
      <c r="B1730" t="s">
        <v>1445</v>
      </c>
      <c r="C1730" t="s">
        <v>1435</v>
      </c>
      <c r="D1730" t="s">
        <v>1435</v>
      </c>
      <c r="E1730" t="s">
        <v>575</v>
      </c>
      <c r="F1730" t="s">
        <v>522</v>
      </c>
      <c r="G1730" t="str">
        <f t="shared" si="26"/>
        <v>Shawnee CountyKansas</v>
      </c>
      <c r="H1730" t="s">
        <v>1593</v>
      </c>
      <c r="I1730" t="s">
        <v>1489</v>
      </c>
      <c r="J1730" t="s">
        <v>1438</v>
      </c>
    </row>
    <row r="1731" spans="1:10" x14ac:dyDescent="0.3">
      <c r="A1731" t="s">
        <v>2830</v>
      </c>
      <c r="B1731" t="s">
        <v>1445</v>
      </c>
      <c r="C1731" t="s">
        <v>1435</v>
      </c>
      <c r="D1731" t="s">
        <v>1435</v>
      </c>
      <c r="E1731" t="s">
        <v>584</v>
      </c>
      <c r="F1731" t="s">
        <v>522</v>
      </c>
      <c r="G1731" t="str">
        <f t="shared" ref="G1731:G1794" si="27">_xlfn.CONCAT(E1731,F1731)</f>
        <v>Wabaunsee CountyKansas</v>
      </c>
      <c r="H1731" t="s">
        <v>1593</v>
      </c>
      <c r="I1731" t="s">
        <v>1858</v>
      </c>
      <c r="J1731" t="s">
        <v>1440</v>
      </c>
    </row>
    <row r="1732" spans="1:10" x14ac:dyDescent="0.3">
      <c r="A1732" t="s">
        <v>2831</v>
      </c>
      <c r="B1732" t="s">
        <v>1434</v>
      </c>
      <c r="C1732" t="s">
        <v>1435</v>
      </c>
      <c r="D1732" t="s">
        <v>1777</v>
      </c>
      <c r="E1732" t="s">
        <v>238</v>
      </c>
      <c r="F1732" t="s">
        <v>235</v>
      </c>
      <c r="G1732" t="str">
        <f t="shared" si="27"/>
        <v>Litchfield CountyConnecticut</v>
      </c>
      <c r="H1732" t="s">
        <v>1778</v>
      </c>
      <c r="I1732" t="s">
        <v>1463</v>
      </c>
      <c r="J1732" t="s">
        <v>1438</v>
      </c>
    </row>
    <row r="1733" spans="1:10" x14ac:dyDescent="0.3">
      <c r="A1733" t="s">
        <v>2832</v>
      </c>
      <c r="B1733" t="s">
        <v>1434</v>
      </c>
      <c r="C1733" t="s">
        <v>1435</v>
      </c>
      <c r="D1733" t="s">
        <v>1435</v>
      </c>
      <c r="E1733" t="s">
        <v>709</v>
      </c>
      <c r="F1733" t="s">
        <v>706</v>
      </c>
      <c r="G1733" t="str">
        <f t="shared" si="27"/>
        <v>Benzie CountyMichigan</v>
      </c>
      <c r="H1733" t="s">
        <v>1455</v>
      </c>
      <c r="I1733" t="s">
        <v>1572</v>
      </c>
      <c r="J1733" t="s">
        <v>1440</v>
      </c>
    </row>
    <row r="1734" spans="1:10" x14ac:dyDescent="0.3">
      <c r="A1734" t="s">
        <v>2832</v>
      </c>
      <c r="B1734" t="s">
        <v>1434</v>
      </c>
      <c r="C1734" t="s">
        <v>1435</v>
      </c>
      <c r="D1734" t="s">
        <v>1435</v>
      </c>
      <c r="E1734" t="s">
        <v>714</v>
      </c>
      <c r="F1734" t="s">
        <v>706</v>
      </c>
      <c r="G1734" t="str">
        <f t="shared" si="27"/>
        <v>Grand Traverse CountyMichigan</v>
      </c>
      <c r="H1734" t="s">
        <v>1455</v>
      </c>
      <c r="I1734" t="s">
        <v>1650</v>
      </c>
      <c r="J1734" t="s">
        <v>1438</v>
      </c>
    </row>
    <row r="1735" spans="1:10" x14ac:dyDescent="0.3">
      <c r="A1735" t="s">
        <v>2832</v>
      </c>
      <c r="B1735" t="s">
        <v>1434</v>
      </c>
      <c r="C1735" t="s">
        <v>1435</v>
      </c>
      <c r="D1735" t="s">
        <v>1435</v>
      </c>
      <c r="E1735" t="s">
        <v>724</v>
      </c>
      <c r="F1735" t="s">
        <v>706</v>
      </c>
      <c r="G1735" t="str">
        <f t="shared" si="27"/>
        <v>Kalkaska CountyMichigan</v>
      </c>
      <c r="H1735" t="s">
        <v>1455</v>
      </c>
      <c r="I1735" t="s">
        <v>1520</v>
      </c>
      <c r="J1735" t="s">
        <v>1440</v>
      </c>
    </row>
    <row r="1736" spans="1:10" x14ac:dyDescent="0.3">
      <c r="A1736" t="s">
        <v>2832</v>
      </c>
      <c r="B1736" t="s">
        <v>1434</v>
      </c>
      <c r="C1736" t="s">
        <v>1435</v>
      </c>
      <c r="D1736" t="s">
        <v>1435</v>
      </c>
      <c r="E1736" t="s">
        <v>727</v>
      </c>
      <c r="F1736" t="s">
        <v>706</v>
      </c>
      <c r="G1736" t="str">
        <f t="shared" si="27"/>
        <v>Leelanau CountyMichigan</v>
      </c>
      <c r="H1736" t="s">
        <v>1455</v>
      </c>
      <c r="I1736" t="s">
        <v>1586</v>
      </c>
      <c r="J1736" t="s">
        <v>1440</v>
      </c>
    </row>
    <row r="1737" spans="1:10" x14ac:dyDescent="0.3">
      <c r="A1737" t="s">
        <v>2833</v>
      </c>
      <c r="B1737" t="s">
        <v>1445</v>
      </c>
      <c r="C1737" t="s">
        <v>1435</v>
      </c>
      <c r="D1737" t="s">
        <v>1777</v>
      </c>
      <c r="E1737" t="s">
        <v>441</v>
      </c>
      <c r="F1737" t="s">
        <v>897</v>
      </c>
      <c r="G1737" t="str">
        <f t="shared" si="27"/>
        <v>Mercer CountyNew Jersey</v>
      </c>
      <c r="H1737" t="s">
        <v>1527</v>
      </c>
      <c r="I1737" t="s">
        <v>1585</v>
      </c>
      <c r="J1737" t="s">
        <v>1438</v>
      </c>
    </row>
    <row r="1738" spans="1:10" x14ac:dyDescent="0.3">
      <c r="A1738" t="s">
        <v>2834</v>
      </c>
      <c r="B1738" t="s">
        <v>1434</v>
      </c>
      <c r="C1738" t="s">
        <v>1435</v>
      </c>
      <c r="D1738" t="s">
        <v>1435</v>
      </c>
      <c r="E1738" t="s">
        <v>59</v>
      </c>
      <c r="F1738" t="s">
        <v>9</v>
      </c>
      <c r="G1738" t="str">
        <f t="shared" si="27"/>
        <v>Pike CountyAlabama</v>
      </c>
      <c r="H1738" t="s">
        <v>1510</v>
      </c>
      <c r="I1738" t="s">
        <v>1849</v>
      </c>
      <c r="J1738" t="s">
        <v>1438</v>
      </c>
    </row>
    <row r="1739" spans="1:10" x14ac:dyDescent="0.3">
      <c r="A1739" t="s">
        <v>2835</v>
      </c>
      <c r="B1739" t="s">
        <v>1434</v>
      </c>
      <c r="C1739" t="s">
        <v>1435</v>
      </c>
      <c r="D1739" t="s">
        <v>2649</v>
      </c>
      <c r="E1739" t="s">
        <v>117</v>
      </c>
      <c r="F1739" t="s">
        <v>135</v>
      </c>
      <c r="G1739" t="str">
        <f t="shared" si="27"/>
        <v>Nevada CountyCalifornia</v>
      </c>
      <c r="H1739" t="s">
        <v>1656</v>
      </c>
      <c r="I1739" t="s">
        <v>1513</v>
      </c>
      <c r="J1739" t="s">
        <v>1438</v>
      </c>
    </row>
    <row r="1740" spans="1:10" x14ac:dyDescent="0.3">
      <c r="A1740" t="s">
        <v>2836</v>
      </c>
      <c r="B1740" t="s">
        <v>1445</v>
      </c>
      <c r="C1740" t="s">
        <v>1435</v>
      </c>
      <c r="D1740" t="s">
        <v>2492</v>
      </c>
      <c r="E1740" t="s">
        <v>84</v>
      </c>
      <c r="F1740" t="s">
        <v>76</v>
      </c>
      <c r="G1740" t="str">
        <f t="shared" si="27"/>
        <v>Pima CountyArizona</v>
      </c>
      <c r="H1740" t="s">
        <v>2066</v>
      </c>
      <c r="I1740" t="s">
        <v>1572</v>
      </c>
      <c r="J1740" t="s">
        <v>1438</v>
      </c>
    </row>
    <row r="1741" spans="1:10" x14ac:dyDescent="0.3">
      <c r="A1741" t="s">
        <v>2837</v>
      </c>
      <c r="B1741" t="s">
        <v>1434</v>
      </c>
      <c r="C1741" t="s">
        <v>1435</v>
      </c>
      <c r="D1741" t="s">
        <v>1435</v>
      </c>
      <c r="E1741" t="s">
        <v>23</v>
      </c>
      <c r="F1741" t="s">
        <v>1176</v>
      </c>
      <c r="G1741" t="str">
        <f t="shared" si="27"/>
        <v>Coffee CountyTennessee</v>
      </c>
      <c r="H1741" t="s">
        <v>1598</v>
      </c>
      <c r="I1741" t="s">
        <v>1763</v>
      </c>
      <c r="J1741" t="s">
        <v>1438</v>
      </c>
    </row>
    <row r="1742" spans="1:10" x14ac:dyDescent="0.3">
      <c r="A1742" t="s">
        <v>2837</v>
      </c>
      <c r="B1742" t="s">
        <v>1434</v>
      </c>
      <c r="C1742" t="s">
        <v>1435</v>
      </c>
      <c r="D1742" t="s">
        <v>1435</v>
      </c>
      <c r="E1742" t="s">
        <v>35</v>
      </c>
      <c r="F1742" t="s">
        <v>1176</v>
      </c>
      <c r="G1742" t="str">
        <f t="shared" si="27"/>
        <v>Franklin CountyTennessee</v>
      </c>
      <c r="H1742" t="s">
        <v>1598</v>
      </c>
      <c r="I1742" t="s">
        <v>1876</v>
      </c>
      <c r="J1742" t="s">
        <v>1440</v>
      </c>
    </row>
    <row r="1743" spans="1:10" x14ac:dyDescent="0.3">
      <c r="A1743" t="s">
        <v>2837</v>
      </c>
      <c r="B1743" t="s">
        <v>1434</v>
      </c>
      <c r="C1743" t="s">
        <v>1435</v>
      </c>
      <c r="D1743" t="s">
        <v>1435</v>
      </c>
      <c r="E1743" t="s">
        <v>990</v>
      </c>
      <c r="F1743" t="s">
        <v>1176</v>
      </c>
      <c r="G1743" t="str">
        <f t="shared" si="27"/>
        <v>Moore CountyTennessee</v>
      </c>
      <c r="H1743" t="s">
        <v>1598</v>
      </c>
      <c r="I1743" t="s">
        <v>1792</v>
      </c>
      <c r="J1743" t="s">
        <v>1440</v>
      </c>
    </row>
    <row r="1744" spans="1:10" x14ac:dyDescent="0.3">
      <c r="A1744" t="s">
        <v>2838</v>
      </c>
      <c r="B1744" t="s">
        <v>1445</v>
      </c>
      <c r="C1744" t="s">
        <v>1435</v>
      </c>
      <c r="D1744" t="s">
        <v>1678</v>
      </c>
      <c r="E1744" t="s">
        <v>1063</v>
      </c>
      <c r="F1744" t="s">
        <v>1052</v>
      </c>
      <c r="G1744" t="str">
        <f t="shared" si="27"/>
        <v>Creek CountyOklahoma</v>
      </c>
      <c r="H1744" t="s">
        <v>1451</v>
      </c>
      <c r="I1744" t="s">
        <v>1517</v>
      </c>
      <c r="J1744" t="s">
        <v>1438</v>
      </c>
    </row>
    <row r="1745" spans="1:10" x14ac:dyDescent="0.3">
      <c r="A1745" t="s">
        <v>2838</v>
      </c>
      <c r="B1745" t="s">
        <v>1445</v>
      </c>
      <c r="C1745" t="s">
        <v>1435</v>
      </c>
      <c r="D1745" t="s">
        <v>1678</v>
      </c>
      <c r="E1745" t="s">
        <v>1082</v>
      </c>
      <c r="F1745" t="s">
        <v>1052</v>
      </c>
      <c r="G1745" t="str">
        <f t="shared" si="27"/>
        <v>Okmulgee CountyOklahoma</v>
      </c>
      <c r="H1745" t="s">
        <v>1451</v>
      </c>
      <c r="I1745" t="s">
        <v>1665</v>
      </c>
      <c r="J1745" t="s">
        <v>1440</v>
      </c>
    </row>
    <row r="1746" spans="1:10" x14ac:dyDescent="0.3">
      <c r="A1746" t="s">
        <v>2838</v>
      </c>
      <c r="B1746" t="s">
        <v>1445</v>
      </c>
      <c r="C1746" t="s">
        <v>1435</v>
      </c>
      <c r="D1746" t="s">
        <v>1678</v>
      </c>
      <c r="E1746" t="s">
        <v>562</v>
      </c>
      <c r="F1746" t="s">
        <v>1052</v>
      </c>
      <c r="G1746" t="str">
        <f t="shared" si="27"/>
        <v>Osage CountyOklahoma</v>
      </c>
      <c r="H1746" t="s">
        <v>1451</v>
      </c>
      <c r="I1746" t="s">
        <v>1612</v>
      </c>
      <c r="J1746" t="s">
        <v>1438</v>
      </c>
    </row>
    <row r="1747" spans="1:10" x14ac:dyDescent="0.3">
      <c r="A1747" t="s">
        <v>2838</v>
      </c>
      <c r="B1747" t="s">
        <v>1445</v>
      </c>
      <c r="C1747" t="s">
        <v>1435</v>
      </c>
      <c r="D1747" t="s">
        <v>1678</v>
      </c>
      <c r="E1747" t="s">
        <v>565</v>
      </c>
      <c r="F1747" t="s">
        <v>1052</v>
      </c>
      <c r="G1747" t="str">
        <f t="shared" si="27"/>
        <v>Pawnee CountyOklahoma</v>
      </c>
      <c r="H1747" t="s">
        <v>1451</v>
      </c>
      <c r="I1747" t="s">
        <v>1473</v>
      </c>
      <c r="J1747" t="s">
        <v>1440</v>
      </c>
    </row>
    <row r="1748" spans="1:10" x14ac:dyDescent="0.3">
      <c r="A1748" t="s">
        <v>2838</v>
      </c>
      <c r="B1748" t="s">
        <v>1445</v>
      </c>
      <c r="C1748" t="s">
        <v>1435</v>
      </c>
      <c r="D1748" t="s">
        <v>1678</v>
      </c>
      <c r="E1748" t="s">
        <v>1087</v>
      </c>
      <c r="F1748" t="s">
        <v>1052</v>
      </c>
      <c r="G1748" t="str">
        <f t="shared" si="27"/>
        <v>Rogers CountyOklahoma</v>
      </c>
      <c r="H1748" t="s">
        <v>1451</v>
      </c>
      <c r="I1748" t="s">
        <v>1475</v>
      </c>
      <c r="J1748" t="s">
        <v>1440</v>
      </c>
    </row>
    <row r="1749" spans="1:10" x14ac:dyDescent="0.3">
      <c r="A1749" t="s">
        <v>2838</v>
      </c>
      <c r="B1749" t="s">
        <v>1445</v>
      </c>
      <c r="C1749" t="s">
        <v>1435</v>
      </c>
      <c r="D1749" t="s">
        <v>1678</v>
      </c>
      <c r="E1749" t="s">
        <v>1090</v>
      </c>
      <c r="F1749" t="s">
        <v>1052</v>
      </c>
      <c r="G1749" t="str">
        <f t="shared" si="27"/>
        <v>Tulsa CountyOklahoma</v>
      </c>
      <c r="H1749" t="s">
        <v>1451</v>
      </c>
      <c r="I1749" t="s">
        <v>1615</v>
      </c>
      <c r="J1749" t="s">
        <v>1438</v>
      </c>
    </row>
    <row r="1750" spans="1:10" x14ac:dyDescent="0.3">
      <c r="A1750" t="s">
        <v>2838</v>
      </c>
      <c r="B1750" t="s">
        <v>1445</v>
      </c>
      <c r="C1750" t="s">
        <v>1435</v>
      </c>
      <c r="D1750" t="s">
        <v>1678</v>
      </c>
      <c r="E1750" t="s">
        <v>1091</v>
      </c>
      <c r="F1750" t="s">
        <v>1052</v>
      </c>
      <c r="G1750" t="str">
        <f t="shared" si="27"/>
        <v>Wagoner CountyOklahoma</v>
      </c>
      <c r="H1750" t="s">
        <v>1451</v>
      </c>
      <c r="I1750" t="s">
        <v>1898</v>
      </c>
      <c r="J1750" t="s">
        <v>1438</v>
      </c>
    </row>
    <row r="1751" spans="1:10" x14ac:dyDescent="0.3">
      <c r="A1751" t="s">
        <v>2839</v>
      </c>
      <c r="B1751" t="s">
        <v>1434</v>
      </c>
      <c r="C1751" t="s">
        <v>1435</v>
      </c>
      <c r="D1751" t="s">
        <v>1915</v>
      </c>
      <c r="E1751" t="s">
        <v>786</v>
      </c>
      <c r="F1751" t="s">
        <v>778</v>
      </c>
      <c r="G1751" t="str">
        <f t="shared" si="27"/>
        <v>Itawamba CountyMississippi</v>
      </c>
      <c r="H1751" t="s">
        <v>1781</v>
      </c>
      <c r="I1751" t="s">
        <v>1513</v>
      </c>
      <c r="J1751" t="s">
        <v>1440</v>
      </c>
    </row>
    <row r="1752" spans="1:10" x14ac:dyDescent="0.3">
      <c r="A1752" t="s">
        <v>2839</v>
      </c>
      <c r="B1752" t="s">
        <v>1434</v>
      </c>
      <c r="C1752" t="s">
        <v>1435</v>
      </c>
      <c r="D1752" t="s">
        <v>1915</v>
      </c>
      <c r="E1752" t="s">
        <v>46</v>
      </c>
      <c r="F1752" t="s">
        <v>778</v>
      </c>
      <c r="G1752" t="str">
        <f t="shared" si="27"/>
        <v>Lee CountyMississippi</v>
      </c>
      <c r="H1752" t="s">
        <v>1781</v>
      </c>
      <c r="I1752" t="s">
        <v>1469</v>
      </c>
      <c r="J1752" t="s">
        <v>1438</v>
      </c>
    </row>
    <row r="1753" spans="1:10" x14ac:dyDescent="0.3">
      <c r="A1753" t="s">
        <v>2839</v>
      </c>
      <c r="B1753" t="s">
        <v>1434</v>
      </c>
      <c r="C1753" t="s">
        <v>1435</v>
      </c>
      <c r="D1753" t="s">
        <v>1915</v>
      </c>
      <c r="E1753" t="s">
        <v>791</v>
      </c>
      <c r="F1753" t="s">
        <v>778</v>
      </c>
      <c r="G1753" t="str">
        <f t="shared" si="27"/>
        <v>Pontotoc CountyMississippi</v>
      </c>
      <c r="H1753" t="s">
        <v>1781</v>
      </c>
      <c r="I1753" t="s">
        <v>1580</v>
      </c>
      <c r="J1753" t="s">
        <v>1440</v>
      </c>
    </row>
    <row r="1754" spans="1:10" x14ac:dyDescent="0.3">
      <c r="A1754" t="s">
        <v>2839</v>
      </c>
      <c r="B1754" t="s">
        <v>1434</v>
      </c>
      <c r="C1754" t="s">
        <v>1435</v>
      </c>
      <c r="D1754" t="s">
        <v>1915</v>
      </c>
      <c r="E1754" t="s">
        <v>792</v>
      </c>
      <c r="F1754" t="s">
        <v>778</v>
      </c>
      <c r="G1754" t="str">
        <f t="shared" si="27"/>
        <v>Prentiss CountyMississippi</v>
      </c>
      <c r="H1754" t="s">
        <v>1781</v>
      </c>
      <c r="I1754" t="s">
        <v>1473</v>
      </c>
      <c r="J1754" t="s">
        <v>1440</v>
      </c>
    </row>
    <row r="1755" spans="1:10" x14ac:dyDescent="0.3">
      <c r="A1755" t="s">
        <v>2840</v>
      </c>
      <c r="B1755" t="s">
        <v>1445</v>
      </c>
      <c r="C1755" t="s">
        <v>1435</v>
      </c>
      <c r="D1755" t="s">
        <v>1435</v>
      </c>
      <c r="E1755" t="s">
        <v>37</v>
      </c>
      <c r="F1755" t="s">
        <v>9</v>
      </c>
      <c r="G1755" t="str">
        <f t="shared" si="27"/>
        <v>Greene CountyAlabama</v>
      </c>
      <c r="H1755" t="s">
        <v>1510</v>
      </c>
      <c r="I1755" t="s">
        <v>1609</v>
      </c>
      <c r="J1755" t="s">
        <v>1440</v>
      </c>
    </row>
    <row r="1756" spans="1:10" x14ac:dyDescent="0.3">
      <c r="A1756" t="s">
        <v>2840</v>
      </c>
      <c r="B1756" t="s">
        <v>1445</v>
      </c>
      <c r="C1756" t="s">
        <v>1435</v>
      </c>
      <c r="D1756" t="s">
        <v>1435</v>
      </c>
      <c r="E1756" t="s">
        <v>38</v>
      </c>
      <c r="F1756" t="s">
        <v>9</v>
      </c>
      <c r="G1756" t="str">
        <f t="shared" si="27"/>
        <v>Hale CountyAlabama</v>
      </c>
      <c r="H1756" t="s">
        <v>1510</v>
      </c>
      <c r="I1756" t="s">
        <v>1538</v>
      </c>
      <c r="J1756" t="s">
        <v>1440</v>
      </c>
    </row>
    <row r="1757" spans="1:10" x14ac:dyDescent="0.3">
      <c r="A1757" t="s">
        <v>2840</v>
      </c>
      <c r="B1757" t="s">
        <v>1445</v>
      </c>
      <c r="C1757" t="s">
        <v>1435</v>
      </c>
      <c r="D1757" t="s">
        <v>1435</v>
      </c>
      <c r="E1757" t="s">
        <v>58</v>
      </c>
      <c r="F1757" t="s">
        <v>9</v>
      </c>
      <c r="G1757" t="str">
        <f t="shared" si="27"/>
        <v>Pickens CountyAlabama</v>
      </c>
      <c r="H1757" t="s">
        <v>1510</v>
      </c>
      <c r="I1757" t="s">
        <v>1599</v>
      </c>
      <c r="J1757" t="s">
        <v>1440</v>
      </c>
    </row>
    <row r="1758" spans="1:10" x14ac:dyDescent="0.3">
      <c r="A1758" t="s">
        <v>2840</v>
      </c>
      <c r="B1758" t="s">
        <v>1445</v>
      </c>
      <c r="C1758" t="s">
        <v>1435</v>
      </c>
      <c r="D1758" t="s">
        <v>1435</v>
      </c>
      <c r="E1758" t="s">
        <v>67</v>
      </c>
      <c r="F1758" t="s">
        <v>9</v>
      </c>
      <c r="G1758" t="str">
        <f t="shared" si="27"/>
        <v>Tuscaloosa CountyAlabama</v>
      </c>
      <c r="H1758" t="s">
        <v>1510</v>
      </c>
      <c r="I1758" t="s">
        <v>1684</v>
      </c>
      <c r="J1758" t="s">
        <v>1438</v>
      </c>
    </row>
    <row r="1759" spans="1:10" x14ac:dyDescent="0.3">
      <c r="A1759" t="s">
        <v>2841</v>
      </c>
      <c r="B1759" t="s">
        <v>1445</v>
      </c>
      <c r="C1759" t="s">
        <v>1435</v>
      </c>
      <c r="D1759" t="s">
        <v>1435</v>
      </c>
      <c r="E1759" t="s">
        <v>396</v>
      </c>
      <c r="F1759" t="s">
        <v>384</v>
      </c>
      <c r="G1759" t="str">
        <f t="shared" si="27"/>
        <v>Jerome CountyIdaho</v>
      </c>
      <c r="H1759" t="s">
        <v>1730</v>
      </c>
      <c r="I1759" t="s">
        <v>1632</v>
      </c>
      <c r="J1759" t="s">
        <v>1440</v>
      </c>
    </row>
    <row r="1760" spans="1:10" x14ac:dyDescent="0.3">
      <c r="A1760" t="s">
        <v>2841</v>
      </c>
      <c r="B1760" t="s">
        <v>1445</v>
      </c>
      <c r="C1760" t="s">
        <v>1435</v>
      </c>
      <c r="D1760" t="s">
        <v>1435</v>
      </c>
      <c r="E1760" t="s">
        <v>407</v>
      </c>
      <c r="F1760" t="s">
        <v>384</v>
      </c>
      <c r="G1760" t="str">
        <f t="shared" si="27"/>
        <v>Twin Falls CountyIdaho</v>
      </c>
      <c r="H1760" t="s">
        <v>1730</v>
      </c>
      <c r="I1760" t="s">
        <v>1500</v>
      </c>
      <c r="J1760" t="s">
        <v>1438</v>
      </c>
    </row>
    <row r="1761" spans="1:10" x14ac:dyDescent="0.3">
      <c r="A1761" t="s">
        <v>2842</v>
      </c>
      <c r="B1761" t="s">
        <v>1445</v>
      </c>
      <c r="C1761" t="s">
        <v>1435</v>
      </c>
      <c r="D1761" t="s">
        <v>2226</v>
      </c>
      <c r="E1761" t="s">
        <v>578</v>
      </c>
      <c r="F1761" t="s">
        <v>1198</v>
      </c>
      <c r="G1761" t="str">
        <f t="shared" si="27"/>
        <v>Smith CountyTexas</v>
      </c>
      <c r="H1761" t="s">
        <v>1446</v>
      </c>
      <c r="I1761" t="s">
        <v>2843</v>
      </c>
      <c r="J1761" t="s">
        <v>1438</v>
      </c>
    </row>
    <row r="1762" spans="1:10" x14ac:dyDescent="0.3">
      <c r="A1762" t="s">
        <v>2844</v>
      </c>
      <c r="B1762" t="s">
        <v>1434</v>
      </c>
      <c r="C1762" t="s">
        <v>1435</v>
      </c>
      <c r="D1762" t="s">
        <v>1435</v>
      </c>
      <c r="E1762" t="s">
        <v>151</v>
      </c>
      <c r="F1762" t="s">
        <v>135</v>
      </c>
      <c r="G1762" t="str">
        <f t="shared" si="27"/>
        <v>Mendocino CountyCalifornia</v>
      </c>
      <c r="H1762" t="s">
        <v>1656</v>
      </c>
      <c r="I1762" t="s">
        <v>1439</v>
      </c>
      <c r="J1762" t="s">
        <v>1438</v>
      </c>
    </row>
    <row r="1763" spans="1:10" x14ac:dyDescent="0.3">
      <c r="A1763" t="s">
        <v>2845</v>
      </c>
      <c r="B1763" t="s">
        <v>1434</v>
      </c>
      <c r="C1763" t="s">
        <v>1435</v>
      </c>
      <c r="D1763" t="s">
        <v>2383</v>
      </c>
      <c r="E1763" t="s">
        <v>1190</v>
      </c>
      <c r="F1763" t="s">
        <v>1176</v>
      </c>
      <c r="G1763" t="str">
        <f t="shared" si="27"/>
        <v>Obion CountyTennessee</v>
      </c>
      <c r="H1763" t="s">
        <v>1598</v>
      </c>
      <c r="I1763" t="s">
        <v>1475</v>
      </c>
      <c r="J1763" t="s">
        <v>1438</v>
      </c>
    </row>
    <row r="1764" spans="1:10" x14ac:dyDescent="0.3">
      <c r="A1764" t="s">
        <v>2846</v>
      </c>
      <c r="B1764" t="s">
        <v>1434</v>
      </c>
      <c r="C1764" t="s">
        <v>1435</v>
      </c>
      <c r="D1764" t="s">
        <v>2099</v>
      </c>
      <c r="E1764" t="s">
        <v>132</v>
      </c>
      <c r="F1764" t="s">
        <v>1141</v>
      </c>
      <c r="G1764" t="str">
        <f t="shared" si="27"/>
        <v>Union CountySouth Carolina</v>
      </c>
      <c r="H1764" t="s">
        <v>1644</v>
      </c>
      <c r="I1764" t="s">
        <v>1567</v>
      </c>
      <c r="J1764" t="s">
        <v>1438</v>
      </c>
    </row>
    <row r="1765" spans="1:10" x14ac:dyDescent="0.3">
      <c r="A1765" t="s">
        <v>2847</v>
      </c>
      <c r="B1765" t="s">
        <v>1445</v>
      </c>
      <c r="C1765" t="s">
        <v>1435</v>
      </c>
      <c r="D1765" t="s">
        <v>1435</v>
      </c>
      <c r="E1765" t="s">
        <v>381</v>
      </c>
      <c r="F1765" t="s">
        <v>379</v>
      </c>
      <c r="G1765" t="str">
        <f t="shared" si="27"/>
        <v>Honolulu CountyHawaii</v>
      </c>
      <c r="H1765" t="s">
        <v>2178</v>
      </c>
      <c r="I1765" t="s">
        <v>1461</v>
      </c>
      <c r="J1765" t="s">
        <v>1438</v>
      </c>
    </row>
    <row r="1766" spans="1:10" x14ac:dyDescent="0.3">
      <c r="A1766" t="s">
        <v>2848</v>
      </c>
      <c r="B1766" t="s">
        <v>1434</v>
      </c>
      <c r="C1766" t="s">
        <v>1435</v>
      </c>
      <c r="D1766" t="s">
        <v>1962</v>
      </c>
      <c r="E1766" t="s">
        <v>415</v>
      </c>
      <c r="F1766" t="s">
        <v>1021</v>
      </c>
      <c r="G1766" t="str">
        <f t="shared" si="27"/>
        <v>Champaign CountyOhio</v>
      </c>
      <c r="H1766" t="s">
        <v>1480</v>
      </c>
      <c r="I1766" t="s">
        <v>1585</v>
      </c>
      <c r="J1766" t="s">
        <v>1438</v>
      </c>
    </row>
    <row r="1767" spans="1:10" x14ac:dyDescent="0.3">
      <c r="A1767" t="s">
        <v>2849</v>
      </c>
      <c r="B1767" t="s">
        <v>1445</v>
      </c>
      <c r="C1767" t="s">
        <v>1435</v>
      </c>
      <c r="D1767" t="s">
        <v>1435</v>
      </c>
      <c r="E1767" t="s">
        <v>940</v>
      </c>
      <c r="F1767" t="s">
        <v>930</v>
      </c>
      <c r="G1767" t="str">
        <f t="shared" si="27"/>
        <v>Herkimer CountyNew York</v>
      </c>
      <c r="H1767" t="s">
        <v>1498</v>
      </c>
      <c r="I1767" t="s">
        <v>1495</v>
      </c>
      <c r="J1767" t="s">
        <v>1440</v>
      </c>
    </row>
    <row r="1768" spans="1:10" x14ac:dyDescent="0.3">
      <c r="A1768" t="s">
        <v>2849</v>
      </c>
      <c r="B1768" t="s">
        <v>1445</v>
      </c>
      <c r="C1768" t="s">
        <v>1435</v>
      </c>
      <c r="D1768" t="s">
        <v>1435</v>
      </c>
      <c r="E1768" t="s">
        <v>402</v>
      </c>
      <c r="F1768" t="s">
        <v>930</v>
      </c>
      <c r="G1768" t="str">
        <f t="shared" si="27"/>
        <v>Oneida CountyNew York</v>
      </c>
      <c r="H1768" t="s">
        <v>1498</v>
      </c>
      <c r="I1768" t="s">
        <v>1538</v>
      </c>
      <c r="J1768" t="s">
        <v>1438</v>
      </c>
    </row>
    <row r="1769" spans="1:10" x14ac:dyDescent="0.3">
      <c r="A1769" t="s">
        <v>2850</v>
      </c>
      <c r="B1769" t="s">
        <v>1434</v>
      </c>
      <c r="C1769" t="s">
        <v>1435</v>
      </c>
      <c r="D1769" t="s">
        <v>1435</v>
      </c>
      <c r="E1769" t="s">
        <v>1270</v>
      </c>
      <c r="F1769" t="s">
        <v>1198</v>
      </c>
      <c r="G1769" t="str">
        <f t="shared" si="27"/>
        <v>Uvalde CountyTexas</v>
      </c>
      <c r="H1769" t="s">
        <v>1446</v>
      </c>
      <c r="I1769" t="s">
        <v>2851</v>
      </c>
      <c r="J1769" t="s">
        <v>1438</v>
      </c>
    </row>
    <row r="1770" spans="1:10" x14ac:dyDescent="0.3">
      <c r="A1770" t="s">
        <v>2852</v>
      </c>
      <c r="B1770" t="s">
        <v>1445</v>
      </c>
      <c r="C1770" t="s">
        <v>1435</v>
      </c>
      <c r="D1770" t="s">
        <v>1435</v>
      </c>
      <c r="E1770" t="s">
        <v>302</v>
      </c>
      <c r="F1770" t="s">
        <v>295</v>
      </c>
      <c r="G1770" t="str">
        <f t="shared" si="27"/>
        <v>Brooks CountyGeorgia</v>
      </c>
      <c r="H1770" t="s">
        <v>1487</v>
      </c>
      <c r="I1770" t="s">
        <v>1443</v>
      </c>
      <c r="J1770" t="s">
        <v>1440</v>
      </c>
    </row>
    <row r="1771" spans="1:10" x14ac:dyDescent="0.3">
      <c r="A1771" t="s">
        <v>2852</v>
      </c>
      <c r="B1771" t="s">
        <v>1445</v>
      </c>
      <c r="C1771" t="s">
        <v>1435</v>
      </c>
      <c r="D1771" t="s">
        <v>1435</v>
      </c>
      <c r="E1771" t="s">
        <v>323</v>
      </c>
      <c r="F1771" t="s">
        <v>295</v>
      </c>
      <c r="G1771" t="str">
        <f t="shared" si="27"/>
        <v>Echols CountyGeorgia</v>
      </c>
      <c r="H1771" t="s">
        <v>1487</v>
      </c>
      <c r="I1771" t="s">
        <v>1920</v>
      </c>
      <c r="J1771" t="s">
        <v>1440</v>
      </c>
    </row>
    <row r="1772" spans="1:10" x14ac:dyDescent="0.3">
      <c r="A1772" t="s">
        <v>2852</v>
      </c>
      <c r="B1772" t="s">
        <v>1445</v>
      </c>
      <c r="C1772" t="s">
        <v>1435</v>
      </c>
      <c r="D1772" t="s">
        <v>1435</v>
      </c>
      <c r="E1772" t="s">
        <v>340</v>
      </c>
      <c r="F1772" t="s">
        <v>295</v>
      </c>
      <c r="G1772" t="str">
        <f t="shared" si="27"/>
        <v>Lanier CountyGeorgia</v>
      </c>
      <c r="H1772" t="s">
        <v>1487</v>
      </c>
      <c r="I1772" t="s">
        <v>1938</v>
      </c>
      <c r="J1772" t="s">
        <v>1440</v>
      </c>
    </row>
    <row r="1773" spans="1:10" x14ac:dyDescent="0.3">
      <c r="A1773" t="s">
        <v>2852</v>
      </c>
      <c r="B1773" t="s">
        <v>1445</v>
      </c>
      <c r="C1773" t="s">
        <v>1435</v>
      </c>
      <c r="D1773" t="s">
        <v>1435</v>
      </c>
      <c r="E1773" t="s">
        <v>48</v>
      </c>
      <c r="F1773" t="s">
        <v>295</v>
      </c>
      <c r="G1773" t="str">
        <f t="shared" si="27"/>
        <v>Lowndes CountyGeorgia</v>
      </c>
      <c r="H1773" t="s">
        <v>1487</v>
      </c>
      <c r="I1773" t="s">
        <v>1743</v>
      </c>
      <c r="J1773" t="s">
        <v>1438</v>
      </c>
    </row>
    <row r="1774" spans="1:10" x14ac:dyDescent="0.3">
      <c r="A1774" t="s">
        <v>2853</v>
      </c>
      <c r="B1774" t="s">
        <v>1445</v>
      </c>
      <c r="C1774" t="s">
        <v>1435</v>
      </c>
      <c r="D1774" t="s">
        <v>2407</v>
      </c>
      <c r="E1774" t="s">
        <v>169</v>
      </c>
      <c r="F1774" t="s">
        <v>135</v>
      </c>
      <c r="G1774" t="str">
        <f t="shared" si="27"/>
        <v>Solano CountyCalifornia</v>
      </c>
      <c r="H1774" t="s">
        <v>1656</v>
      </c>
      <c r="I1774" t="s">
        <v>1488</v>
      </c>
      <c r="J1774" t="s">
        <v>1438</v>
      </c>
    </row>
    <row r="1775" spans="1:10" x14ac:dyDescent="0.3">
      <c r="A1775" t="s">
        <v>2854</v>
      </c>
      <c r="B1775" t="s">
        <v>1434</v>
      </c>
      <c r="C1775" t="s">
        <v>1435</v>
      </c>
      <c r="D1775" t="s">
        <v>1836</v>
      </c>
      <c r="E1775" t="s">
        <v>1050</v>
      </c>
      <c r="F1775" t="s">
        <v>1021</v>
      </c>
      <c r="G1775" t="str">
        <f t="shared" si="27"/>
        <v>Van Wert CountyOhio</v>
      </c>
      <c r="H1775" t="s">
        <v>1480</v>
      </c>
      <c r="I1775" t="s">
        <v>1562</v>
      </c>
      <c r="J1775" t="s">
        <v>1438</v>
      </c>
    </row>
    <row r="1776" spans="1:10" x14ac:dyDescent="0.3">
      <c r="A1776" t="s">
        <v>2855</v>
      </c>
      <c r="B1776" t="s">
        <v>1434</v>
      </c>
      <c r="C1776" t="s">
        <v>1435</v>
      </c>
      <c r="D1776" t="s">
        <v>1435</v>
      </c>
      <c r="E1776" t="s">
        <v>22</v>
      </c>
      <c r="F1776" t="s">
        <v>1160</v>
      </c>
      <c r="G1776" t="str">
        <f t="shared" si="27"/>
        <v>Clay CountySouth Dakota</v>
      </c>
      <c r="H1776" t="s">
        <v>1436</v>
      </c>
      <c r="I1776" t="s">
        <v>1443</v>
      </c>
      <c r="J1776" t="s">
        <v>1438</v>
      </c>
    </row>
    <row r="1777" spans="1:10" x14ac:dyDescent="0.3">
      <c r="A1777" t="s">
        <v>2856</v>
      </c>
      <c r="B1777" t="s">
        <v>1434</v>
      </c>
      <c r="C1777" t="s">
        <v>1435</v>
      </c>
      <c r="D1777" t="s">
        <v>1435</v>
      </c>
      <c r="E1777" t="s">
        <v>1286</v>
      </c>
      <c r="F1777" t="s">
        <v>1280</v>
      </c>
      <c r="G1777" t="str">
        <f t="shared" si="27"/>
        <v>Uintah CountyUtah</v>
      </c>
      <c r="H1777" t="s">
        <v>1831</v>
      </c>
      <c r="I1777" t="s">
        <v>1508</v>
      </c>
      <c r="J1777" t="s">
        <v>1438</v>
      </c>
    </row>
    <row r="1778" spans="1:10" x14ac:dyDescent="0.3">
      <c r="A1778" t="s">
        <v>2857</v>
      </c>
      <c r="B1778" t="s">
        <v>1434</v>
      </c>
      <c r="C1778" t="s">
        <v>1435</v>
      </c>
      <c r="D1778" t="s">
        <v>1435</v>
      </c>
      <c r="E1778" t="s">
        <v>1276</v>
      </c>
      <c r="F1778" t="s">
        <v>1198</v>
      </c>
      <c r="G1778" t="str">
        <f t="shared" si="27"/>
        <v>Wilbarger CountyTexas</v>
      </c>
      <c r="H1778" t="s">
        <v>1446</v>
      </c>
      <c r="I1778" t="s">
        <v>2858</v>
      </c>
      <c r="J1778" t="s">
        <v>1438</v>
      </c>
    </row>
    <row r="1779" spans="1:10" x14ac:dyDescent="0.3">
      <c r="A1779" t="s">
        <v>2859</v>
      </c>
      <c r="B1779" t="s">
        <v>1434</v>
      </c>
      <c r="C1779" t="s">
        <v>1435</v>
      </c>
      <c r="D1779" t="s">
        <v>1780</v>
      </c>
      <c r="E1779" t="s">
        <v>372</v>
      </c>
      <c r="F1779" t="s">
        <v>778</v>
      </c>
      <c r="G1779" t="str">
        <f t="shared" si="27"/>
        <v>Warren CountyMississippi</v>
      </c>
      <c r="H1779" t="s">
        <v>1781</v>
      </c>
      <c r="I1779" t="s">
        <v>1616</v>
      </c>
      <c r="J1779" t="s">
        <v>1438</v>
      </c>
    </row>
    <row r="1780" spans="1:10" x14ac:dyDescent="0.3">
      <c r="A1780" t="s">
        <v>2860</v>
      </c>
      <c r="B1780" t="s">
        <v>1445</v>
      </c>
      <c r="C1780" t="s">
        <v>1435</v>
      </c>
      <c r="D1780" t="s">
        <v>2584</v>
      </c>
      <c r="E1780" t="s">
        <v>1230</v>
      </c>
      <c r="F1780" t="s">
        <v>1198</v>
      </c>
      <c r="G1780" t="str">
        <f t="shared" si="27"/>
        <v>Goliad CountyTexas</v>
      </c>
      <c r="H1780" t="s">
        <v>1446</v>
      </c>
      <c r="I1780" t="s">
        <v>1775</v>
      </c>
      <c r="J1780" t="s">
        <v>1440</v>
      </c>
    </row>
    <row r="1781" spans="1:10" x14ac:dyDescent="0.3">
      <c r="A1781" t="s">
        <v>2860</v>
      </c>
      <c r="B1781" t="s">
        <v>1445</v>
      </c>
      <c r="C1781" t="s">
        <v>1435</v>
      </c>
      <c r="D1781" t="s">
        <v>2584</v>
      </c>
      <c r="E1781" t="s">
        <v>1272</v>
      </c>
      <c r="F1781" t="s">
        <v>1198</v>
      </c>
      <c r="G1781" t="str">
        <f t="shared" si="27"/>
        <v>Victoria CountyTexas</v>
      </c>
      <c r="H1781" t="s">
        <v>1446</v>
      </c>
      <c r="I1781" t="s">
        <v>2861</v>
      </c>
      <c r="J1781" t="s">
        <v>1438</v>
      </c>
    </row>
    <row r="1782" spans="1:10" x14ac:dyDescent="0.3">
      <c r="A1782" t="s">
        <v>2862</v>
      </c>
      <c r="B1782" t="s">
        <v>1434</v>
      </c>
      <c r="C1782" t="s">
        <v>1435</v>
      </c>
      <c r="D1782" t="s">
        <v>1435</v>
      </c>
      <c r="E1782" t="s">
        <v>55</v>
      </c>
      <c r="F1782" t="s">
        <v>295</v>
      </c>
      <c r="G1782" t="str">
        <f t="shared" si="27"/>
        <v>Montgomery CountyGeorgia</v>
      </c>
      <c r="H1782" t="s">
        <v>1487</v>
      </c>
      <c r="I1782" t="s">
        <v>1651</v>
      </c>
      <c r="J1782" t="s">
        <v>1440</v>
      </c>
    </row>
    <row r="1783" spans="1:10" x14ac:dyDescent="0.3">
      <c r="A1783" t="s">
        <v>2862</v>
      </c>
      <c r="B1783" t="s">
        <v>1434</v>
      </c>
      <c r="C1783" t="s">
        <v>1435</v>
      </c>
      <c r="D1783" t="s">
        <v>1435</v>
      </c>
      <c r="E1783" t="s">
        <v>365</v>
      </c>
      <c r="F1783" t="s">
        <v>295</v>
      </c>
      <c r="G1783" t="str">
        <f t="shared" si="27"/>
        <v>Toombs CountyGeorgia</v>
      </c>
      <c r="H1783" t="s">
        <v>1487</v>
      </c>
      <c r="I1783" t="s">
        <v>2863</v>
      </c>
      <c r="J1783" t="s">
        <v>1438</v>
      </c>
    </row>
    <row r="1784" spans="1:10" x14ac:dyDescent="0.3">
      <c r="A1784" t="s">
        <v>2864</v>
      </c>
      <c r="B1784" t="s">
        <v>1434</v>
      </c>
      <c r="C1784" t="s">
        <v>1435</v>
      </c>
      <c r="D1784" t="s">
        <v>1435</v>
      </c>
      <c r="E1784" t="s">
        <v>431</v>
      </c>
      <c r="F1784" t="s">
        <v>459</v>
      </c>
      <c r="G1784" t="str">
        <f t="shared" si="27"/>
        <v>Knox CountyIndiana</v>
      </c>
      <c r="H1784" t="s">
        <v>1559</v>
      </c>
      <c r="I1784" t="s">
        <v>1500</v>
      </c>
      <c r="J1784" t="s">
        <v>1438</v>
      </c>
    </row>
    <row r="1785" spans="1:10" x14ac:dyDescent="0.3">
      <c r="A1785" t="s">
        <v>2865</v>
      </c>
      <c r="B1785" t="s">
        <v>1445</v>
      </c>
      <c r="C1785" t="s">
        <v>1435</v>
      </c>
      <c r="D1785" t="s">
        <v>1629</v>
      </c>
      <c r="E1785" t="s">
        <v>419</v>
      </c>
      <c r="F1785" t="s">
        <v>897</v>
      </c>
      <c r="G1785" t="str">
        <f t="shared" si="27"/>
        <v>Cumberland CountyNew Jersey</v>
      </c>
      <c r="H1785" t="s">
        <v>1527</v>
      </c>
      <c r="I1785" t="s">
        <v>1465</v>
      </c>
      <c r="J1785" t="s">
        <v>1438</v>
      </c>
    </row>
    <row r="1786" spans="1:10" x14ac:dyDescent="0.3">
      <c r="A1786" t="s">
        <v>2866</v>
      </c>
      <c r="B1786" t="s">
        <v>1434</v>
      </c>
      <c r="C1786" t="s">
        <v>1435</v>
      </c>
      <c r="D1786" t="s">
        <v>1435</v>
      </c>
      <c r="E1786" t="s">
        <v>700</v>
      </c>
      <c r="F1786" t="s">
        <v>696</v>
      </c>
      <c r="G1786" t="str">
        <f t="shared" si="27"/>
        <v>Dukes CountyMassachusetts</v>
      </c>
      <c r="H1786" t="s">
        <v>1672</v>
      </c>
      <c r="I1786" t="s">
        <v>1534</v>
      </c>
      <c r="J1786" t="s">
        <v>1438</v>
      </c>
    </row>
    <row r="1787" spans="1:10" x14ac:dyDescent="0.3">
      <c r="A1787" t="s">
        <v>2867</v>
      </c>
      <c r="B1787" t="s">
        <v>1445</v>
      </c>
      <c r="C1787" t="s">
        <v>1435</v>
      </c>
      <c r="D1787" t="s">
        <v>2021</v>
      </c>
      <c r="E1787" t="s">
        <v>307</v>
      </c>
      <c r="F1787" t="s">
        <v>961</v>
      </c>
      <c r="G1787" t="str">
        <f t="shared" si="27"/>
        <v>Camden CountyNorth Carolina</v>
      </c>
      <c r="H1787" t="s">
        <v>1504</v>
      </c>
      <c r="I1787" t="s">
        <v>1657</v>
      </c>
      <c r="J1787" t="s">
        <v>1440</v>
      </c>
    </row>
    <row r="1788" spans="1:10" x14ac:dyDescent="0.3">
      <c r="A1788" t="s">
        <v>2867</v>
      </c>
      <c r="B1788" t="s">
        <v>1445</v>
      </c>
      <c r="C1788" t="s">
        <v>1435</v>
      </c>
      <c r="D1788" t="s">
        <v>2021</v>
      </c>
      <c r="E1788" t="s">
        <v>971</v>
      </c>
      <c r="F1788" t="s">
        <v>961</v>
      </c>
      <c r="G1788" t="str">
        <f t="shared" si="27"/>
        <v>Currituck CountyNorth Carolina</v>
      </c>
      <c r="H1788" t="s">
        <v>1504</v>
      </c>
      <c r="I1788" t="s">
        <v>1632</v>
      </c>
      <c r="J1788" t="s">
        <v>1440</v>
      </c>
    </row>
    <row r="1789" spans="1:10" x14ac:dyDescent="0.3">
      <c r="A1789" t="s">
        <v>2867</v>
      </c>
      <c r="B1789" t="s">
        <v>1445</v>
      </c>
      <c r="C1789" t="s">
        <v>1435</v>
      </c>
      <c r="D1789" t="s">
        <v>2021</v>
      </c>
      <c r="E1789" t="s">
        <v>978</v>
      </c>
      <c r="F1789" t="s">
        <v>961</v>
      </c>
      <c r="G1789" t="str">
        <f t="shared" si="27"/>
        <v>Gates CountyNorth Carolina</v>
      </c>
      <c r="H1789" t="s">
        <v>1504</v>
      </c>
      <c r="I1789" t="s">
        <v>1640</v>
      </c>
      <c r="J1789" t="s">
        <v>1440</v>
      </c>
    </row>
    <row r="1790" spans="1:10" x14ac:dyDescent="0.3">
      <c r="A1790" t="s">
        <v>2867</v>
      </c>
      <c r="B1790" t="s">
        <v>1445</v>
      </c>
      <c r="C1790" t="s">
        <v>1435</v>
      </c>
      <c r="D1790" t="s">
        <v>2021</v>
      </c>
      <c r="E1790" t="s">
        <v>902</v>
      </c>
      <c r="F1790" t="s">
        <v>1296</v>
      </c>
      <c r="G1790" t="str">
        <f t="shared" si="27"/>
        <v>Gloucester CountyVirginia</v>
      </c>
      <c r="H1790" t="s">
        <v>1719</v>
      </c>
      <c r="I1790" t="s">
        <v>1640</v>
      </c>
      <c r="J1790" t="s">
        <v>1438</v>
      </c>
    </row>
    <row r="1791" spans="1:10" x14ac:dyDescent="0.3">
      <c r="A1791" t="s">
        <v>2867</v>
      </c>
      <c r="B1791" t="s">
        <v>1445</v>
      </c>
      <c r="C1791" t="s">
        <v>1435</v>
      </c>
      <c r="D1791" t="s">
        <v>2021</v>
      </c>
      <c r="E1791" t="s">
        <v>1314</v>
      </c>
      <c r="F1791" t="s">
        <v>1296</v>
      </c>
      <c r="G1791" t="str">
        <f t="shared" si="27"/>
        <v>Isle of Wight CountyVirginia</v>
      </c>
      <c r="H1791" t="s">
        <v>1719</v>
      </c>
      <c r="I1791" t="s">
        <v>1501</v>
      </c>
      <c r="J1791" t="s">
        <v>1440</v>
      </c>
    </row>
    <row r="1792" spans="1:10" x14ac:dyDescent="0.3">
      <c r="A1792" t="s">
        <v>2867</v>
      </c>
      <c r="B1792" t="s">
        <v>1445</v>
      </c>
      <c r="C1792" t="s">
        <v>1435</v>
      </c>
      <c r="D1792" t="s">
        <v>2021</v>
      </c>
      <c r="E1792" t="s">
        <v>1315</v>
      </c>
      <c r="F1792" t="s">
        <v>1296</v>
      </c>
      <c r="G1792" t="str">
        <f t="shared" si="27"/>
        <v>James City CountyVirginia</v>
      </c>
      <c r="H1792" t="s">
        <v>1719</v>
      </c>
      <c r="I1792" t="s">
        <v>1488</v>
      </c>
      <c r="J1792" t="s">
        <v>1440</v>
      </c>
    </row>
    <row r="1793" spans="1:10" x14ac:dyDescent="0.3">
      <c r="A1793" t="s">
        <v>2867</v>
      </c>
      <c r="B1793" t="s">
        <v>1445</v>
      </c>
      <c r="C1793" t="s">
        <v>1435</v>
      </c>
      <c r="D1793" t="s">
        <v>2021</v>
      </c>
      <c r="E1793" t="s">
        <v>1319</v>
      </c>
      <c r="F1793" t="s">
        <v>1296</v>
      </c>
      <c r="G1793" t="str">
        <f t="shared" si="27"/>
        <v>Mathews CountyVirginia</v>
      </c>
      <c r="H1793" t="s">
        <v>1719</v>
      </c>
      <c r="I1793" t="s">
        <v>1580</v>
      </c>
      <c r="J1793" t="s">
        <v>1440</v>
      </c>
    </row>
    <row r="1794" spans="1:10" x14ac:dyDescent="0.3">
      <c r="A1794" t="s">
        <v>2867</v>
      </c>
      <c r="B1794" t="s">
        <v>1445</v>
      </c>
      <c r="C1794" t="s">
        <v>1435</v>
      </c>
      <c r="D1794" t="s">
        <v>2021</v>
      </c>
      <c r="E1794" t="s">
        <v>1327</v>
      </c>
      <c r="F1794" t="s">
        <v>1296</v>
      </c>
      <c r="G1794" t="str">
        <f t="shared" si="27"/>
        <v>Southampton CountyVirginia</v>
      </c>
      <c r="H1794" t="s">
        <v>1719</v>
      </c>
      <c r="I1794" t="s">
        <v>1775</v>
      </c>
      <c r="J1794" t="s">
        <v>1440</v>
      </c>
    </row>
    <row r="1795" spans="1:10" x14ac:dyDescent="0.3">
      <c r="A1795" t="s">
        <v>2867</v>
      </c>
      <c r="B1795" t="s">
        <v>1445</v>
      </c>
      <c r="C1795" t="s">
        <v>1435</v>
      </c>
      <c r="D1795" t="s">
        <v>2021</v>
      </c>
      <c r="E1795" t="s">
        <v>679</v>
      </c>
      <c r="F1795" t="s">
        <v>1296</v>
      </c>
      <c r="G1795" t="str">
        <f t="shared" ref="G1795:G1858" si="28">_xlfn.CONCAT(E1795,F1795)</f>
        <v>York CountyVirginia</v>
      </c>
      <c r="H1795" t="s">
        <v>1719</v>
      </c>
      <c r="I1795" t="s">
        <v>1619</v>
      </c>
      <c r="J1795" t="s">
        <v>1438</v>
      </c>
    </row>
    <row r="1796" spans="1:10" x14ac:dyDescent="0.3">
      <c r="A1796" t="s">
        <v>2867</v>
      </c>
      <c r="B1796" t="s">
        <v>1445</v>
      </c>
      <c r="C1796" t="s">
        <v>1435</v>
      </c>
      <c r="D1796" t="s">
        <v>2021</v>
      </c>
      <c r="E1796" t="s">
        <v>1332</v>
      </c>
      <c r="F1796" t="s">
        <v>1296</v>
      </c>
      <c r="G1796" t="str">
        <f t="shared" si="28"/>
        <v>Chesapeake cityVirginia</v>
      </c>
      <c r="H1796" t="s">
        <v>1719</v>
      </c>
      <c r="I1796" t="s">
        <v>2868</v>
      </c>
      <c r="J1796" t="s">
        <v>1438</v>
      </c>
    </row>
    <row r="1797" spans="1:10" x14ac:dyDescent="0.3">
      <c r="A1797" t="s">
        <v>2867</v>
      </c>
      <c r="B1797" t="s">
        <v>1445</v>
      </c>
      <c r="C1797" t="s">
        <v>1435</v>
      </c>
      <c r="D1797" t="s">
        <v>2021</v>
      </c>
      <c r="E1797" t="s">
        <v>1337</v>
      </c>
      <c r="F1797" t="s">
        <v>1296</v>
      </c>
      <c r="G1797" t="str">
        <f t="shared" si="28"/>
        <v>Franklin cityVirginia</v>
      </c>
      <c r="H1797" t="s">
        <v>1719</v>
      </c>
      <c r="I1797" t="s">
        <v>2869</v>
      </c>
      <c r="J1797" t="s">
        <v>1440</v>
      </c>
    </row>
    <row r="1798" spans="1:10" x14ac:dyDescent="0.3">
      <c r="A1798" t="s">
        <v>2867</v>
      </c>
      <c r="B1798" t="s">
        <v>1445</v>
      </c>
      <c r="C1798" t="s">
        <v>1435</v>
      </c>
      <c r="D1798" t="s">
        <v>2021</v>
      </c>
      <c r="E1798" t="s">
        <v>1339</v>
      </c>
      <c r="F1798" t="s">
        <v>1296</v>
      </c>
      <c r="G1798" t="str">
        <f t="shared" si="28"/>
        <v>Hampton cityVirginia</v>
      </c>
      <c r="H1798" t="s">
        <v>1719</v>
      </c>
      <c r="I1798" t="s">
        <v>2870</v>
      </c>
      <c r="J1798" t="s">
        <v>1438</v>
      </c>
    </row>
    <row r="1799" spans="1:10" x14ac:dyDescent="0.3">
      <c r="A1799" t="s">
        <v>2867</v>
      </c>
      <c r="B1799" t="s">
        <v>1445</v>
      </c>
      <c r="C1799" t="s">
        <v>1435</v>
      </c>
      <c r="D1799" t="s">
        <v>2021</v>
      </c>
      <c r="E1799" t="s">
        <v>1346</v>
      </c>
      <c r="F1799" t="s">
        <v>1296</v>
      </c>
      <c r="G1799" t="str">
        <f t="shared" si="28"/>
        <v>Newport News cityVirginia</v>
      </c>
      <c r="H1799" t="s">
        <v>1719</v>
      </c>
      <c r="I1799" t="s">
        <v>2871</v>
      </c>
      <c r="J1799" t="s">
        <v>1438</v>
      </c>
    </row>
    <row r="1800" spans="1:10" x14ac:dyDescent="0.3">
      <c r="A1800" t="s">
        <v>2867</v>
      </c>
      <c r="B1800" t="s">
        <v>1445</v>
      </c>
      <c r="C1800" t="s">
        <v>1435</v>
      </c>
      <c r="D1800" t="s">
        <v>2021</v>
      </c>
      <c r="E1800" t="s">
        <v>1347</v>
      </c>
      <c r="F1800" t="s">
        <v>1296</v>
      </c>
      <c r="G1800" t="str">
        <f t="shared" si="28"/>
        <v>Norfolk cityVirginia</v>
      </c>
      <c r="H1800" t="s">
        <v>1719</v>
      </c>
      <c r="I1800" t="s">
        <v>2872</v>
      </c>
      <c r="J1800" t="s">
        <v>1438</v>
      </c>
    </row>
    <row r="1801" spans="1:10" x14ac:dyDescent="0.3">
      <c r="A1801" t="s">
        <v>2867</v>
      </c>
      <c r="B1801" t="s">
        <v>1445</v>
      </c>
      <c r="C1801" t="s">
        <v>1435</v>
      </c>
      <c r="D1801" t="s">
        <v>2021</v>
      </c>
      <c r="E1801" t="s">
        <v>1350</v>
      </c>
      <c r="F1801" t="s">
        <v>1296</v>
      </c>
      <c r="G1801" t="str">
        <f t="shared" si="28"/>
        <v>Poquoson cityVirginia</v>
      </c>
      <c r="H1801" t="s">
        <v>1719</v>
      </c>
      <c r="I1801" t="s">
        <v>2873</v>
      </c>
      <c r="J1801" t="s">
        <v>1438</v>
      </c>
    </row>
    <row r="1802" spans="1:10" x14ac:dyDescent="0.3">
      <c r="A1802" t="s">
        <v>2867</v>
      </c>
      <c r="B1802" t="s">
        <v>1445</v>
      </c>
      <c r="C1802" t="s">
        <v>1435</v>
      </c>
      <c r="D1802" t="s">
        <v>2021</v>
      </c>
      <c r="E1802" t="s">
        <v>1351</v>
      </c>
      <c r="F1802" t="s">
        <v>1296</v>
      </c>
      <c r="G1802" t="str">
        <f t="shared" si="28"/>
        <v>Portsmouth cityVirginia</v>
      </c>
      <c r="H1802" t="s">
        <v>1719</v>
      </c>
      <c r="I1802" t="s">
        <v>2874</v>
      </c>
      <c r="J1802" t="s">
        <v>1438</v>
      </c>
    </row>
    <row r="1803" spans="1:10" x14ac:dyDescent="0.3">
      <c r="A1803" t="s">
        <v>2867</v>
      </c>
      <c r="B1803" t="s">
        <v>1445</v>
      </c>
      <c r="C1803" t="s">
        <v>1435</v>
      </c>
      <c r="D1803" t="s">
        <v>2021</v>
      </c>
      <c r="E1803" t="s">
        <v>1357</v>
      </c>
      <c r="F1803" t="s">
        <v>1296</v>
      </c>
      <c r="G1803" t="str">
        <f t="shared" si="28"/>
        <v>Suffolk cityVirginia</v>
      </c>
      <c r="H1803" t="s">
        <v>1719</v>
      </c>
      <c r="I1803" t="s">
        <v>2875</v>
      </c>
      <c r="J1803" t="s">
        <v>1438</v>
      </c>
    </row>
    <row r="1804" spans="1:10" x14ac:dyDescent="0.3">
      <c r="A1804" t="s">
        <v>2867</v>
      </c>
      <c r="B1804" t="s">
        <v>1445</v>
      </c>
      <c r="C1804" t="s">
        <v>1435</v>
      </c>
      <c r="D1804" t="s">
        <v>2021</v>
      </c>
      <c r="E1804" t="s">
        <v>1358</v>
      </c>
      <c r="F1804" t="s">
        <v>1296</v>
      </c>
      <c r="G1804" t="str">
        <f t="shared" si="28"/>
        <v>Virginia Beach cityVirginia</v>
      </c>
      <c r="H1804" t="s">
        <v>1719</v>
      </c>
      <c r="I1804" t="s">
        <v>2876</v>
      </c>
      <c r="J1804" t="s">
        <v>1438</v>
      </c>
    </row>
    <row r="1805" spans="1:10" x14ac:dyDescent="0.3">
      <c r="A1805" t="s">
        <v>2867</v>
      </c>
      <c r="B1805" t="s">
        <v>1445</v>
      </c>
      <c r="C1805" t="s">
        <v>1435</v>
      </c>
      <c r="D1805" t="s">
        <v>2021</v>
      </c>
      <c r="E1805" t="s">
        <v>1360</v>
      </c>
      <c r="F1805" t="s">
        <v>1296</v>
      </c>
      <c r="G1805" t="str">
        <f t="shared" si="28"/>
        <v>Williamsburg cityVirginia</v>
      </c>
      <c r="H1805" t="s">
        <v>1719</v>
      </c>
      <c r="I1805" t="s">
        <v>2877</v>
      </c>
      <c r="J1805" t="s">
        <v>1440</v>
      </c>
    </row>
    <row r="1806" spans="1:10" x14ac:dyDescent="0.3">
      <c r="A1806" t="s">
        <v>2878</v>
      </c>
      <c r="B1806" t="s">
        <v>1445</v>
      </c>
      <c r="C1806" t="s">
        <v>1435</v>
      </c>
      <c r="D1806" t="s">
        <v>1435</v>
      </c>
      <c r="E1806" t="s">
        <v>174</v>
      </c>
      <c r="F1806" t="s">
        <v>135</v>
      </c>
      <c r="G1806" t="str">
        <f t="shared" si="28"/>
        <v>Tulare CountyCalifornia</v>
      </c>
      <c r="H1806" t="s">
        <v>1656</v>
      </c>
      <c r="I1806" t="s">
        <v>1599</v>
      </c>
      <c r="J1806" t="s">
        <v>1438</v>
      </c>
    </row>
    <row r="1807" spans="1:10" x14ac:dyDescent="0.3">
      <c r="A1807" t="s">
        <v>2879</v>
      </c>
      <c r="B1807" t="s">
        <v>1434</v>
      </c>
      <c r="C1807" t="s">
        <v>1435</v>
      </c>
      <c r="D1807" t="s">
        <v>1435</v>
      </c>
      <c r="E1807" t="s">
        <v>453</v>
      </c>
      <c r="F1807" t="s">
        <v>459</v>
      </c>
      <c r="G1807" t="str">
        <f t="shared" si="28"/>
        <v>Wabash CountyIndiana</v>
      </c>
      <c r="H1807" t="s">
        <v>1559</v>
      </c>
      <c r="I1807" t="s">
        <v>1550</v>
      </c>
      <c r="J1807" t="s">
        <v>1438</v>
      </c>
    </row>
    <row r="1808" spans="1:10" x14ac:dyDescent="0.3">
      <c r="A1808" t="s">
        <v>2880</v>
      </c>
      <c r="B1808" t="s">
        <v>1445</v>
      </c>
      <c r="C1808" t="s">
        <v>1435</v>
      </c>
      <c r="D1808" t="s">
        <v>1435</v>
      </c>
      <c r="E1808" t="s">
        <v>1225</v>
      </c>
      <c r="F1808" t="s">
        <v>1198</v>
      </c>
      <c r="G1808" t="str">
        <f t="shared" si="28"/>
        <v>Falls CountyTexas</v>
      </c>
      <c r="H1808" t="s">
        <v>1446</v>
      </c>
      <c r="I1808" t="s">
        <v>1898</v>
      </c>
      <c r="J1808" t="s">
        <v>1440</v>
      </c>
    </row>
    <row r="1809" spans="1:10" x14ac:dyDescent="0.3">
      <c r="A1809" t="s">
        <v>2880</v>
      </c>
      <c r="B1809" t="s">
        <v>1445</v>
      </c>
      <c r="C1809" t="s">
        <v>1435</v>
      </c>
      <c r="D1809" t="s">
        <v>1435</v>
      </c>
      <c r="E1809" t="s">
        <v>1248</v>
      </c>
      <c r="F1809" t="s">
        <v>1198</v>
      </c>
      <c r="G1809" t="str">
        <f t="shared" si="28"/>
        <v>McLennan CountyTexas</v>
      </c>
      <c r="H1809" t="s">
        <v>1446</v>
      </c>
      <c r="I1809" t="s">
        <v>2881</v>
      </c>
      <c r="J1809" t="s">
        <v>1438</v>
      </c>
    </row>
    <row r="1810" spans="1:10" x14ac:dyDescent="0.3">
      <c r="A1810" t="s">
        <v>2882</v>
      </c>
      <c r="B1810" t="s">
        <v>1434</v>
      </c>
      <c r="C1810" t="s">
        <v>1435</v>
      </c>
      <c r="D1810" t="s">
        <v>2051</v>
      </c>
      <c r="E1810" t="s">
        <v>776</v>
      </c>
      <c r="F1810" t="s">
        <v>743</v>
      </c>
      <c r="G1810" t="str">
        <f t="shared" si="28"/>
        <v>Wilkin CountyMinnesota</v>
      </c>
      <c r="H1810" t="s">
        <v>1507</v>
      </c>
      <c r="I1810" t="s">
        <v>1505</v>
      </c>
      <c r="J1810" t="s">
        <v>1440</v>
      </c>
    </row>
    <row r="1811" spans="1:10" x14ac:dyDescent="0.3">
      <c r="A1811" t="s">
        <v>2882</v>
      </c>
      <c r="B1811" t="s">
        <v>1434</v>
      </c>
      <c r="C1811" t="s">
        <v>1435</v>
      </c>
      <c r="D1811" t="s">
        <v>2051</v>
      </c>
      <c r="E1811" t="s">
        <v>445</v>
      </c>
      <c r="F1811" t="s">
        <v>1012</v>
      </c>
      <c r="G1811" t="str">
        <f t="shared" si="28"/>
        <v>Richland CountyNorth Dakota</v>
      </c>
      <c r="H1811" t="s">
        <v>1727</v>
      </c>
      <c r="I1811" t="s">
        <v>1530</v>
      </c>
      <c r="J1811" t="s">
        <v>1438</v>
      </c>
    </row>
    <row r="1812" spans="1:10" x14ac:dyDescent="0.3">
      <c r="A1812" t="s">
        <v>2883</v>
      </c>
      <c r="B1812" t="s">
        <v>1445</v>
      </c>
      <c r="C1812" t="s">
        <v>1435</v>
      </c>
      <c r="D1812" t="s">
        <v>2261</v>
      </c>
      <c r="E1812" t="s">
        <v>1375</v>
      </c>
      <c r="F1812" t="s">
        <v>1362</v>
      </c>
      <c r="G1812" t="str">
        <f t="shared" si="28"/>
        <v>Walla Walla CountyWashington</v>
      </c>
      <c r="H1812" t="s">
        <v>1442</v>
      </c>
      <c r="I1812" t="s">
        <v>1467</v>
      </c>
      <c r="J1812" t="s">
        <v>1438</v>
      </c>
    </row>
    <row r="1813" spans="1:10" x14ac:dyDescent="0.3">
      <c r="A1813" t="s">
        <v>2884</v>
      </c>
      <c r="B1813" t="s">
        <v>1434</v>
      </c>
      <c r="C1813" t="s">
        <v>1435</v>
      </c>
      <c r="D1813" t="s">
        <v>1836</v>
      </c>
      <c r="E1813" t="s">
        <v>1025</v>
      </c>
      <c r="F1813" t="s">
        <v>1021</v>
      </c>
      <c r="G1813" t="str">
        <f t="shared" si="28"/>
        <v>Auglaize CountyOhio</v>
      </c>
      <c r="H1813" t="s">
        <v>1480</v>
      </c>
      <c r="I1813" t="s">
        <v>1465</v>
      </c>
      <c r="J1813" t="s">
        <v>1438</v>
      </c>
    </row>
    <row r="1814" spans="1:10" x14ac:dyDescent="0.3">
      <c r="A1814" t="s">
        <v>2885</v>
      </c>
      <c r="B1814" t="s">
        <v>1445</v>
      </c>
      <c r="C1814" t="s">
        <v>1435</v>
      </c>
      <c r="D1814" t="s">
        <v>2356</v>
      </c>
      <c r="E1814" t="s">
        <v>40</v>
      </c>
      <c r="F1814" t="s">
        <v>295</v>
      </c>
      <c r="G1814" t="str">
        <f t="shared" si="28"/>
        <v>Houston CountyGeorgia</v>
      </c>
      <c r="H1814" t="s">
        <v>1487</v>
      </c>
      <c r="I1814" t="s">
        <v>1482</v>
      </c>
      <c r="J1814" t="s">
        <v>1438</v>
      </c>
    </row>
    <row r="1815" spans="1:10" x14ac:dyDescent="0.3">
      <c r="A1815" t="s">
        <v>2885</v>
      </c>
      <c r="B1815" t="s">
        <v>1445</v>
      </c>
      <c r="C1815" t="s">
        <v>1435</v>
      </c>
      <c r="D1815" t="s">
        <v>2356</v>
      </c>
      <c r="E1815" t="s">
        <v>352</v>
      </c>
      <c r="F1815" t="s">
        <v>295</v>
      </c>
      <c r="G1815" t="str">
        <f t="shared" si="28"/>
        <v>Peach CountyGeorgia</v>
      </c>
      <c r="H1815" t="s">
        <v>1487</v>
      </c>
      <c r="I1815" t="s">
        <v>2780</v>
      </c>
      <c r="J1815" t="s">
        <v>1440</v>
      </c>
    </row>
    <row r="1816" spans="1:10" x14ac:dyDescent="0.3">
      <c r="A1816" t="s">
        <v>2886</v>
      </c>
      <c r="B1816" t="s">
        <v>1434</v>
      </c>
      <c r="C1816" t="s">
        <v>1435</v>
      </c>
      <c r="D1816" t="s">
        <v>1435</v>
      </c>
      <c r="E1816" t="s">
        <v>372</v>
      </c>
      <c r="F1816" t="s">
        <v>1108</v>
      </c>
      <c r="G1816" t="str">
        <f t="shared" si="28"/>
        <v>Warren CountyPennsylvania</v>
      </c>
      <c r="H1816" t="s">
        <v>1528</v>
      </c>
      <c r="I1816" t="s">
        <v>1452</v>
      </c>
      <c r="J1816" t="s">
        <v>1438</v>
      </c>
    </row>
    <row r="1817" spans="1:10" x14ac:dyDescent="0.3">
      <c r="A1817" t="s">
        <v>2887</v>
      </c>
      <c r="B1817" t="s">
        <v>1434</v>
      </c>
      <c r="C1817" t="s">
        <v>1435</v>
      </c>
      <c r="D1817" t="s">
        <v>1592</v>
      </c>
      <c r="E1817" t="s">
        <v>109</v>
      </c>
      <c r="F1817" t="s">
        <v>798</v>
      </c>
      <c r="G1817" t="str">
        <f t="shared" si="28"/>
        <v>Johnson CountyMissouri</v>
      </c>
      <c r="H1817" t="s">
        <v>1768</v>
      </c>
      <c r="I1817" t="s">
        <v>1920</v>
      </c>
      <c r="J1817" t="s">
        <v>1438</v>
      </c>
    </row>
    <row r="1818" spans="1:10" x14ac:dyDescent="0.3">
      <c r="A1818" t="s">
        <v>2888</v>
      </c>
      <c r="B1818" t="s">
        <v>1434</v>
      </c>
      <c r="C1818" t="s">
        <v>1435</v>
      </c>
      <c r="D1818" t="s">
        <v>2025</v>
      </c>
      <c r="E1818" t="s">
        <v>472</v>
      </c>
      <c r="F1818" t="s">
        <v>459</v>
      </c>
      <c r="G1818" t="str">
        <f t="shared" si="28"/>
        <v>Kosciusko CountyIndiana</v>
      </c>
      <c r="H1818" t="s">
        <v>1559</v>
      </c>
      <c r="I1818" t="s">
        <v>1573</v>
      </c>
      <c r="J1818" t="s">
        <v>1438</v>
      </c>
    </row>
    <row r="1819" spans="1:10" x14ac:dyDescent="0.3">
      <c r="A1819" t="s">
        <v>2889</v>
      </c>
      <c r="B1819" t="s">
        <v>1434</v>
      </c>
      <c r="C1819" t="s">
        <v>1435</v>
      </c>
      <c r="D1819" t="s">
        <v>1705</v>
      </c>
      <c r="E1819" t="s">
        <v>34</v>
      </c>
      <c r="F1819" t="s">
        <v>1021</v>
      </c>
      <c r="G1819" t="str">
        <f t="shared" si="28"/>
        <v>Fayette CountyOhio</v>
      </c>
      <c r="H1819" t="s">
        <v>1480</v>
      </c>
      <c r="I1819" t="s">
        <v>1508</v>
      </c>
      <c r="J1819" t="s">
        <v>1438</v>
      </c>
    </row>
    <row r="1820" spans="1:10" x14ac:dyDescent="0.3">
      <c r="A1820" t="s">
        <v>2890</v>
      </c>
      <c r="B1820" t="s">
        <v>1434</v>
      </c>
      <c r="C1820" t="s">
        <v>1435</v>
      </c>
      <c r="D1820" t="s">
        <v>1435</v>
      </c>
      <c r="E1820" t="s">
        <v>462</v>
      </c>
      <c r="F1820" t="s">
        <v>459</v>
      </c>
      <c r="G1820" t="str">
        <f t="shared" si="28"/>
        <v>Daviess CountyIndiana</v>
      </c>
      <c r="H1820" t="s">
        <v>1559</v>
      </c>
      <c r="I1820" t="s">
        <v>1443</v>
      </c>
      <c r="J1820" t="s">
        <v>1438</v>
      </c>
    </row>
    <row r="1821" spans="1:10" x14ac:dyDescent="0.3">
      <c r="A1821" t="s">
        <v>2891</v>
      </c>
      <c r="B1821" t="s">
        <v>1434</v>
      </c>
      <c r="C1821" t="s">
        <v>1435</v>
      </c>
      <c r="D1821" t="s">
        <v>2139</v>
      </c>
      <c r="E1821" t="s">
        <v>964</v>
      </c>
      <c r="F1821" t="s">
        <v>961</v>
      </c>
      <c r="G1821" t="str">
        <f t="shared" si="28"/>
        <v>Beaufort CountyNorth Carolina</v>
      </c>
      <c r="H1821" t="s">
        <v>1504</v>
      </c>
      <c r="I1821" t="s">
        <v>1437</v>
      </c>
      <c r="J1821" t="s">
        <v>1438</v>
      </c>
    </row>
    <row r="1822" spans="1:10" x14ac:dyDescent="0.3">
      <c r="A1822" t="s">
        <v>2892</v>
      </c>
      <c r="B1822" t="s">
        <v>1445</v>
      </c>
      <c r="C1822" t="s">
        <v>2893</v>
      </c>
      <c r="D1822" t="s">
        <v>1659</v>
      </c>
      <c r="E1822" t="s">
        <v>688</v>
      </c>
      <c r="F1822" t="s">
        <v>680</v>
      </c>
      <c r="G1822" t="str">
        <f t="shared" si="28"/>
        <v>Frederick CountyMaryland</v>
      </c>
      <c r="H1822" t="s">
        <v>1660</v>
      </c>
      <c r="I1822" t="s">
        <v>1585</v>
      </c>
      <c r="J1822" t="s">
        <v>1440</v>
      </c>
    </row>
    <row r="1823" spans="1:10" x14ac:dyDescent="0.3">
      <c r="A1823" t="s">
        <v>2892</v>
      </c>
      <c r="B1823" t="s">
        <v>1445</v>
      </c>
      <c r="C1823" t="s">
        <v>2893</v>
      </c>
      <c r="D1823" t="s">
        <v>1659</v>
      </c>
      <c r="E1823" t="s">
        <v>55</v>
      </c>
      <c r="F1823" t="s">
        <v>680</v>
      </c>
      <c r="G1823" t="str">
        <f t="shared" si="28"/>
        <v>Montgomery CountyMaryland</v>
      </c>
      <c r="H1823" t="s">
        <v>1660</v>
      </c>
      <c r="I1823" t="s">
        <v>1763</v>
      </c>
      <c r="J1823" t="s">
        <v>1438</v>
      </c>
    </row>
    <row r="1824" spans="1:10" x14ac:dyDescent="0.3">
      <c r="A1824" t="s">
        <v>2892</v>
      </c>
      <c r="B1824" t="s">
        <v>1445</v>
      </c>
      <c r="C1824" t="s">
        <v>2892</v>
      </c>
      <c r="D1824" t="s">
        <v>1659</v>
      </c>
      <c r="E1824" t="s">
        <v>248</v>
      </c>
      <c r="F1824" t="s">
        <v>248</v>
      </c>
      <c r="G1824" t="str">
        <f t="shared" si="28"/>
        <v>District of ColumbiaDistrict of Columbia</v>
      </c>
      <c r="H1824" t="s">
        <v>2894</v>
      </c>
      <c r="I1824" t="s">
        <v>1499</v>
      </c>
      <c r="J1824" t="s">
        <v>1438</v>
      </c>
    </row>
    <row r="1825" spans="1:10" x14ac:dyDescent="0.3">
      <c r="A1825" t="s">
        <v>2892</v>
      </c>
      <c r="B1825" t="s">
        <v>1445</v>
      </c>
      <c r="C1825" t="s">
        <v>2892</v>
      </c>
      <c r="D1825" t="s">
        <v>1659</v>
      </c>
      <c r="E1825" t="s">
        <v>684</v>
      </c>
      <c r="F1825" t="s">
        <v>680</v>
      </c>
      <c r="G1825" t="str">
        <f t="shared" si="28"/>
        <v>Calvert CountyMaryland</v>
      </c>
      <c r="H1825" t="s">
        <v>1660</v>
      </c>
      <c r="I1825" t="s">
        <v>1595</v>
      </c>
      <c r="J1825" t="s">
        <v>1440</v>
      </c>
    </row>
    <row r="1826" spans="1:10" x14ac:dyDescent="0.3">
      <c r="A1826" t="s">
        <v>2892</v>
      </c>
      <c r="B1826" t="s">
        <v>1445</v>
      </c>
      <c r="C1826" t="s">
        <v>2892</v>
      </c>
      <c r="D1826" t="s">
        <v>1659</v>
      </c>
      <c r="E1826" t="s">
        <v>686</v>
      </c>
      <c r="F1826" t="s">
        <v>680</v>
      </c>
      <c r="G1826" t="str">
        <f t="shared" si="28"/>
        <v>Charles CountyMaryland</v>
      </c>
      <c r="H1826" t="s">
        <v>1660</v>
      </c>
      <c r="I1826" t="s">
        <v>1689</v>
      </c>
      <c r="J1826" t="s">
        <v>1440</v>
      </c>
    </row>
    <row r="1827" spans="1:10" x14ac:dyDescent="0.3">
      <c r="A1827" t="s">
        <v>2892</v>
      </c>
      <c r="B1827" t="s">
        <v>1445</v>
      </c>
      <c r="C1827" t="s">
        <v>2892</v>
      </c>
      <c r="D1827" t="s">
        <v>1659</v>
      </c>
      <c r="E1827" t="s">
        <v>690</v>
      </c>
      <c r="F1827" t="s">
        <v>680</v>
      </c>
      <c r="G1827" t="str">
        <f t="shared" si="28"/>
        <v>Prince George's CountyMaryland</v>
      </c>
      <c r="H1827" t="s">
        <v>1660</v>
      </c>
      <c r="I1827" t="s">
        <v>1634</v>
      </c>
      <c r="J1827" t="s">
        <v>1438</v>
      </c>
    </row>
    <row r="1828" spans="1:10" x14ac:dyDescent="0.3">
      <c r="A1828" t="s">
        <v>2892</v>
      </c>
      <c r="B1828" t="s">
        <v>1445</v>
      </c>
      <c r="C1828" t="s">
        <v>2892</v>
      </c>
      <c r="D1828" t="s">
        <v>1659</v>
      </c>
      <c r="E1828" t="s">
        <v>1301</v>
      </c>
      <c r="F1828" t="s">
        <v>1296</v>
      </c>
      <c r="G1828" t="str">
        <f t="shared" si="28"/>
        <v>Arlington CountyVirginia</v>
      </c>
      <c r="H1828" t="s">
        <v>1719</v>
      </c>
      <c r="I1828" t="s">
        <v>1437</v>
      </c>
      <c r="J1828" t="s">
        <v>1438</v>
      </c>
    </row>
    <row r="1829" spans="1:10" x14ac:dyDescent="0.3">
      <c r="A1829" t="s">
        <v>2892</v>
      </c>
      <c r="B1829" t="s">
        <v>1445</v>
      </c>
      <c r="C1829" t="s">
        <v>2892</v>
      </c>
      <c r="D1829" t="s">
        <v>1659</v>
      </c>
      <c r="E1829" t="s">
        <v>21</v>
      </c>
      <c r="F1829" t="s">
        <v>1296</v>
      </c>
      <c r="G1829" t="str">
        <f t="shared" si="28"/>
        <v>Clarke CountyVirginia</v>
      </c>
      <c r="H1829" t="s">
        <v>1719</v>
      </c>
      <c r="I1829" t="s">
        <v>1495</v>
      </c>
      <c r="J1829" t="s">
        <v>1440</v>
      </c>
    </row>
    <row r="1830" spans="1:10" x14ac:dyDescent="0.3">
      <c r="A1830" t="s">
        <v>2892</v>
      </c>
      <c r="B1830" t="s">
        <v>1445</v>
      </c>
      <c r="C1830" t="s">
        <v>2892</v>
      </c>
      <c r="D1830" t="s">
        <v>1659</v>
      </c>
      <c r="E1830" t="s">
        <v>1306</v>
      </c>
      <c r="F1830" t="s">
        <v>1296</v>
      </c>
      <c r="G1830" t="str">
        <f t="shared" si="28"/>
        <v>Culpeper CountyVirginia</v>
      </c>
      <c r="H1830" t="s">
        <v>1719</v>
      </c>
      <c r="I1830" t="s">
        <v>1508</v>
      </c>
      <c r="J1830" t="s">
        <v>1440</v>
      </c>
    </row>
    <row r="1831" spans="1:10" x14ac:dyDescent="0.3">
      <c r="A1831" t="s">
        <v>2892</v>
      </c>
      <c r="B1831" t="s">
        <v>1445</v>
      </c>
      <c r="C1831" t="s">
        <v>2892</v>
      </c>
      <c r="D1831" t="s">
        <v>1659</v>
      </c>
      <c r="E1831" t="s">
        <v>1308</v>
      </c>
      <c r="F1831" t="s">
        <v>1296</v>
      </c>
      <c r="G1831" t="str">
        <f t="shared" si="28"/>
        <v>Fairfax CountyVirginia</v>
      </c>
      <c r="H1831" t="s">
        <v>1719</v>
      </c>
      <c r="I1831" t="s">
        <v>1447</v>
      </c>
      <c r="J1831" t="s">
        <v>1438</v>
      </c>
    </row>
    <row r="1832" spans="1:10" x14ac:dyDescent="0.3">
      <c r="A1832" t="s">
        <v>2892</v>
      </c>
      <c r="B1832" t="s">
        <v>1445</v>
      </c>
      <c r="C1832" t="s">
        <v>2892</v>
      </c>
      <c r="D1832" t="s">
        <v>1659</v>
      </c>
      <c r="E1832" t="s">
        <v>1309</v>
      </c>
      <c r="F1832" t="s">
        <v>1296</v>
      </c>
      <c r="G1832" t="str">
        <f t="shared" si="28"/>
        <v>Fauquier CountyVirginia</v>
      </c>
      <c r="H1832" t="s">
        <v>1719</v>
      </c>
      <c r="I1832" t="s">
        <v>1514</v>
      </c>
      <c r="J1832" t="s">
        <v>1438</v>
      </c>
    </row>
    <row r="1833" spans="1:10" x14ac:dyDescent="0.3">
      <c r="A1833" t="s">
        <v>2892</v>
      </c>
      <c r="B1833" t="s">
        <v>1445</v>
      </c>
      <c r="C1833" t="s">
        <v>2892</v>
      </c>
      <c r="D1833" t="s">
        <v>1659</v>
      </c>
      <c r="E1833" t="s">
        <v>1318</v>
      </c>
      <c r="F1833" t="s">
        <v>1296</v>
      </c>
      <c r="G1833" t="str">
        <f t="shared" si="28"/>
        <v>Loudoun CountyVirginia</v>
      </c>
      <c r="H1833" t="s">
        <v>1719</v>
      </c>
      <c r="I1833" t="s">
        <v>1599</v>
      </c>
      <c r="J1833" t="s">
        <v>1438</v>
      </c>
    </row>
    <row r="1834" spans="1:10" x14ac:dyDescent="0.3">
      <c r="A1834" t="s">
        <v>2892</v>
      </c>
      <c r="B1834" t="s">
        <v>1445</v>
      </c>
      <c r="C1834" t="s">
        <v>2892</v>
      </c>
      <c r="D1834" t="s">
        <v>1659</v>
      </c>
      <c r="E1834" t="s">
        <v>50</v>
      </c>
      <c r="F1834" t="s">
        <v>1296</v>
      </c>
      <c r="G1834" t="str">
        <f t="shared" si="28"/>
        <v>Madison CountyVirginia</v>
      </c>
      <c r="H1834" t="s">
        <v>1719</v>
      </c>
      <c r="I1834" t="s">
        <v>1612</v>
      </c>
      <c r="J1834" t="s">
        <v>1440</v>
      </c>
    </row>
    <row r="1835" spans="1:10" x14ac:dyDescent="0.3">
      <c r="A1835" t="s">
        <v>2892</v>
      </c>
      <c r="B1835" t="s">
        <v>1445</v>
      </c>
      <c r="C1835" t="s">
        <v>2892</v>
      </c>
      <c r="D1835" t="s">
        <v>1659</v>
      </c>
      <c r="E1835" t="s">
        <v>1324</v>
      </c>
      <c r="F1835" t="s">
        <v>1296</v>
      </c>
      <c r="G1835" t="str">
        <f t="shared" si="28"/>
        <v>Prince William CountyVirginia</v>
      </c>
      <c r="H1835" t="s">
        <v>1719</v>
      </c>
      <c r="I1835" t="s">
        <v>1482</v>
      </c>
      <c r="J1835" t="s">
        <v>1438</v>
      </c>
    </row>
    <row r="1836" spans="1:10" x14ac:dyDescent="0.3">
      <c r="A1836" t="s">
        <v>2892</v>
      </c>
      <c r="B1836" t="s">
        <v>1445</v>
      </c>
      <c r="C1836" t="s">
        <v>2892</v>
      </c>
      <c r="D1836" t="s">
        <v>1659</v>
      </c>
      <c r="E1836" t="s">
        <v>1325</v>
      </c>
      <c r="F1836" t="s">
        <v>1296</v>
      </c>
      <c r="G1836" t="str">
        <f t="shared" si="28"/>
        <v>Rappahannock CountyVirginia</v>
      </c>
      <c r="H1836" t="s">
        <v>1719</v>
      </c>
      <c r="I1836" t="s">
        <v>2135</v>
      </c>
      <c r="J1836" t="s">
        <v>1440</v>
      </c>
    </row>
    <row r="1837" spans="1:10" x14ac:dyDescent="0.3">
      <c r="A1837" t="s">
        <v>2892</v>
      </c>
      <c r="B1837" t="s">
        <v>1445</v>
      </c>
      <c r="C1837" t="s">
        <v>2892</v>
      </c>
      <c r="D1837" t="s">
        <v>1659</v>
      </c>
      <c r="E1837" t="s">
        <v>1328</v>
      </c>
      <c r="F1837" t="s">
        <v>1296</v>
      </c>
      <c r="G1837" t="str">
        <f t="shared" si="28"/>
        <v>Spotsylvania CountyVirginia</v>
      </c>
      <c r="H1837" t="s">
        <v>1719</v>
      </c>
      <c r="I1837" t="s">
        <v>1489</v>
      </c>
      <c r="J1837" t="s">
        <v>1440</v>
      </c>
    </row>
    <row r="1838" spans="1:10" x14ac:dyDescent="0.3">
      <c r="A1838" t="s">
        <v>2892</v>
      </c>
      <c r="B1838" t="s">
        <v>1445</v>
      </c>
      <c r="C1838" t="s">
        <v>2892</v>
      </c>
      <c r="D1838" t="s">
        <v>1659</v>
      </c>
      <c r="E1838" t="s">
        <v>579</v>
      </c>
      <c r="F1838" t="s">
        <v>1296</v>
      </c>
      <c r="G1838" t="str">
        <f t="shared" si="28"/>
        <v>Stafford CountyVirginia</v>
      </c>
      <c r="H1838" t="s">
        <v>1719</v>
      </c>
      <c r="I1838" t="s">
        <v>1669</v>
      </c>
      <c r="J1838" t="s">
        <v>1438</v>
      </c>
    </row>
    <row r="1839" spans="1:10" x14ac:dyDescent="0.3">
      <c r="A1839" t="s">
        <v>2892</v>
      </c>
      <c r="B1839" t="s">
        <v>1445</v>
      </c>
      <c r="C1839" t="s">
        <v>2892</v>
      </c>
      <c r="D1839" t="s">
        <v>1659</v>
      </c>
      <c r="E1839" t="s">
        <v>372</v>
      </c>
      <c r="F1839" t="s">
        <v>1296</v>
      </c>
      <c r="G1839" t="str">
        <f t="shared" si="28"/>
        <v>Warren CountyVirginia</v>
      </c>
      <c r="H1839" t="s">
        <v>1719</v>
      </c>
      <c r="I1839" t="s">
        <v>2055</v>
      </c>
      <c r="J1839" t="s">
        <v>1440</v>
      </c>
    </row>
    <row r="1840" spans="1:10" x14ac:dyDescent="0.3">
      <c r="A1840" t="s">
        <v>2892</v>
      </c>
      <c r="B1840" t="s">
        <v>1445</v>
      </c>
      <c r="C1840" t="s">
        <v>2892</v>
      </c>
      <c r="D1840" t="s">
        <v>1659</v>
      </c>
      <c r="E1840" t="s">
        <v>1329</v>
      </c>
      <c r="F1840" t="s">
        <v>1296</v>
      </c>
      <c r="G1840" t="str">
        <f t="shared" si="28"/>
        <v>Alexandria cityVirginia</v>
      </c>
      <c r="H1840" t="s">
        <v>1719</v>
      </c>
      <c r="I1840" t="s">
        <v>1661</v>
      </c>
      <c r="J1840" t="s">
        <v>1438</v>
      </c>
    </row>
    <row r="1841" spans="1:10" x14ac:dyDescent="0.3">
      <c r="A1841" t="s">
        <v>2892</v>
      </c>
      <c r="B1841" t="s">
        <v>1445</v>
      </c>
      <c r="C1841" t="s">
        <v>2892</v>
      </c>
      <c r="D1841" t="s">
        <v>1659</v>
      </c>
      <c r="E1841" t="s">
        <v>1335</v>
      </c>
      <c r="F1841" t="s">
        <v>1296</v>
      </c>
      <c r="G1841" t="str">
        <f t="shared" si="28"/>
        <v>Fairfax cityVirginia</v>
      </c>
      <c r="H1841" t="s">
        <v>1719</v>
      </c>
      <c r="I1841" t="s">
        <v>2895</v>
      </c>
      <c r="J1841" t="s">
        <v>1438</v>
      </c>
    </row>
    <row r="1842" spans="1:10" x14ac:dyDescent="0.3">
      <c r="A1842" t="s">
        <v>2892</v>
      </c>
      <c r="B1842" t="s">
        <v>1445</v>
      </c>
      <c r="C1842" t="s">
        <v>2892</v>
      </c>
      <c r="D1842" t="s">
        <v>1659</v>
      </c>
      <c r="E1842" t="s">
        <v>1336</v>
      </c>
      <c r="F1842" t="s">
        <v>1296</v>
      </c>
      <c r="G1842" t="str">
        <f t="shared" si="28"/>
        <v>Falls Church cityVirginia</v>
      </c>
      <c r="H1842" t="s">
        <v>1719</v>
      </c>
      <c r="I1842" t="s">
        <v>2896</v>
      </c>
      <c r="J1842" t="s">
        <v>1438</v>
      </c>
    </row>
    <row r="1843" spans="1:10" x14ac:dyDescent="0.3">
      <c r="A1843" t="s">
        <v>2892</v>
      </c>
      <c r="B1843" t="s">
        <v>1445</v>
      </c>
      <c r="C1843" t="s">
        <v>2892</v>
      </c>
      <c r="D1843" t="s">
        <v>1659</v>
      </c>
      <c r="E1843" t="s">
        <v>1338</v>
      </c>
      <c r="F1843" t="s">
        <v>1296</v>
      </c>
      <c r="G1843" t="str">
        <f t="shared" si="28"/>
        <v>Fredericksburg cityVirginia</v>
      </c>
      <c r="H1843" t="s">
        <v>1719</v>
      </c>
      <c r="I1843" t="s">
        <v>2897</v>
      </c>
      <c r="J1843" t="s">
        <v>1440</v>
      </c>
    </row>
    <row r="1844" spans="1:10" x14ac:dyDescent="0.3">
      <c r="A1844" t="s">
        <v>2892</v>
      </c>
      <c r="B1844" t="s">
        <v>1445</v>
      </c>
      <c r="C1844" t="s">
        <v>2892</v>
      </c>
      <c r="D1844" t="s">
        <v>1659</v>
      </c>
      <c r="E1844" t="s">
        <v>1343</v>
      </c>
      <c r="F1844" t="s">
        <v>1296</v>
      </c>
      <c r="G1844" t="str">
        <f t="shared" si="28"/>
        <v>Manassas cityVirginia</v>
      </c>
      <c r="H1844" t="s">
        <v>1719</v>
      </c>
      <c r="I1844" t="s">
        <v>2898</v>
      </c>
      <c r="J1844" t="s">
        <v>1438</v>
      </c>
    </row>
    <row r="1845" spans="1:10" x14ac:dyDescent="0.3">
      <c r="A1845" t="s">
        <v>2892</v>
      </c>
      <c r="B1845" t="s">
        <v>1445</v>
      </c>
      <c r="C1845" t="s">
        <v>2892</v>
      </c>
      <c r="D1845" t="s">
        <v>1659</v>
      </c>
      <c r="E1845" t="s">
        <v>1344</v>
      </c>
      <c r="F1845" t="s">
        <v>1296</v>
      </c>
      <c r="G1845" t="str">
        <f t="shared" si="28"/>
        <v>Manassas Park cityVirginia</v>
      </c>
      <c r="H1845" t="s">
        <v>1719</v>
      </c>
      <c r="I1845" t="s">
        <v>2899</v>
      </c>
      <c r="J1845" t="s">
        <v>1438</v>
      </c>
    </row>
    <row r="1846" spans="1:10" x14ac:dyDescent="0.3">
      <c r="A1846" t="s">
        <v>2892</v>
      </c>
      <c r="B1846" t="s">
        <v>1445</v>
      </c>
      <c r="C1846" t="s">
        <v>2892</v>
      </c>
      <c r="D1846" t="s">
        <v>1659</v>
      </c>
      <c r="E1846" t="s">
        <v>42</v>
      </c>
      <c r="F1846" t="s">
        <v>1379</v>
      </c>
      <c r="G1846" t="str">
        <f t="shared" si="28"/>
        <v>Jefferson CountyWest Virginia</v>
      </c>
      <c r="H1846" t="s">
        <v>1700</v>
      </c>
      <c r="I1846" t="s">
        <v>1517</v>
      </c>
      <c r="J1846" t="s">
        <v>1440</v>
      </c>
    </row>
    <row r="1847" spans="1:10" x14ac:dyDescent="0.3">
      <c r="A1847" t="s">
        <v>2900</v>
      </c>
      <c r="B1847" t="s">
        <v>1445</v>
      </c>
      <c r="C1847" t="s">
        <v>1435</v>
      </c>
      <c r="D1847" t="s">
        <v>1435</v>
      </c>
      <c r="E1847" t="s">
        <v>497</v>
      </c>
      <c r="F1847" t="s">
        <v>495</v>
      </c>
      <c r="G1847" t="str">
        <f t="shared" si="28"/>
        <v>Black Hawk CountyIowa</v>
      </c>
      <c r="H1847" t="s">
        <v>1548</v>
      </c>
      <c r="I1847" t="s">
        <v>1437</v>
      </c>
      <c r="J1847" t="s">
        <v>1438</v>
      </c>
    </row>
    <row r="1848" spans="1:10" x14ac:dyDescent="0.3">
      <c r="A1848" t="s">
        <v>2900</v>
      </c>
      <c r="B1848" t="s">
        <v>1445</v>
      </c>
      <c r="C1848" t="s">
        <v>1435</v>
      </c>
      <c r="D1848" t="s">
        <v>1435</v>
      </c>
      <c r="E1848" t="s">
        <v>498</v>
      </c>
      <c r="F1848" t="s">
        <v>495</v>
      </c>
      <c r="G1848" t="str">
        <f t="shared" si="28"/>
        <v>Bremer CountyIowa</v>
      </c>
      <c r="H1848" t="s">
        <v>1548</v>
      </c>
      <c r="I1848" t="s">
        <v>1689</v>
      </c>
      <c r="J1848" t="s">
        <v>1440</v>
      </c>
    </row>
    <row r="1849" spans="1:10" x14ac:dyDescent="0.3">
      <c r="A1849" t="s">
        <v>2900</v>
      </c>
      <c r="B1849" t="s">
        <v>1445</v>
      </c>
      <c r="C1849" t="s">
        <v>1435</v>
      </c>
      <c r="D1849" t="s">
        <v>1435</v>
      </c>
      <c r="E1849" t="s">
        <v>424</v>
      </c>
      <c r="F1849" t="s">
        <v>495</v>
      </c>
      <c r="G1849" t="str">
        <f t="shared" si="28"/>
        <v>Grundy CountyIowa</v>
      </c>
      <c r="H1849" t="s">
        <v>1548</v>
      </c>
      <c r="I1849" t="s">
        <v>1786</v>
      </c>
      <c r="J1849" t="s">
        <v>1440</v>
      </c>
    </row>
    <row r="1850" spans="1:10" x14ac:dyDescent="0.3">
      <c r="A1850" t="s">
        <v>2901</v>
      </c>
      <c r="B1850" t="s">
        <v>1434</v>
      </c>
      <c r="C1850" t="s">
        <v>1435</v>
      </c>
      <c r="D1850" t="s">
        <v>1435</v>
      </c>
      <c r="E1850" t="s">
        <v>1163</v>
      </c>
      <c r="F1850" t="s">
        <v>1160</v>
      </c>
      <c r="G1850" t="str">
        <f t="shared" si="28"/>
        <v>Codington CountySouth Dakota</v>
      </c>
      <c r="H1850" t="s">
        <v>1436</v>
      </c>
      <c r="I1850" t="s">
        <v>1657</v>
      </c>
      <c r="J1850" t="s">
        <v>1438</v>
      </c>
    </row>
    <row r="1851" spans="1:10" x14ac:dyDescent="0.3">
      <c r="A1851" t="s">
        <v>2901</v>
      </c>
      <c r="B1851" t="s">
        <v>1434</v>
      </c>
      <c r="C1851" t="s">
        <v>1435</v>
      </c>
      <c r="D1851" t="s">
        <v>1435</v>
      </c>
      <c r="E1851" t="s">
        <v>1166</v>
      </c>
      <c r="F1851" t="s">
        <v>1160</v>
      </c>
      <c r="G1851" t="str">
        <f t="shared" si="28"/>
        <v>Hamlin CountySouth Dakota</v>
      </c>
      <c r="H1851" t="s">
        <v>1436</v>
      </c>
      <c r="I1851" t="s">
        <v>1513</v>
      </c>
      <c r="J1851" t="s">
        <v>1440</v>
      </c>
    </row>
    <row r="1852" spans="1:10" x14ac:dyDescent="0.3">
      <c r="A1852" t="s">
        <v>2902</v>
      </c>
      <c r="B1852" t="s">
        <v>1434</v>
      </c>
      <c r="C1852" t="s">
        <v>1435</v>
      </c>
      <c r="D1852" t="s">
        <v>1698</v>
      </c>
      <c r="E1852" t="s">
        <v>42</v>
      </c>
      <c r="F1852" t="s">
        <v>1388</v>
      </c>
      <c r="G1852" t="str">
        <f t="shared" si="28"/>
        <v>Jefferson CountyWisconsin</v>
      </c>
      <c r="H1852" t="s">
        <v>1566</v>
      </c>
      <c r="I1852" t="s">
        <v>1650</v>
      </c>
      <c r="J1852" t="s">
        <v>1438</v>
      </c>
    </row>
    <row r="1853" spans="1:10" x14ac:dyDescent="0.3">
      <c r="A1853" t="s">
        <v>2903</v>
      </c>
      <c r="B1853" t="s">
        <v>1445</v>
      </c>
      <c r="C1853" t="s">
        <v>1435</v>
      </c>
      <c r="D1853" t="s">
        <v>1435</v>
      </c>
      <c r="E1853" t="s">
        <v>42</v>
      </c>
      <c r="F1853" t="s">
        <v>930</v>
      </c>
      <c r="G1853" t="str">
        <f t="shared" si="28"/>
        <v>Jefferson CountyNew York</v>
      </c>
      <c r="H1853" t="s">
        <v>1498</v>
      </c>
      <c r="I1853" t="s">
        <v>1439</v>
      </c>
      <c r="J1853" t="s">
        <v>1438</v>
      </c>
    </row>
    <row r="1854" spans="1:10" x14ac:dyDescent="0.3">
      <c r="A1854" t="s">
        <v>2904</v>
      </c>
      <c r="B1854" t="s">
        <v>1434</v>
      </c>
      <c r="C1854" t="s">
        <v>1435</v>
      </c>
      <c r="D1854" t="s">
        <v>1971</v>
      </c>
      <c r="E1854" t="s">
        <v>265</v>
      </c>
      <c r="F1854" t="s">
        <v>249</v>
      </c>
      <c r="G1854" t="str">
        <f t="shared" si="28"/>
        <v>Hardee CountyFlorida</v>
      </c>
      <c r="H1854" t="s">
        <v>1570</v>
      </c>
      <c r="I1854" t="s">
        <v>1790</v>
      </c>
      <c r="J1854" t="s">
        <v>1438</v>
      </c>
    </row>
    <row r="1855" spans="1:10" x14ac:dyDescent="0.3">
      <c r="A1855" t="s">
        <v>2905</v>
      </c>
      <c r="B1855" t="s">
        <v>1445</v>
      </c>
      <c r="C1855" t="s">
        <v>1435</v>
      </c>
      <c r="D1855" t="s">
        <v>2799</v>
      </c>
      <c r="E1855" t="s">
        <v>111</v>
      </c>
      <c r="F1855" t="s">
        <v>1388</v>
      </c>
      <c r="G1855" t="str">
        <f t="shared" si="28"/>
        <v>Lincoln CountyWisconsin</v>
      </c>
      <c r="H1855" t="s">
        <v>1566</v>
      </c>
      <c r="I1855" t="s">
        <v>1711</v>
      </c>
      <c r="J1855" t="s">
        <v>1440</v>
      </c>
    </row>
    <row r="1856" spans="1:10" x14ac:dyDescent="0.3">
      <c r="A1856" t="s">
        <v>2905</v>
      </c>
      <c r="B1856" t="s">
        <v>1445</v>
      </c>
      <c r="C1856" t="s">
        <v>1435</v>
      </c>
      <c r="D1856" t="s">
        <v>2799</v>
      </c>
      <c r="E1856" t="s">
        <v>1397</v>
      </c>
      <c r="F1856" t="s">
        <v>1388</v>
      </c>
      <c r="G1856" t="str">
        <f t="shared" si="28"/>
        <v>Marathon CountyWisconsin</v>
      </c>
      <c r="H1856" t="s">
        <v>1566</v>
      </c>
      <c r="I1856" t="s">
        <v>1640</v>
      </c>
      <c r="J1856" t="s">
        <v>1438</v>
      </c>
    </row>
    <row r="1857" spans="1:10" x14ac:dyDescent="0.3">
      <c r="A1857" t="s">
        <v>2906</v>
      </c>
      <c r="B1857" t="s">
        <v>1434</v>
      </c>
      <c r="C1857" t="s">
        <v>1435</v>
      </c>
      <c r="D1857" t="s">
        <v>1435</v>
      </c>
      <c r="E1857" t="s">
        <v>353</v>
      </c>
      <c r="F1857" t="s">
        <v>295</v>
      </c>
      <c r="G1857" t="str">
        <f t="shared" si="28"/>
        <v>Pierce CountyGeorgia</v>
      </c>
      <c r="H1857" t="s">
        <v>1487</v>
      </c>
      <c r="I1857" t="s">
        <v>2019</v>
      </c>
      <c r="J1857" t="s">
        <v>1440</v>
      </c>
    </row>
    <row r="1858" spans="1:10" x14ac:dyDescent="0.3">
      <c r="A1858" t="s">
        <v>2906</v>
      </c>
      <c r="B1858" t="s">
        <v>1434</v>
      </c>
      <c r="C1858" t="s">
        <v>1435</v>
      </c>
      <c r="D1858" t="s">
        <v>1435</v>
      </c>
      <c r="E1858" t="s">
        <v>371</v>
      </c>
      <c r="F1858" t="s">
        <v>295</v>
      </c>
      <c r="G1858" t="str">
        <f t="shared" si="28"/>
        <v>Ware CountyGeorgia</v>
      </c>
      <c r="H1858" t="s">
        <v>1487</v>
      </c>
      <c r="I1858" t="s">
        <v>2907</v>
      </c>
      <c r="J1858" t="s">
        <v>1438</v>
      </c>
    </row>
    <row r="1859" spans="1:10" x14ac:dyDescent="0.3">
      <c r="A1859" t="s">
        <v>2908</v>
      </c>
      <c r="B1859" t="s">
        <v>1434</v>
      </c>
      <c r="C1859" t="s">
        <v>1435</v>
      </c>
      <c r="D1859" t="s">
        <v>1435</v>
      </c>
      <c r="E1859" t="s">
        <v>194</v>
      </c>
      <c r="F1859" t="s">
        <v>1052</v>
      </c>
      <c r="G1859" t="str">
        <f t="shared" ref="G1859:G1917" si="29">_xlfn.CONCAT(E1859,F1859)</f>
        <v>Custer CountyOklahoma</v>
      </c>
      <c r="H1859" t="s">
        <v>1451</v>
      </c>
      <c r="I1859" t="s">
        <v>1845</v>
      </c>
      <c r="J1859" t="s">
        <v>1438</v>
      </c>
    </row>
    <row r="1860" spans="1:10" x14ac:dyDescent="0.3">
      <c r="A1860" t="s">
        <v>2909</v>
      </c>
      <c r="B1860" t="s">
        <v>1445</v>
      </c>
      <c r="C1860" t="s">
        <v>1435</v>
      </c>
      <c r="D1860" t="s">
        <v>2208</v>
      </c>
      <c r="E1860" t="s">
        <v>42</v>
      </c>
      <c r="F1860" t="s">
        <v>1021</v>
      </c>
      <c r="G1860" t="str">
        <f t="shared" si="29"/>
        <v>Jefferson CountyOhio</v>
      </c>
      <c r="H1860" t="s">
        <v>1480</v>
      </c>
      <c r="I1860" t="s">
        <v>1469</v>
      </c>
      <c r="J1860" t="s">
        <v>1438</v>
      </c>
    </row>
    <row r="1861" spans="1:10" x14ac:dyDescent="0.3">
      <c r="A1861" t="s">
        <v>2909</v>
      </c>
      <c r="B1861" t="s">
        <v>1445</v>
      </c>
      <c r="C1861" t="s">
        <v>1435</v>
      </c>
      <c r="D1861" t="s">
        <v>2208</v>
      </c>
      <c r="E1861" t="s">
        <v>1380</v>
      </c>
      <c r="F1861" t="s">
        <v>1379</v>
      </c>
      <c r="G1861" t="str">
        <f t="shared" si="29"/>
        <v>Brooke CountyWest Virginia</v>
      </c>
      <c r="H1861" t="s">
        <v>1700</v>
      </c>
      <c r="I1861" t="s">
        <v>1595</v>
      </c>
      <c r="J1861" t="s">
        <v>1438</v>
      </c>
    </row>
    <row r="1862" spans="1:10" x14ac:dyDescent="0.3">
      <c r="A1862" t="s">
        <v>2909</v>
      </c>
      <c r="B1862" t="s">
        <v>1445</v>
      </c>
      <c r="C1862" t="s">
        <v>1435</v>
      </c>
      <c r="D1862" t="s">
        <v>2208</v>
      </c>
      <c r="E1862" t="s">
        <v>334</v>
      </c>
      <c r="F1862" t="s">
        <v>1379</v>
      </c>
      <c r="G1862" t="str">
        <f t="shared" si="29"/>
        <v>Hancock CountyWest Virginia</v>
      </c>
      <c r="H1862" t="s">
        <v>1700</v>
      </c>
      <c r="I1862" t="s">
        <v>1657</v>
      </c>
      <c r="J1862" t="s">
        <v>1438</v>
      </c>
    </row>
    <row r="1863" spans="1:10" x14ac:dyDescent="0.3">
      <c r="A1863" t="s">
        <v>2910</v>
      </c>
      <c r="B1863" t="s">
        <v>1445</v>
      </c>
      <c r="C1863" t="s">
        <v>1435</v>
      </c>
      <c r="D1863" t="s">
        <v>1435</v>
      </c>
      <c r="E1863" t="s">
        <v>1364</v>
      </c>
      <c r="F1863" t="s">
        <v>1362</v>
      </c>
      <c r="G1863" t="str">
        <f t="shared" si="29"/>
        <v>Chelan CountyWashington</v>
      </c>
      <c r="H1863" t="s">
        <v>1442</v>
      </c>
      <c r="I1863" t="s">
        <v>1534</v>
      </c>
      <c r="J1863" t="s">
        <v>1438</v>
      </c>
    </row>
    <row r="1864" spans="1:10" x14ac:dyDescent="0.3">
      <c r="A1864" t="s">
        <v>2910</v>
      </c>
      <c r="B1864" t="s">
        <v>1445</v>
      </c>
      <c r="C1864" t="s">
        <v>1435</v>
      </c>
      <c r="D1864" t="s">
        <v>1435</v>
      </c>
      <c r="E1864" t="s">
        <v>198</v>
      </c>
      <c r="F1864" t="s">
        <v>1362</v>
      </c>
      <c r="G1864" t="str">
        <f t="shared" si="29"/>
        <v>Douglas CountyWashington</v>
      </c>
      <c r="H1864" t="s">
        <v>1442</v>
      </c>
      <c r="I1864" t="s">
        <v>1689</v>
      </c>
      <c r="J1864" t="s">
        <v>1438</v>
      </c>
    </row>
    <row r="1865" spans="1:10" x14ac:dyDescent="0.3">
      <c r="A1865" t="s">
        <v>2911</v>
      </c>
      <c r="B1865" t="s">
        <v>1434</v>
      </c>
      <c r="C1865" t="s">
        <v>1435</v>
      </c>
      <c r="D1865" t="s">
        <v>1435</v>
      </c>
      <c r="E1865" t="s">
        <v>812</v>
      </c>
      <c r="F1865" t="s">
        <v>798</v>
      </c>
      <c r="G1865" t="str">
        <f t="shared" si="29"/>
        <v>Howell CountyMissouri</v>
      </c>
      <c r="H1865" t="s">
        <v>1768</v>
      </c>
      <c r="I1865" t="s">
        <v>1456</v>
      </c>
      <c r="J1865" t="s">
        <v>1438</v>
      </c>
    </row>
    <row r="1866" spans="1:10" x14ac:dyDescent="0.3">
      <c r="A1866" t="s">
        <v>2912</v>
      </c>
      <c r="B1866" t="s">
        <v>1434</v>
      </c>
      <c r="C1866" t="s">
        <v>1435</v>
      </c>
      <c r="D1866" t="s">
        <v>1905</v>
      </c>
      <c r="E1866" t="s">
        <v>22</v>
      </c>
      <c r="F1866" t="s">
        <v>778</v>
      </c>
      <c r="G1866" t="str">
        <f t="shared" si="29"/>
        <v>Clay CountyMississippi</v>
      </c>
      <c r="H1866" t="s">
        <v>1781</v>
      </c>
      <c r="I1866" t="s">
        <v>1529</v>
      </c>
      <c r="J1866" t="s">
        <v>1438</v>
      </c>
    </row>
    <row r="1867" spans="1:10" x14ac:dyDescent="0.3">
      <c r="A1867" t="s">
        <v>2913</v>
      </c>
      <c r="B1867" t="s">
        <v>1445</v>
      </c>
      <c r="C1867" t="s">
        <v>1435</v>
      </c>
      <c r="D1867" t="s">
        <v>1435</v>
      </c>
      <c r="E1867" t="s">
        <v>1026</v>
      </c>
      <c r="F1867" t="s">
        <v>1021</v>
      </c>
      <c r="G1867" t="str">
        <f t="shared" si="29"/>
        <v>Belmont CountyOhio</v>
      </c>
      <c r="H1867" t="s">
        <v>1480</v>
      </c>
      <c r="I1867" t="s">
        <v>1437</v>
      </c>
      <c r="J1867" t="s">
        <v>1438</v>
      </c>
    </row>
    <row r="1868" spans="1:10" x14ac:dyDescent="0.3">
      <c r="A1868" t="s">
        <v>2913</v>
      </c>
      <c r="B1868" t="s">
        <v>1445</v>
      </c>
      <c r="C1868" t="s">
        <v>1435</v>
      </c>
      <c r="D1868" t="s">
        <v>1435</v>
      </c>
      <c r="E1868" t="s">
        <v>52</v>
      </c>
      <c r="F1868" t="s">
        <v>1379</v>
      </c>
      <c r="G1868" t="str">
        <f t="shared" si="29"/>
        <v>Marshall CountyWest Virginia</v>
      </c>
      <c r="H1868" t="s">
        <v>1700</v>
      </c>
      <c r="I1868" t="s">
        <v>1876</v>
      </c>
      <c r="J1868" t="s">
        <v>1438</v>
      </c>
    </row>
    <row r="1869" spans="1:10" x14ac:dyDescent="0.3">
      <c r="A1869" t="s">
        <v>2913</v>
      </c>
      <c r="B1869" t="s">
        <v>1445</v>
      </c>
      <c r="C1869" t="s">
        <v>1435</v>
      </c>
      <c r="D1869" t="s">
        <v>1435</v>
      </c>
      <c r="E1869" t="s">
        <v>476</v>
      </c>
      <c r="F1869" t="s">
        <v>1379</v>
      </c>
      <c r="G1869" t="str">
        <f t="shared" si="29"/>
        <v>Ohio CountyWest Virginia</v>
      </c>
      <c r="H1869" t="s">
        <v>1700</v>
      </c>
      <c r="I1869" t="s">
        <v>1711</v>
      </c>
      <c r="J1869" t="s">
        <v>1438</v>
      </c>
    </row>
    <row r="1870" spans="1:10" x14ac:dyDescent="0.3">
      <c r="A1870" t="s">
        <v>2914</v>
      </c>
      <c r="B1870" t="s">
        <v>1434</v>
      </c>
      <c r="C1870" t="s">
        <v>1435</v>
      </c>
      <c r="D1870" t="s">
        <v>1698</v>
      </c>
      <c r="E1870" t="s">
        <v>1174</v>
      </c>
      <c r="F1870" t="s">
        <v>1388</v>
      </c>
      <c r="G1870" t="str">
        <f t="shared" si="29"/>
        <v>Walworth CountyWisconsin</v>
      </c>
      <c r="H1870" t="s">
        <v>1566</v>
      </c>
      <c r="I1870" t="s">
        <v>1792</v>
      </c>
      <c r="J1870" t="s">
        <v>1438</v>
      </c>
    </row>
    <row r="1871" spans="1:10" x14ac:dyDescent="0.3">
      <c r="A1871" t="s">
        <v>2915</v>
      </c>
      <c r="B1871" t="s">
        <v>1445</v>
      </c>
      <c r="C1871" t="s">
        <v>1435</v>
      </c>
      <c r="D1871" t="s">
        <v>1435</v>
      </c>
      <c r="E1871" t="s">
        <v>1202</v>
      </c>
      <c r="F1871" t="s">
        <v>1198</v>
      </c>
      <c r="G1871" t="str">
        <f t="shared" si="29"/>
        <v>Archer CountyTexas</v>
      </c>
      <c r="H1871" t="s">
        <v>1446</v>
      </c>
      <c r="I1871" t="s">
        <v>1595</v>
      </c>
      <c r="J1871" t="s">
        <v>1440</v>
      </c>
    </row>
    <row r="1872" spans="1:10" x14ac:dyDescent="0.3">
      <c r="A1872" t="s">
        <v>2915</v>
      </c>
      <c r="B1872" t="s">
        <v>1445</v>
      </c>
      <c r="C1872" t="s">
        <v>1435</v>
      </c>
      <c r="D1872" t="s">
        <v>1435</v>
      </c>
      <c r="E1872" t="s">
        <v>22</v>
      </c>
      <c r="F1872" t="s">
        <v>1198</v>
      </c>
      <c r="G1872" t="str">
        <f t="shared" si="29"/>
        <v>Clay CountyTexas</v>
      </c>
      <c r="H1872" t="s">
        <v>1446</v>
      </c>
      <c r="I1872" t="s">
        <v>1530</v>
      </c>
      <c r="J1872" t="s">
        <v>1440</v>
      </c>
    </row>
    <row r="1873" spans="1:10" x14ac:dyDescent="0.3">
      <c r="A1873" t="s">
        <v>2915</v>
      </c>
      <c r="B1873" t="s">
        <v>1445</v>
      </c>
      <c r="C1873" t="s">
        <v>1435</v>
      </c>
      <c r="D1873" t="s">
        <v>1435</v>
      </c>
      <c r="E1873" t="s">
        <v>586</v>
      </c>
      <c r="F1873" t="s">
        <v>1198</v>
      </c>
      <c r="G1873" t="str">
        <f t="shared" si="29"/>
        <v>Wichita CountyTexas</v>
      </c>
      <c r="H1873" t="s">
        <v>1446</v>
      </c>
      <c r="I1873" t="s">
        <v>2916</v>
      </c>
      <c r="J1873" t="s">
        <v>1438</v>
      </c>
    </row>
    <row r="1874" spans="1:10" x14ac:dyDescent="0.3">
      <c r="A1874" t="s">
        <v>2917</v>
      </c>
      <c r="B1874" t="s">
        <v>1445</v>
      </c>
      <c r="C1874" t="s">
        <v>1435</v>
      </c>
      <c r="D1874" t="s">
        <v>2918</v>
      </c>
      <c r="E1874" t="s">
        <v>15</v>
      </c>
      <c r="F1874" t="s">
        <v>522</v>
      </c>
      <c r="G1874" t="str">
        <f t="shared" si="29"/>
        <v>Butler CountyKansas</v>
      </c>
      <c r="H1874" t="s">
        <v>1593</v>
      </c>
      <c r="I1874" t="s">
        <v>1549</v>
      </c>
      <c r="J1874" t="s">
        <v>1440</v>
      </c>
    </row>
    <row r="1875" spans="1:10" x14ac:dyDescent="0.3">
      <c r="A1875" t="s">
        <v>2917</v>
      </c>
      <c r="B1875" t="s">
        <v>1445</v>
      </c>
      <c r="C1875" t="s">
        <v>1435</v>
      </c>
      <c r="D1875" t="s">
        <v>2918</v>
      </c>
      <c r="E1875" t="s">
        <v>545</v>
      </c>
      <c r="F1875" t="s">
        <v>522</v>
      </c>
      <c r="G1875" t="str">
        <f t="shared" si="29"/>
        <v>Harvey CountyKansas</v>
      </c>
      <c r="H1875" t="s">
        <v>1593</v>
      </c>
      <c r="I1875" t="s">
        <v>1520</v>
      </c>
      <c r="J1875" t="s">
        <v>1440</v>
      </c>
    </row>
    <row r="1876" spans="1:10" x14ac:dyDescent="0.3">
      <c r="A1876" t="s">
        <v>2917</v>
      </c>
      <c r="B1876" t="s">
        <v>1445</v>
      </c>
      <c r="C1876" t="s">
        <v>1435</v>
      </c>
      <c r="D1876" t="s">
        <v>2918</v>
      </c>
      <c r="E1876" t="s">
        <v>231</v>
      </c>
      <c r="F1876" t="s">
        <v>522</v>
      </c>
      <c r="G1876" t="str">
        <f t="shared" si="29"/>
        <v>Sedgwick CountyKansas</v>
      </c>
      <c r="H1876" t="s">
        <v>1593</v>
      </c>
      <c r="I1876" t="s">
        <v>1938</v>
      </c>
      <c r="J1876" t="s">
        <v>1438</v>
      </c>
    </row>
    <row r="1877" spans="1:10" x14ac:dyDescent="0.3">
      <c r="A1877" t="s">
        <v>2917</v>
      </c>
      <c r="B1877" t="s">
        <v>1445</v>
      </c>
      <c r="C1877" t="s">
        <v>1435</v>
      </c>
      <c r="D1877" t="s">
        <v>2918</v>
      </c>
      <c r="E1877" t="s">
        <v>582</v>
      </c>
      <c r="F1877" t="s">
        <v>522</v>
      </c>
      <c r="G1877" t="str">
        <f t="shared" si="29"/>
        <v>Sumner CountyKansas</v>
      </c>
      <c r="H1877" t="s">
        <v>1593</v>
      </c>
      <c r="I1877" t="s">
        <v>1793</v>
      </c>
      <c r="J1877" t="s">
        <v>1440</v>
      </c>
    </row>
    <row r="1878" spans="1:10" x14ac:dyDescent="0.3">
      <c r="A1878" t="s">
        <v>2919</v>
      </c>
      <c r="B1878" t="s">
        <v>1445</v>
      </c>
      <c r="C1878" t="s">
        <v>1435</v>
      </c>
      <c r="D1878" t="s">
        <v>2330</v>
      </c>
      <c r="E1878" t="s">
        <v>1127</v>
      </c>
      <c r="F1878" t="s">
        <v>1108</v>
      </c>
      <c r="G1878" t="str">
        <f t="shared" si="29"/>
        <v>Lycoming CountyPennsylvania</v>
      </c>
      <c r="H1878" t="s">
        <v>1528</v>
      </c>
      <c r="I1878" t="s">
        <v>1469</v>
      </c>
      <c r="J1878" t="s">
        <v>1438</v>
      </c>
    </row>
    <row r="1879" spans="1:10" x14ac:dyDescent="0.3">
      <c r="A1879" t="s">
        <v>2920</v>
      </c>
      <c r="B1879" t="s">
        <v>1434</v>
      </c>
      <c r="C1879" t="s">
        <v>1435</v>
      </c>
      <c r="D1879" t="s">
        <v>1435</v>
      </c>
      <c r="E1879" t="s">
        <v>1020</v>
      </c>
      <c r="F1879" t="s">
        <v>1012</v>
      </c>
      <c r="G1879" t="str">
        <f t="shared" si="29"/>
        <v>Williams CountyNorth Dakota</v>
      </c>
      <c r="H1879" t="s">
        <v>1727</v>
      </c>
      <c r="I1879" t="s">
        <v>1738</v>
      </c>
      <c r="J1879" t="s">
        <v>1438</v>
      </c>
    </row>
    <row r="1880" spans="1:10" x14ac:dyDescent="0.3">
      <c r="A1880" t="s">
        <v>2921</v>
      </c>
      <c r="B1880" t="s">
        <v>1434</v>
      </c>
      <c r="C1880" t="s">
        <v>1435</v>
      </c>
      <c r="D1880" t="s">
        <v>1435</v>
      </c>
      <c r="E1880" t="s">
        <v>758</v>
      </c>
      <c r="F1880" t="s">
        <v>743</v>
      </c>
      <c r="G1880" t="str">
        <f t="shared" si="29"/>
        <v>Kandiyohi CountyMinnesota</v>
      </c>
      <c r="H1880" t="s">
        <v>1507</v>
      </c>
      <c r="I1880" t="s">
        <v>1610</v>
      </c>
      <c r="J1880" t="s">
        <v>1438</v>
      </c>
    </row>
    <row r="1881" spans="1:10" x14ac:dyDescent="0.3">
      <c r="A1881" t="s">
        <v>2922</v>
      </c>
      <c r="B1881" t="s">
        <v>1445</v>
      </c>
      <c r="C1881" t="s">
        <v>1435</v>
      </c>
      <c r="D1881" t="s">
        <v>1435</v>
      </c>
      <c r="E1881" t="s">
        <v>992</v>
      </c>
      <c r="F1881" t="s">
        <v>961</v>
      </c>
      <c r="G1881" t="str">
        <f t="shared" si="29"/>
        <v>New Hanover CountyNorth Carolina</v>
      </c>
      <c r="H1881" t="s">
        <v>1504</v>
      </c>
      <c r="I1881" t="s">
        <v>1807</v>
      </c>
      <c r="J1881" t="s">
        <v>1438</v>
      </c>
    </row>
    <row r="1882" spans="1:10" x14ac:dyDescent="0.3">
      <c r="A1882" t="s">
        <v>2922</v>
      </c>
      <c r="B1882" t="s">
        <v>1445</v>
      </c>
      <c r="C1882" t="s">
        <v>1435</v>
      </c>
      <c r="D1882" t="s">
        <v>1435</v>
      </c>
      <c r="E1882" t="s">
        <v>997</v>
      </c>
      <c r="F1882" t="s">
        <v>961</v>
      </c>
      <c r="G1882" t="str">
        <f t="shared" si="29"/>
        <v>Pender CountyNorth Carolina</v>
      </c>
      <c r="H1882" t="s">
        <v>1504</v>
      </c>
      <c r="I1882" t="s">
        <v>1477</v>
      </c>
      <c r="J1882" t="s">
        <v>1440</v>
      </c>
    </row>
    <row r="1883" spans="1:10" x14ac:dyDescent="0.3">
      <c r="A1883" t="s">
        <v>2923</v>
      </c>
      <c r="B1883" t="s">
        <v>1434</v>
      </c>
      <c r="C1883" t="s">
        <v>1435</v>
      </c>
      <c r="D1883" t="s">
        <v>1865</v>
      </c>
      <c r="E1883" t="s">
        <v>417</v>
      </c>
      <c r="F1883" t="s">
        <v>1021</v>
      </c>
      <c r="G1883" t="str">
        <f t="shared" si="29"/>
        <v>Clinton CountyOhio</v>
      </c>
      <c r="H1883" t="s">
        <v>1480</v>
      </c>
      <c r="I1883" t="s">
        <v>1443</v>
      </c>
      <c r="J1883" t="s">
        <v>1438</v>
      </c>
    </row>
    <row r="1884" spans="1:10" x14ac:dyDescent="0.3">
      <c r="A1884" t="s">
        <v>2924</v>
      </c>
      <c r="B1884" t="s">
        <v>1434</v>
      </c>
      <c r="C1884" t="s">
        <v>1435</v>
      </c>
      <c r="D1884" t="s">
        <v>2628</v>
      </c>
      <c r="E1884" t="s">
        <v>587</v>
      </c>
      <c r="F1884" t="s">
        <v>961</v>
      </c>
      <c r="G1884" t="str">
        <f t="shared" si="29"/>
        <v>Wilson CountyNorth Carolina</v>
      </c>
      <c r="H1884" t="s">
        <v>1504</v>
      </c>
      <c r="I1884" t="s">
        <v>1605</v>
      </c>
      <c r="J1884" t="s">
        <v>1438</v>
      </c>
    </row>
    <row r="1885" spans="1:10" x14ac:dyDescent="0.3">
      <c r="A1885" t="s">
        <v>2925</v>
      </c>
      <c r="B1885" t="s">
        <v>1445</v>
      </c>
      <c r="C1885" t="s">
        <v>1435</v>
      </c>
      <c r="D1885" t="s">
        <v>1659</v>
      </c>
      <c r="E1885" t="s">
        <v>688</v>
      </c>
      <c r="F1885" t="s">
        <v>1296</v>
      </c>
      <c r="G1885" t="str">
        <f t="shared" si="29"/>
        <v>Frederick CountyVirginia</v>
      </c>
      <c r="H1885" t="s">
        <v>1719</v>
      </c>
      <c r="I1885" t="s">
        <v>1711</v>
      </c>
      <c r="J1885" t="s">
        <v>1438</v>
      </c>
    </row>
    <row r="1886" spans="1:10" x14ac:dyDescent="0.3">
      <c r="A1886" t="s">
        <v>2925</v>
      </c>
      <c r="B1886" t="s">
        <v>1445</v>
      </c>
      <c r="C1886" t="s">
        <v>1435</v>
      </c>
      <c r="D1886" t="s">
        <v>1659</v>
      </c>
      <c r="E1886" t="s">
        <v>1361</v>
      </c>
      <c r="F1886" t="s">
        <v>1296</v>
      </c>
      <c r="G1886" t="str">
        <f t="shared" si="29"/>
        <v>Winchester cityVirginia</v>
      </c>
      <c r="H1886" t="s">
        <v>1719</v>
      </c>
      <c r="I1886" t="s">
        <v>2926</v>
      </c>
      <c r="J1886" t="s">
        <v>1438</v>
      </c>
    </row>
    <row r="1887" spans="1:10" x14ac:dyDescent="0.3">
      <c r="A1887" t="s">
        <v>2925</v>
      </c>
      <c r="B1887" t="s">
        <v>1445</v>
      </c>
      <c r="C1887" t="s">
        <v>1435</v>
      </c>
      <c r="D1887" t="s">
        <v>1659</v>
      </c>
      <c r="E1887" t="s">
        <v>703</v>
      </c>
      <c r="F1887" t="s">
        <v>1379</v>
      </c>
      <c r="G1887" t="str">
        <f t="shared" si="29"/>
        <v>Hampshire CountyWest Virginia</v>
      </c>
      <c r="H1887" t="s">
        <v>1700</v>
      </c>
      <c r="I1887" t="s">
        <v>1443</v>
      </c>
      <c r="J1887" t="s">
        <v>1440</v>
      </c>
    </row>
    <row r="1888" spans="1:10" x14ac:dyDescent="0.3">
      <c r="A1888" t="s">
        <v>2927</v>
      </c>
      <c r="B1888" t="s">
        <v>1434</v>
      </c>
      <c r="C1888" t="s">
        <v>1435</v>
      </c>
      <c r="D1888" t="s">
        <v>2918</v>
      </c>
      <c r="E1888" t="s">
        <v>533</v>
      </c>
      <c r="F1888" t="s">
        <v>522</v>
      </c>
      <c r="G1888" t="str">
        <f t="shared" si="29"/>
        <v>Cowley CountyKansas</v>
      </c>
      <c r="H1888" t="s">
        <v>1593</v>
      </c>
      <c r="I1888" t="s">
        <v>1485</v>
      </c>
      <c r="J1888" t="s">
        <v>1438</v>
      </c>
    </row>
    <row r="1889" spans="1:10" x14ac:dyDescent="0.3">
      <c r="A1889" t="s">
        <v>2928</v>
      </c>
      <c r="B1889" t="s">
        <v>1434</v>
      </c>
      <c r="C1889" t="s">
        <v>1435</v>
      </c>
      <c r="D1889" t="s">
        <v>1435</v>
      </c>
      <c r="E1889" t="s">
        <v>142</v>
      </c>
      <c r="F1889" t="s">
        <v>881</v>
      </c>
      <c r="G1889" t="str">
        <f t="shared" si="29"/>
        <v>Humboldt CountyNevada</v>
      </c>
      <c r="H1889" t="s">
        <v>1827</v>
      </c>
      <c r="I1889" t="s">
        <v>1437</v>
      </c>
      <c r="J1889" t="s">
        <v>1438</v>
      </c>
    </row>
    <row r="1890" spans="1:10" x14ac:dyDescent="0.3">
      <c r="A1890" t="s">
        <v>2929</v>
      </c>
      <c r="B1890" t="s">
        <v>1434</v>
      </c>
      <c r="C1890" t="s">
        <v>1435</v>
      </c>
      <c r="D1890" t="s">
        <v>1435</v>
      </c>
      <c r="E1890" t="s">
        <v>777</v>
      </c>
      <c r="F1890" t="s">
        <v>743</v>
      </c>
      <c r="G1890" t="str">
        <f t="shared" si="29"/>
        <v>Winona CountyMinnesota</v>
      </c>
      <c r="H1890" t="s">
        <v>1507</v>
      </c>
      <c r="I1890" t="s">
        <v>1550</v>
      </c>
      <c r="J1890" t="s">
        <v>1438</v>
      </c>
    </row>
    <row r="1891" spans="1:10" x14ac:dyDescent="0.3">
      <c r="A1891" t="s">
        <v>2930</v>
      </c>
      <c r="B1891" t="s">
        <v>1445</v>
      </c>
      <c r="C1891" t="s">
        <v>1435</v>
      </c>
      <c r="D1891" t="s">
        <v>1801</v>
      </c>
      <c r="E1891" t="s">
        <v>973</v>
      </c>
      <c r="F1891" t="s">
        <v>961</v>
      </c>
      <c r="G1891" t="str">
        <f t="shared" si="29"/>
        <v>Davidson CountyNorth Carolina</v>
      </c>
      <c r="H1891" t="s">
        <v>1504</v>
      </c>
      <c r="I1891" t="s">
        <v>1513</v>
      </c>
      <c r="J1891" t="s">
        <v>1438</v>
      </c>
    </row>
    <row r="1892" spans="1:10" x14ac:dyDescent="0.3">
      <c r="A1892" t="s">
        <v>2930</v>
      </c>
      <c r="B1892" t="s">
        <v>1445</v>
      </c>
      <c r="C1892" t="s">
        <v>1435</v>
      </c>
      <c r="D1892" t="s">
        <v>1801</v>
      </c>
      <c r="E1892" t="s">
        <v>974</v>
      </c>
      <c r="F1892" t="s">
        <v>961</v>
      </c>
      <c r="G1892" t="str">
        <f t="shared" si="29"/>
        <v>Davie CountyNorth Carolina</v>
      </c>
      <c r="H1892" t="s">
        <v>1504</v>
      </c>
      <c r="I1892" t="s">
        <v>1447</v>
      </c>
      <c r="J1892" t="s">
        <v>1438</v>
      </c>
    </row>
    <row r="1893" spans="1:10" x14ac:dyDescent="0.3">
      <c r="A1893" t="s">
        <v>2930</v>
      </c>
      <c r="B1893" t="s">
        <v>1445</v>
      </c>
      <c r="C1893" t="s">
        <v>1435</v>
      </c>
      <c r="D1893" t="s">
        <v>1801</v>
      </c>
      <c r="E1893" t="s">
        <v>327</v>
      </c>
      <c r="F1893" t="s">
        <v>961</v>
      </c>
      <c r="G1893" t="str">
        <f t="shared" si="29"/>
        <v>Forsyth CountyNorth Carolina</v>
      </c>
      <c r="H1893" t="s">
        <v>1504</v>
      </c>
      <c r="I1893" t="s">
        <v>1610</v>
      </c>
      <c r="J1893" t="s">
        <v>1438</v>
      </c>
    </row>
    <row r="1894" spans="1:10" x14ac:dyDescent="0.3">
      <c r="A1894" t="s">
        <v>2930</v>
      </c>
      <c r="B1894" t="s">
        <v>1445</v>
      </c>
      <c r="C1894" t="s">
        <v>1435</v>
      </c>
      <c r="D1894" t="s">
        <v>1801</v>
      </c>
      <c r="E1894" t="s">
        <v>1004</v>
      </c>
      <c r="F1894" t="s">
        <v>961</v>
      </c>
      <c r="G1894" t="str">
        <f t="shared" si="29"/>
        <v>Stokes CountyNorth Carolina</v>
      </c>
      <c r="H1894" t="s">
        <v>1504</v>
      </c>
      <c r="I1894" t="s">
        <v>1550</v>
      </c>
      <c r="J1894" t="s">
        <v>1438</v>
      </c>
    </row>
    <row r="1895" spans="1:10" x14ac:dyDescent="0.3">
      <c r="A1895" t="s">
        <v>2930</v>
      </c>
      <c r="B1895" t="s">
        <v>1445</v>
      </c>
      <c r="C1895" t="s">
        <v>1435</v>
      </c>
      <c r="D1895" t="s">
        <v>1801</v>
      </c>
      <c r="E1895" t="s">
        <v>1011</v>
      </c>
      <c r="F1895" t="s">
        <v>961</v>
      </c>
      <c r="G1895" t="str">
        <f t="shared" si="29"/>
        <v>Yadkin CountyNorth Carolina</v>
      </c>
      <c r="H1895" t="s">
        <v>1504</v>
      </c>
      <c r="I1895" t="s">
        <v>1858</v>
      </c>
      <c r="J1895" t="s">
        <v>1440</v>
      </c>
    </row>
    <row r="1896" spans="1:10" x14ac:dyDescent="0.3">
      <c r="A1896" t="s">
        <v>2931</v>
      </c>
      <c r="B1896" t="s">
        <v>1434</v>
      </c>
      <c r="C1896" t="s">
        <v>1435</v>
      </c>
      <c r="D1896" t="s">
        <v>2799</v>
      </c>
      <c r="E1896" t="s">
        <v>1051</v>
      </c>
      <c r="F1896" t="s">
        <v>1388</v>
      </c>
      <c r="G1896" t="str">
        <f t="shared" si="29"/>
        <v>Wood CountyWisconsin</v>
      </c>
      <c r="H1896" t="s">
        <v>1566</v>
      </c>
      <c r="I1896" t="s">
        <v>1477</v>
      </c>
      <c r="J1896" t="s">
        <v>1438</v>
      </c>
    </row>
    <row r="1897" spans="1:10" x14ac:dyDescent="0.3">
      <c r="A1897" t="s">
        <v>2932</v>
      </c>
      <c r="B1897" t="s">
        <v>1434</v>
      </c>
      <c r="C1897" t="s">
        <v>1435</v>
      </c>
      <c r="D1897" t="s">
        <v>1435</v>
      </c>
      <c r="E1897" t="s">
        <v>536</v>
      </c>
      <c r="F1897" t="s">
        <v>1052</v>
      </c>
      <c r="G1897" t="str">
        <f t="shared" si="29"/>
        <v>Ellis CountyOklahoma</v>
      </c>
      <c r="H1897" t="s">
        <v>1451</v>
      </c>
      <c r="I1897" t="s">
        <v>1439</v>
      </c>
      <c r="J1897" t="s">
        <v>1440</v>
      </c>
    </row>
    <row r="1898" spans="1:10" x14ac:dyDescent="0.3">
      <c r="A1898" t="s">
        <v>2932</v>
      </c>
      <c r="B1898" t="s">
        <v>1434</v>
      </c>
      <c r="C1898" t="s">
        <v>1435</v>
      </c>
      <c r="D1898" t="s">
        <v>1435</v>
      </c>
      <c r="E1898" t="s">
        <v>1094</v>
      </c>
      <c r="F1898" t="s">
        <v>1052</v>
      </c>
      <c r="G1898" t="str">
        <f t="shared" si="29"/>
        <v>Woodward CountyOklahoma</v>
      </c>
      <c r="H1898" t="s">
        <v>1451</v>
      </c>
      <c r="I1898" t="s">
        <v>1482</v>
      </c>
      <c r="J1898" t="s">
        <v>1438</v>
      </c>
    </row>
    <row r="1899" spans="1:10" x14ac:dyDescent="0.3">
      <c r="A1899" t="s">
        <v>2933</v>
      </c>
      <c r="B1899" t="s">
        <v>1434</v>
      </c>
      <c r="C1899" t="s">
        <v>1435</v>
      </c>
      <c r="D1899" t="s">
        <v>1479</v>
      </c>
      <c r="E1899" t="s">
        <v>373</v>
      </c>
      <c r="F1899" t="s">
        <v>1021</v>
      </c>
      <c r="G1899" t="str">
        <f t="shared" si="29"/>
        <v>Wayne CountyOhio</v>
      </c>
      <c r="H1899" t="s">
        <v>1480</v>
      </c>
      <c r="I1899" t="s">
        <v>1550</v>
      </c>
      <c r="J1899" t="s">
        <v>1438</v>
      </c>
    </row>
    <row r="1900" spans="1:10" x14ac:dyDescent="0.3">
      <c r="A1900" t="s">
        <v>2934</v>
      </c>
      <c r="B1900" t="s">
        <v>1445</v>
      </c>
      <c r="C1900" t="s">
        <v>1435</v>
      </c>
      <c r="D1900" t="s">
        <v>1671</v>
      </c>
      <c r="E1900" t="s">
        <v>243</v>
      </c>
      <c r="F1900" t="s">
        <v>235</v>
      </c>
      <c r="G1900" t="str">
        <f t="shared" si="29"/>
        <v>Windham CountyConnecticut</v>
      </c>
      <c r="H1900" t="s">
        <v>1778</v>
      </c>
      <c r="I1900" t="s">
        <v>1549</v>
      </c>
      <c r="J1900" t="s">
        <v>1438</v>
      </c>
    </row>
    <row r="1901" spans="1:10" x14ac:dyDescent="0.3">
      <c r="A1901" t="s">
        <v>2934</v>
      </c>
      <c r="B1901" t="s">
        <v>1445</v>
      </c>
      <c r="C1901" t="s">
        <v>1435</v>
      </c>
      <c r="D1901" t="s">
        <v>1671</v>
      </c>
      <c r="E1901" t="s">
        <v>694</v>
      </c>
      <c r="F1901" t="s">
        <v>696</v>
      </c>
      <c r="G1901" t="str">
        <f t="shared" si="29"/>
        <v>Worcester CountyMassachusetts</v>
      </c>
      <c r="H1901" t="s">
        <v>1672</v>
      </c>
      <c r="I1901" t="s">
        <v>1443</v>
      </c>
      <c r="J1901" t="s">
        <v>1438</v>
      </c>
    </row>
    <row r="1902" spans="1:10" x14ac:dyDescent="0.3">
      <c r="A1902" t="s">
        <v>2935</v>
      </c>
      <c r="B1902" t="s">
        <v>1434</v>
      </c>
      <c r="C1902" t="s">
        <v>1435</v>
      </c>
      <c r="D1902" t="s">
        <v>1435</v>
      </c>
      <c r="E1902" t="s">
        <v>764</v>
      </c>
      <c r="F1902" t="s">
        <v>743</v>
      </c>
      <c r="G1902" t="str">
        <f t="shared" si="29"/>
        <v>Nobles CountyMinnesota</v>
      </c>
      <c r="H1902" t="s">
        <v>1507</v>
      </c>
      <c r="I1902" t="s">
        <v>1738</v>
      </c>
      <c r="J1902" t="s">
        <v>1438</v>
      </c>
    </row>
    <row r="1903" spans="1:10" x14ac:dyDescent="0.3">
      <c r="A1903" t="s">
        <v>2936</v>
      </c>
      <c r="B1903" t="s">
        <v>1445</v>
      </c>
      <c r="C1903" t="s">
        <v>1435</v>
      </c>
      <c r="D1903" t="s">
        <v>1435</v>
      </c>
      <c r="E1903" t="s">
        <v>1378</v>
      </c>
      <c r="F1903" t="s">
        <v>1362</v>
      </c>
      <c r="G1903" t="str">
        <f t="shared" si="29"/>
        <v>Yakima CountyWashington</v>
      </c>
      <c r="H1903" t="s">
        <v>1442</v>
      </c>
      <c r="I1903" t="s">
        <v>1530</v>
      </c>
      <c r="J1903" t="s">
        <v>1438</v>
      </c>
    </row>
    <row r="1904" spans="1:10" x14ac:dyDescent="0.3">
      <c r="A1904" t="s">
        <v>2937</v>
      </c>
      <c r="B1904" t="s">
        <v>1434</v>
      </c>
      <c r="C1904" t="s">
        <v>1435</v>
      </c>
      <c r="D1904" t="s">
        <v>1435</v>
      </c>
      <c r="E1904" t="s">
        <v>1175</v>
      </c>
      <c r="F1904" t="s">
        <v>1160</v>
      </c>
      <c r="G1904" t="str">
        <f t="shared" si="29"/>
        <v>Yankton CountySouth Dakota</v>
      </c>
      <c r="H1904" t="s">
        <v>1436</v>
      </c>
      <c r="I1904" t="s">
        <v>1614</v>
      </c>
      <c r="J1904" t="s">
        <v>1438</v>
      </c>
    </row>
    <row r="1905" spans="1:10" x14ac:dyDescent="0.3">
      <c r="A1905" t="s">
        <v>2938</v>
      </c>
      <c r="B1905" t="s">
        <v>1445</v>
      </c>
      <c r="C1905" t="s">
        <v>1435</v>
      </c>
      <c r="D1905" t="s">
        <v>1882</v>
      </c>
      <c r="E1905" t="s">
        <v>2939</v>
      </c>
      <c r="F1905" t="s">
        <v>1459</v>
      </c>
      <c r="G1905" t="str">
        <f t="shared" si="29"/>
        <v>Guánica MunicipioPuerto Rico</v>
      </c>
      <c r="H1905" t="s">
        <v>1460</v>
      </c>
      <c r="I1905" t="s">
        <v>1650</v>
      </c>
      <c r="J1905" t="s">
        <v>1438</v>
      </c>
    </row>
    <row r="1906" spans="1:10" x14ac:dyDescent="0.3">
      <c r="A1906" t="s">
        <v>2938</v>
      </c>
      <c r="B1906" t="s">
        <v>1445</v>
      </c>
      <c r="C1906" t="s">
        <v>1435</v>
      </c>
      <c r="D1906" t="s">
        <v>1882</v>
      </c>
      <c r="E1906" t="s">
        <v>2940</v>
      </c>
      <c r="F1906" t="s">
        <v>1459</v>
      </c>
      <c r="G1906" t="str">
        <f t="shared" si="29"/>
        <v>Guayanilla MunicipioPuerto Rico</v>
      </c>
      <c r="H1906" t="s">
        <v>1460</v>
      </c>
      <c r="I1906" t="s">
        <v>1447</v>
      </c>
      <c r="J1906" t="s">
        <v>1438</v>
      </c>
    </row>
    <row r="1907" spans="1:10" x14ac:dyDescent="0.3">
      <c r="A1907" t="s">
        <v>2938</v>
      </c>
      <c r="B1907" t="s">
        <v>1445</v>
      </c>
      <c r="C1907" t="s">
        <v>1435</v>
      </c>
      <c r="D1907" t="s">
        <v>1882</v>
      </c>
      <c r="E1907" t="s">
        <v>2941</v>
      </c>
      <c r="F1907" t="s">
        <v>1459</v>
      </c>
      <c r="G1907" t="str">
        <f t="shared" si="29"/>
        <v>Peñuelas MunicipioPuerto Rico</v>
      </c>
      <c r="H1907" t="s">
        <v>1460</v>
      </c>
      <c r="I1907" t="s">
        <v>1665</v>
      </c>
      <c r="J1907" t="s">
        <v>1438</v>
      </c>
    </row>
    <row r="1908" spans="1:10" x14ac:dyDescent="0.3">
      <c r="A1908" t="s">
        <v>2938</v>
      </c>
      <c r="B1908" t="s">
        <v>1445</v>
      </c>
      <c r="C1908" t="s">
        <v>1435</v>
      </c>
      <c r="D1908" t="s">
        <v>1882</v>
      </c>
      <c r="E1908" t="s">
        <v>2942</v>
      </c>
      <c r="F1908" t="s">
        <v>1459</v>
      </c>
      <c r="G1908" t="str">
        <f t="shared" si="29"/>
        <v>Yauco MunicipioPuerto Rico</v>
      </c>
      <c r="H1908" t="s">
        <v>1460</v>
      </c>
      <c r="I1908" t="s">
        <v>1482</v>
      </c>
      <c r="J1908" t="s">
        <v>1438</v>
      </c>
    </row>
    <row r="1909" spans="1:10" x14ac:dyDescent="0.3">
      <c r="A1909" t="s">
        <v>2943</v>
      </c>
      <c r="B1909" t="s">
        <v>1445</v>
      </c>
      <c r="C1909" t="s">
        <v>1435</v>
      </c>
      <c r="D1909" t="s">
        <v>2111</v>
      </c>
      <c r="E1909" t="s">
        <v>679</v>
      </c>
      <c r="F1909" t="s">
        <v>1108</v>
      </c>
      <c r="G1909" t="str">
        <f t="shared" si="29"/>
        <v>York CountyPennsylvania</v>
      </c>
      <c r="H1909" t="s">
        <v>1528</v>
      </c>
      <c r="I1909" t="s">
        <v>1481</v>
      </c>
      <c r="J1909" t="s">
        <v>1438</v>
      </c>
    </row>
    <row r="1910" spans="1:10" x14ac:dyDescent="0.3">
      <c r="A1910" t="s">
        <v>2944</v>
      </c>
      <c r="B1910" t="s">
        <v>1445</v>
      </c>
      <c r="C1910" t="s">
        <v>1435</v>
      </c>
      <c r="D1910" t="s">
        <v>2653</v>
      </c>
      <c r="E1910" t="s">
        <v>1039</v>
      </c>
      <c r="F1910" t="s">
        <v>1021</v>
      </c>
      <c r="G1910" t="str">
        <f t="shared" si="29"/>
        <v>Mahoning CountyOhio</v>
      </c>
      <c r="H1910" t="s">
        <v>1480</v>
      </c>
      <c r="I1910" t="s">
        <v>1471</v>
      </c>
      <c r="J1910" t="s">
        <v>1438</v>
      </c>
    </row>
    <row r="1911" spans="1:10" x14ac:dyDescent="0.3">
      <c r="A1911" t="s">
        <v>2944</v>
      </c>
      <c r="B1911" t="s">
        <v>1445</v>
      </c>
      <c r="C1911" t="s">
        <v>1435</v>
      </c>
      <c r="D1911" t="s">
        <v>2653</v>
      </c>
      <c r="E1911" t="s">
        <v>1048</v>
      </c>
      <c r="F1911" t="s">
        <v>1021</v>
      </c>
      <c r="G1911" t="str">
        <f t="shared" si="29"/>
        <v>Trumbull CountyOhio</v>
      </c>
      <c r="H1911" t="s">
        <v>1480</v>
      </c>
      <c r="I1911" t="s">
        <v>1732</v>
      </c>
      <c r="J1911" t="s">
        <v>1438</v>
      </c>
    </row>
    <row r="1912" spans="1:10" x14ac:dyDescent="0.3">
      <c r="A1912" t="s">
        <v>2944</v>
      </c>
      <c r="B1912" t="s">
        <v>1445</v>
      </c>
      <c r="C1912" t="s">
        <v>1435</v>
      </c>
      <c r="D1912" t="s">
        <v>2653</v>
      </c>
      <c r="E1912" t="s">
        <v>441</v>
      </c>
      <c r="F1912" t="s">
        <v>1108</v>
      </c>
      <c r="G1912" t="str">
        <f t="shared" si="29"/>
        <v>Mercer CountyPennsylvania</v>
      </c>
      <c r="H1912" t="s">
        <v>1528</v>
      </c>
      <c r="I1912" t="s">
        <v>1573</v>
      </c>
      <c r="J1912" t="s">
        <v>1438</v>
      </c>
    </row>
    <row r="1913" spans="1:10" x14ac:dyDescent="0.3">
      <c r="A1913" t="s">
        <v>2945</v>
      </c>
      <c r="B1913" t="s">
        <v>1445</v>
      </c>
      <c r="C1913" t="s">
        <v>1435</v>
      </c>
      <c r="D1913" t="s">
        <v>2649</v>
      </c>
      <c r="E1913" t="s">
        <v>172</v>
      </c>
      <c r="F1913" t="s">
        <v>135</v>
      </c>
      <c r="G1913" t="str">
        <f t="shared" si="29"/>
        <v>Sutter CountyCalifornia</v>
      </c>
      <c r="H1913" t="s">
        <v>1656</v>
      </c>
      <c r="I1913" t="s">
        <v>1920</v>
      </c>
      <c r="J1913" t="s">
        <v>1438</v>
      </c>
    </row>
    <row r="1914" spans="1:10" x14ac:dyDescent="0.3">
      <c r="A1914" t="s">
        <v>2945</v>
      </c>
      <c r="B1914" t="s">
        <v>1445</v>
      </c>
      <c r="C1914" t="s">
        <v>1435</v>
      </c>
      <c r="D1914" t="s">
        <v>2649</v>
      </c>
      <c r="E1914" t="s">
        <v>178</v>
      </c>
      <c r="F1914" t="s">
        <v>135</v>
      </c>
      <c r="G1914" t="str">
        <f t="shared" si="29"/>
        <v>Yuba CountyCalifornia</v>
      </c>
      <c r="H1914" t="s">
        <v>1656</v>
      </c>
      <c r="I1914" t="s">
        <v>1580</v>
      </c>
      <c r="J1914" t="s">
        <v>1438</v>
      </c>
    </row>
    <row r="1915" spans="1:10" x14ac:dyDescent="0.3">
      <c r="A1915" t="s">
        <v>2946</v>
      </c>
      <c r="B1915" t="s">
        <v>1445</v>
      </c>
      <c r="C1915" t="s">
        <v>1435</v>
      </c>
      <c r="D1915" t="s">
        <v>1435</v>
      </c>
      <c r="E1915" t="s">
        <v>88</v>
      </c>
      <c r="F1915" t="s">
        <v>76</v>
      </c>
      <c r="G1915" t="str">
        <f t="shared" si="29"/>
        <v>Yuma CountyArizona</v>
      </c>
      <c r="H1915" t="s">
        <v>2066</v>
      </c>
      <c r="I1915" t="s">
        <v>1443</v>
      </c>
      <c r="J1915" t="s">
        <v>1438</v>
      </c>
    </row>
    <row r="1916" spans="1:10" x14ac:dyDescent="0.3">
      <c r="A1916" t="s">
        <v>2947</v>
      </c>
      <c r="B1916" t="s">
        <v>1434</v>
      </c>
      <c r="C1916" t="s">
        <v>1435</v>
      </c>
      <c r="D1916" t="s">
        <v>1705</v>
      </c>
      <c r="E1916" t="s">
        <v>1042</v>
      </c>
      <c r="F1916" t="s">
        <v>1021</v>
      </c>
      <c r="G1916" t="str">
        <f t="shared" si="29"/>
        <v>Muskingum CountyOhio</v>
      </c>
      <c r="H1916" t="s">
        <v>1480</v>
      </c>
      <c r="I1916" t="s">
        <v>1739</v>
      </c>
      <c r="J1916" t="s">
        <v>1438</v>
      </c>
    </row>
    <row r="1917" spans="1:10" x14ac:dyDescent="0.3">
      <c r="A1917" t="s">
        <v>2948</v>
      </c>
      <c r="B1917" t="s">
        <v>1434</v>
      </c>
      <c r="C1917" t="s">
        <v>1435</v>
      </c>
      <c r="D1917" t="s">
        <v>1435</v>
      </c>
      <c r="E1917" t="s">
        <v>1279</v>
      </c>
      <c r="F1917" t="s">
        <v>1198</v>
      </c>
      <c r="G1917" t="str">
        <f t="shared" si="29"/>
        <v>Zapata CountyTexas</v>
      </c>
      <c r="H1917" t="s">
        <v>1446</v>
      </c>
      <c r="I1917" t="s">
        <v>2949</v>
      </c>
      <c r="J1917" t="s">
        <v>1438</v>
      </c>
    </row>
  </sheetData>
  <pageMargins left="0.7" right="0.7" top="0.75" bottom="0.75" header="0.3" footer="0.3"/>
  <headerFooter>
    <oddHeader>&amp;L&amp;"Calibri"&amp;11&amp;K000000 NONCONFIDENTIAL // EXTERNAL&amp;1#_x000D_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C7CBE-2937-474F-ACFD-4550DB696A00}">
  <dimension ref="A1:K3181"/>
  <sheetViews>
    <sheetView workbookViewId="0">
      <selection activeCell="B16" sqref="B16"/>
    </sheetView>
  </sheetViews>
  <sheetFormatPr defaultRowHeight="14.4" x14ac:dyDescent="0.3"/>
  <cols>
    <col min="1" max="1" width="30.44140625" bestFit="1" customWidth="1"/>
    <col min="2" max="2" width="30.44140625" customWidth="1"/>
    <col min="3" max="3" width="18.77734375" bestFit="1" customWidth="1"/>
    <col min="4" max="8" width="18.77734375" customWidth="1"/>
    <col min="10" max="10" width="9.21875" customWidth="1"/>
    <col min="11" max="11" width="12.77734375" bestFit="1" customWidth="1"/>
  </cols>
  <sheetData>
    <row r="1" spans="1:11" x14ac:dyDescent="0.3">
      <c r="A1" t="s">
        <v>2950</v>
      </c>
      <c r="B1" t="s">
        <v>2951</v>
      </c>
      <c r="C1" t="s">
        <v>2952</v>
      </c>
      <c r="D1" t="s">
        <v>3</v>
      </c>
      <c r="E1" t="s">
        <v>7</v>
      </c>
      <c r="F1" t="s">
        <v>2953</v>
      </c>
      <c r="G1" t="s">
        <v>2954</v>
      </c>
      <c r="H1" t="s">
        <v>2955</v>
      </c>
      <c r="I1" t="s">
        <v>2956</v>
      </c>
      <c r="J1" t="s">
        <v>8</v>
      </c>
      <c r="K1" t="s">
        <v>2957</v>
      </c>
    </row>
    <row r="2" spans="1:11" x14ac:dyDescent="0.3">
      <c r="A2" t="s">
        <v>2958</v>
      </c>
      <c r="B2" t="str">
        <f>_xlfn.CONCAT(".",Table2[[#This Row],[NAME]]," County, ",Table2[[#This Row],[STATE_NAME]])</f>
        <v>.Autauga County, Alabama</v>
      </c>
      <c r="C2" t="s">
        <v>9</v>
      </c>
      <c r="D2" t="str">
        <f>_xlfn.XLOOKUP(Table2[[#This Row],[STATE_NAME]],'[1]FRB States'!A:A,'[1]FRB States'!B:B)</f>
        <v>AL</v>
      </c>
      <c r="E2" t="str">
        <f>_xlfn.CONCAT(Table2[[#This Row],[NAME]],Table2[[#This Row],[STATE]])</f>
        <v>AutaugaAL</v>
      </c>
      <c r="F2" t="str">
        <f>_xlfn.CONCAT(Table2[[#This Row],[NAME]]," County",Table2[[#This Row],[STATE_NAME]])</f>
        <v>Autauga CountyAlabama</v>
      </c>
      <c r="G2" t="str">
        <f t="shared" ref="G2:G65" si="0">IF(OR(D2="AL",D2="AK",D2="AZ",D2="AR",D2="CA",D2="CO",D2="CT"),_xlfn.CONCAT("0",I2),I2)</f>
        <v>01001</v>
      </c>
      <c r="H2" t="str">
        <f>TEXT(Table2[[#This Row],[FIPS]],0)</f>
        <v>1001</v>
      </c>
      <c r="I2">
        <v>1001</v>
      </c>
      <c r="J2">
        <v>6</v>
      </c>
      <c r="K2" t="s">
        <v>2959</v>
      </c>
    </row>
    <row r="3" spans="1:11" x14ac:dyDescent="0.3">
      <c r="A3" t="s">
        <v>2960</v>
      </c>
      <c r="B3" t="str">
        <f>_xlfn.CONCAT(".",Table2[[#This Row],[NAME]]," County, ",Table2[[#This Row],[STATE_NAME]])</f>
        <v>.Baldwin County, Alabama</v>
      </c>
      <c r="C3" t="s">
        <v>9</v>
      </c>
      <c r="D3" t="str">
        <f>_xlfn.XLOOKUP(Table2[[#This Row],[STATE_NAME]],'[1]FRB States'!A:A,'[1]FRB States'!B:B)</f>
        <v>AL</v>
      </c>
      <c r="E3" t="str">
        <f>_xlfn.CONCAT(Table2[[#This Row],[NAME]],Table2[[#This Row],[STATE]])</f>
        <v>BaldwinAL</v>
      </c>
      <c r="F3" t="str">
        <f>_xlfn.CONCAT(Table2[[#This Row],[NAME]]," County",Table2[[#This Row],[STATE_NAME]])</f>
        <v>Baldwin CountyAlabama</v>
      </c>
      <c r="G3" t="str">
        <f>IF(OR(D3="AL",D3="AK",D3="AZ",D3="AR",D3="CA",D3="CO",D3="CT"),_xlfn.CONCAT("0",I3),I3)</f>
        <v>01003</v>
      </c>
      <c r="H3" t="str">
        <f>TEXT(Table2[[#This Row],[FIPS]],0)</f>
        <v>1003</v>
      </c>
      <c r="I3">
        <v>1003</v>
      </c>
      <c r="J3">
        <v>6</v>
      </c>
      <c r="K3" t="s">
        <v>2959</v>
      </c>
    </row>
    <row r="4" spans="1:11" x14ac:dyDescent="0.3">
      <c r="A4" t="s">
        <v>2961</v>
      </c>
      <c r="B4" t="str">
        <f>_xlfn.CONCAT(".",Table2[[#This Row],[NAME]]," County, ",Table2[[#This Row],[STATE_NAME]])</f>
        <v>.Barbour County, Alabama</v>
      </c>
      <c r="C4" t="s">
        <v>9</v>
      </c>
      <c r="D4" t="str">
        <f>_xlfn.XLOOKUP(Table2[[#This Row],[STATE_NAME]],'[1]FRB States'!A:A,'[1]FRB States'!B:B)</f>
        <v>AL</v>
      </c>
      <c r="E4" t="str">
        <f>_xlfn.CONCAT(Table2[[#This Row],[NAME]],Table2[[#This Row],[STATE]])</f>
        <v>BarbourAL</v>
      </c>
      <c r="F4" t="str">
        <f>_xlfn.CONCAT(Table2[[#This Row],[NAME]]," County",Table2[[#This Row],[STATE_NAME]])</f>
        <v>Barbour CountyAlabama</v>
      </c>
      <c r="G4" t="str">
        <f t="shared" si="0"/>
        <v>01005</v>
      </c>
      <c r="H4" t="str">
        <f>TEXT(Table2[[#This Row],[FIPS]],0)</f>
        <v>1005</v>
      </c>
      <c r="I4">
        <v>1005</v>
      </c>
      <c r="J4">
        <v>6</v>
      </c>
      <c r="K4" t="s">
        <v>2959</v>
      </c>
    </row>
    <row r="5" spans="1:11" x14ac:dyDescent="0.3">
      <c r="A5" t="s">
        <v>2962</v>
      </c>
      <c r="B5" t="str">
        <f>_xlfn.CONCAT(".",Table2[[#This Row],[NAME]]," County, ",Table2[[#This Row],[STATE_NAME]])</f>
        <v>.Bibb County, Alabama</v>
      </c>
      <c r="C5" t="s">
        <v>9</v>
      </c>
      <c r="D5" t="str">
        <f>_xlfn.XLOOKUP(Table2[[#This Row],[STATE_NAME]],'[1]FRB States'!A:A,'[1]FRB States'!B:B)</f>
        <v>AL</v>
      </c>
      <c r="E5" t="str">
        <f>_xlfn.CONCAT(Table2[[#This Row],[NAME]],Table2[[#This Row],[STATE]])</f>
        <v>BibbAL</v>
      </c>
      <c r="F5" t="str">
        <f>_xlfn.CONCAT(Table2[[#This Row],[NAME]]," County",Table2[[#This Row],[STATE_NAME]])</f>
        <v>Bibb CountyAlabama</v>
      </c>
      <c r="G5" t="str">
        <f t="shared" si="0"/>
        <v>01007</v>
      </c>
      <c r="H5" t="str">
        <f>TEXT(Table2[[#This Row],[FIPS]],0)</f>
        <v>1007</v>
      </c>
      <c r="I5">
        <v>1007</v>
      </c>
      <c r="J5">
        <v>6</v>
      </c>
      <c r="K5" t="s">
        <v>2959</v>
      </c>
    </row>
    <row r="6" spans="1:11" x14ac:dyDescent="0.3">
      <c r="A6" t="s">
        <v>2963</v>
      </c>
      <c r="B6" t="str">
        <f>_xlfn.CONCAT(".",Table2[[#This Row],[NAME]]," County, ",Table2[[#This Row],[STATE_NAME]])</f>
        <v>.Blount County, Alabama</v>
      </c>
      <c r="C6" t="s">
        <v>9</v>
      </c>
      <c r="D6" t="str">
        <f>_xlfn.XLOOKUP(Table2[[#This Row],[STATE_NAME]],'[1]FRB States'!A:A,'[1]FRB States'!B:B)</f>
        <v>AL</v>
      </c>
      <c r="E6" t="str">
        <f>_xlfn.CONCAT(Table2[[#This Row],[NAME]],Table2[[#This Row],[STATE]])</f>
        <v>BlountAL</v>
      </c>
      <c r="F6" t="str">
        <f>_xlfn.CONCAT(Table2[[#This Row],[NAME]]," County",Table2[[#This Row],[STATE_NAME]])</f>
        <v>Blount CountyAlabama</v>
      </c>
      <c r="G6" t="str">
        <f t="shared" si="0"/>
        <v>01009</v>
      </c>
      <c r="H6" t="str">
        <f>TEXT(Table2[[#This Row],[FIPS]],0)</f>
        <v>1009</v>
      </c>
      <c r="I6">
        <v>1009</v>
      </c>
      <c r="J6">
        <v>6</v>
      </c>
      <c r="K6" t="s">
        <v>2959</v>
      </c>
    </row>
    <row r="7" spans="1:11" x14ac:dyDescent="0.3">
      <c r="A7" t="s">
        <v>2964</v>
      </c>
      <c r="B7" t="str">
        <f>_xlfn.CONCAT(".",Table2[[#This Row],[NAME]]," County, ",Table2[[#This Row],[STATE_NAME]])</f>
        <v>.Bullock County, Alabama</v>
      </c>
      <c r="C7" t="s">
        <v>9</v>
      </c>
      <c r="D7" t="str">
        <f>_xlfn.XLOOKUP(Table2[[#This Row],[STATE_NAME]],'[1]FRB States'!A:A,'[1]FRB States'!B:B)</f>
        <v>AL</v>
      </c>
      <c r="E7" t="str">
        <f>_xlfn.CONCAT(Table2[[#This Row],[NAME]],Table2[[#This Row],[STATE]])</f>
        <v>BullockAL</v>
      </c>
      <c r="F7" t="str">
        <f>_xlfn.CONCAT(Table2[[#This Row],[NAME]]," County",Table2[[#This Row],[STATE_NAME]])</f>
        <v>Bullock CountyAlabama</v>
      </c>
      <c r="G7" t="str">
        <f t="shared" si="0"/>
        <v>01011</v>
      </c>
      <c r="H7" t="str">
        <f>TEXT(Table2[[#This Row],[FIPS]],0)</f>
        <v>1011</v>
      </c>
      <c r="I7">
        <v>1011</v>
      </c>
      <c r="J7">
        <v>6</v>
      </c>
      <c r="K7" t="s">
        <v>2959</v>
      </c>
    </row>
    <row r="8" spans="1:11" x14ac:dyDescent="0.3">
      <c r="A8" t="s">
        <v>2965</v>
      </c>
      <c r="B8" t="str">
        <f>_xlfn.CONCAT(".",Table2[[#This Row],[NAME]]," County, ",Table2[[#This Row],[STATE_NAME]])</f>
        <v>.Butler County, Alabama</v>
      </c>
      <c r="C8" t="s">
        <v>9</v>
      </c>
      <c r="D8" t="str">
        <f>_xlfn.XLOOKUP(Table2[[#This Row],[STATE_NAME]],'[1]FRB States'!A:A,'[1]FRB States'!B:B)</f>
        <v>AL</v>
      </c>
      <c r="E8" t="str">
        <f>_xlfn.CONCAT(Table2[[#This Row],[NAME]],Table2[[#This Row],[STATE]])</f>
        <v>ButlerAL</v>
      </c>
      <c r="F8" t="str">
        <f>_xlfn.CONCAT(Table2[[#This Row],[NAME]]," County",Table2[[#This Row],[STATE_NAME]])</f>
        <v>Butler CountyAlabama</v>
      </c>
      <c r="G8" t="str">
        <f t="shared" si="0"/>
        <v>01013</v>
      </c>
      <c r="H8" t="str">
        <f>TEXT(Table2[[#This Row],[FIPS]],0)</f>
        <v>1013</v>
      </c>
      <c r="I8">
        <v>1013</v>
      </c>
      <c r="J8">
        <v>6</v>
      </c>
      <c r="K8" t="s">
        <v>2959</v>
      </c>
    </row>
    <row r="9" spans="1:11" x14ac:dyDescent="0.3">
      <c r="A9" t="s">
        <v>2966</v>
      </c>
      <c r="B9" t="str">
        <f>_xlfn.CONCAT(".",Table2[[#This Row],[NAME]]," County, ",Table2[[#This Row],[STATE_NAME]])</f>
        <v>.Calhoun County, Alabama</v>
      </c>
      <c r="C9" t="s">
        <v>9</v>
      </c>
      <c r="D9" t="str">
        <f>_xlfn.XLOOKUP(Table2[[#This Row],[STATE_NAME]],'[1]FRB States'!A:A,'[1]FRB States'!B:B)</f>
        <v>AL</v>
      </c>
      <c r="E9" t="str">
        <f>_xlfn.CONCAT(Table2[[#This Row],[NAME]],Table2[[#This Row],[STATE]])</f>
        <v>CalhounAL</v>
      </c>
      <c r="F9" t="str">
        <f>_xlfn.CONCAT(Table2[[#This Row],[NAME]]," County",Table2[[#This Row],[STATE_NAME]])</f>
        <v>Calhoun CountyAlabama</v>
      </c>
      <c r="G9" t="str">
        <f t="shared" si="0"/>
        <v>01015</v>
      </c>
      <c r="H9" t="str">
        <f>TEXT(Table2[[#This Row],[FIPS]],0)</f>
        <v>1015</v>
      </c>
      <c r="I9">
        <v>1015</v>
      </c>
      <c r="J9">
        <v>6</v>
      </c>
      <c r="K9" t="s">
        <v>2959</v>
      </c>
    </row>
    <row r="10" spans="1:11" x14ac:dyDescent="0.3">
      <c r="A10" t="s">
        <v>2967</v>
      </c>
      <c r="B10" t="str">
        <f>_xlfn.CONCAT(".",Table2[[#This Row],[NAME]]," County, ",Table2[[#This Row],[STATE_NAME]])</f>
        <v>.Chambers County, Alabama</v>
      </c>
      <c r="C10" t="s">
        <v>9</v>
      </c>
      <c r="D10" t="str">
        <f>_xlfn.XLOOKUP(Table2[[#This Row],[STATE_NAME]],'[1]FRB States'!A:A,'[1]FRB States'!B:B)</f>
        <v>AL</v>
      </c>
      <c r="E10" t="str">
        <f>_xlfn.CONCAT(Table2[[#This Row],[NAME]],Table2[[#This Row],[STATE]])</f>
        <v>ChambersAL</v>
      </c>
      <c r="F10" t="str">
        <f>_xlfn.CONCAT(Table2[[#This Row],[NAME]]," County",Table2[[#This Row],[STATE_NAME]])</f>
        <v>Chambers CountyAlabama</v>
      </c>
      <c r="G10" t="str">
        <f t="shared" si="0"/>
        <v>01017</v>
      </c>
      <c r="H10" t="str">
        <f>TEXT(Table2[[#This Row],[FIPS]],0)</f>
        <v>1017</v>
      </c>
      <c r="I10">
        <v>1017</v>
      </c>
      <c r="J10">
        <v>6</v>
      </c>
      <c r="K10" t="s">
        <v>2959</v>
      </c>
    </row>
    <row r="11" spans="1:11" x14ac:dyDescent="0.3">
      <c r="A11" t="s">
        <v>2968</v>
      </c>
      <c r="B11" t="str">
        <f>_xlfn.CONCAT(".",Table2[[#This Row],[NAME]]," County, ",Table2[[#This Row],[STATE_NAME]])</f>
        <v>.Cherokee County, Alabama</v>
      </c>
      <c r="C11" t="s">
        <v>9</v>
      </c>
      <c r="D11" t="str">
        <f>_xlfn.XLOOKUP(Table2[[#This Row],[STATE_NAME]],'[1]FRB States'!A:A,'[1]FRB States'!B:B)</f>
        <v>AL</v>
      </c>
      <c r="E11" t="str">
        <f>_xlfn.CONCAT(Table2[[#This Row],[NAME]],Table2[[#This Row],[STATE]])</f>
        <v>CherokeeAL</v>
      </c>
      <c r="F11" t="str">
        <f>_xlfn.CONCAT(Table2[[#This Row],[NAME]]," County",Table2[[#This Row],[STATE_NAME]])</f>
        <v>Cherokee CountyAlabama</v>
      </c>
      <c r="G11" t="str">
        <f t="shared" si="0"/>
        <v>01019</v>
      </c>
      <c r="H11" t="str">
        <f>TEXT(Table2[[#This Row],[FIPS]],0)</f>
        <v>1019</v>
      </c>
      <c r="I11">
        <v>1019</v>
      </c>
      <c r="J11">
        <v>6</v>
      </c>
      <c r="K11" t="s">
        <v>2959</v>
      </c>
    </row>
    <row r="12" spans="1:11" x14ac:dyDescent="0.3">
      <c r="A12" t="s">
        <v>2969</v>
      </c>
      <c r="B12" t="str">
        <f>_xlfn.CONCAT(".",Table2[[#This Row],[NAME]]," County, ",Table2[[#This Row],[STATE_NAME]])</f>
        <v>.Chilton County, Alabama</v>
      </c>
      <c r="C12" t="s">
        <v>9</v>
      </c>
      <c r="D12" t="str">
        <f>_xlfn.XLOOKUP(Table2[[#This Row],[STATE_NAME]],'[1]FRB States'!A:A,'[1]FRB States'!B:B)</f>
        <v>AL</v>
      </c>
      <c r="E12" t="str">
        <f>_xlfn.CONCAT(Table2[[#This Row],[NAME]],Table2[[#This Row],[STATE]])</f>
        <v>ChiltonAL</v>
      </c>
      <c r="F12" t="str">
        <f>_xlfn.CONCAT(Table2[[#This Row],[NAME]]," County",Table2[[#This Row],[STATE_NAME]])</f>
        <v>Chilton CountyAlabama</v>
      </c>
      <c r="G12" t="str">
        <f t="shared" si="0"/>
        <v>01021</v>
      </c>
      <c r="H12" t="str">
        <f>TEXT(Table2[[#This Row],[FIPS]],0)</f>
        <v>1021</v>
      </c>
      <c r="I12">
        <v>1021</v>
      </c>
      <c r="J12">
        <v>6</v>
      </c>
      <c r="K12" t="s">
        <v>2959</v>
      </c>
    </row>
    <row r="13" spans="1:11" x14ac:dyDescent="0.3">
      <c r="A13" t="s">
        <v>2970</v>
      </c>
      <c r="B13" t="str">
        <f>_xlfn.CONCAT(".",Table2[[#This Row],[NAME]]," County, ",Table2[[#This Row],[STATE_NAME]])</f>
        <v>.Choctaw County, Alabama</v>
      </c>
      <c r="C13" t="s">
        <v>9</v>
      </c>
      <c r="D13" t="str">
        <f>_xlfn.XLOOKUP(Table2[[#This Row],[STATE_NAME]],'[1]FRB States'!A:A,'[1]FRB States'!B:B)</f>
        <v>AL</v>
      </c>
      <c r="E13" t="str">
        <f>_xlfn.CONCAT(Table2[[#This Row],[NAME]],Table2[[#This Row],[STATE]])</f>
        <v>ChoctawAL</v>
      </c>
      <c r="F13" t="str">
        <f>_xlfn.CONCAT(Table2[[#This Row],[NAME]]," County",Table2[[#This Row],[STATE_NAME]])</f>
        <v>Choctaw CountyAlabama</v>
      </c>
      <c r="G13" t="str">
        <f t="shared" si="0"/>
        <v>01023</v>
      </c>
      <c r="H13" t="str">
        <f>TEXT(Table2[[#This Row],[FIPS]],0)</f>
        <v>1023</v>
      </c>
      <c r="I13">
        <v>1023</v>
      </c>
      <c r="J13">
        <v>6</v>
      </c>
      <c r="K13" t="s">
        <v>2959</v>
      </c>
    </row>
    <row r="14" spans="1:11" x14ac:dyDescent="0.3">
      <c r="A14" t="s">
        <v>2971</v>
      </c>
      <c r="B14" t="str">
        <f>_xlfn.CONCAT(".",Table2[[#This Row],[NAME]]," County, ",Table2[[#This Row],[STATE_NAME]])</f>
        <v>.Clarke County, Alabama</v>
      </c>
      <c r="C14" t="s">
        <v>9</v>
      </c>
      <c r="D14" t="str">
        <f>_xlfn.XLOOKUP(Table2[[#This Row],[STATE_NAME]],'[1]FRB States'!A:A,'[1]FRB States'!B:B)</f>
        <v>AL</v>
      </c>
      <c r="E14" t="str">
        <f>_xlfn.CONCAT(Table2[[#This Row],[NAME]],Table2[[#This Row],[STATE]])</f>
        <v>ClarkeAL</v>
      </c>
      <c r="F14" t="str">
        <f>_xlfn.CONCAT(Table2[[#This Row],[NAME]]," County",Table2[[#This Row],[STATE_NAME]])</f>
        <v>Clarke CountyAlabama</v>
      </c>
      <c r="G14" t="str">
        <f t="shared" si="0"/>
        <v>01025</v>
      </c>
      <c r="H14" t="str">
        <f>TEXT(Table2[[#This Row],[FIPS]],0)</f>
        <v>1025</v>
      </c>
      <c r="I14">
        <v>1025</v>
      </c>
      <c r="J14">
        <v>6</v>
      </c>
      <c r="K14" t="s">
        <v>2959</v>
      </c>
    </row>
    <row r="15" spans="1:11" x14ac:dyDescent="0.3">
      <c r="A15" t="s">
        <v>2972</v>
      </c>
      <c r="B15" t="str">
        <f>_xlfn.CONCAT(".",Table2[[#This Row],[NAME]]," County, ",Table2[[#This Row],[STATE_NAME]])</f>
        <v>.Clay County, Alabama</v>
      </c>
      <c r="C15" t="s">
        <v>9</v>
      </c>
      <c r="D15" t="str">
        <f>_xlfn.XLOOKUP(Table2[[#This Row],[STATE_NAME]],'[1]FRB States'!A:A,'[1]FRB States'!B:B)</f>
        <v>AL</v>
      </c>
      <c r="E15" t="str">
        <f>_xlfn.CONCAT(Table2[[#This Row],[NAME]],Table2[[#This Row],[STATE]])</f>
        <v>ClayAL</v>
      </c>
      <c r="F15" t="str">
        <f>_xlfn.CONCAT(Table2[[#This Row],[NAME]]," County",Table2[[#This Row],[STATE_NAME]])</f>
        <v>Clay CountyAlabama</v>
      </c>
      <c r="G15" t="str">
        <f t="shared" si="0"/>
        <v>01027</v>
      </c>
      <c r="H15" t="str">
        <f>TEXT(Table2[[#This Row],[FIPS]],0)</f>
        <v>1027</v>
      </c>
      <c r="I15">
        <v>1027</v>
      </c>
      <c r="J15">
        <v>6</v>
      </c>
      <c r="K15" t="s">
        <v>2959</v>
      </c>
    </row>
    <row r="16" spans="1:11" x14ac:dyDescent="0.3">
      <c r="A16" t="s">
        <v>2973</v>
      </c>
      <c r="B16" t="str">
        <f>_xlfn.CONCAT(".",Table2[[#This Row],[NAME]]," County, ",Table2[[#This Row],[STATE_NAME]])</f>
        <v>.Cleburne County, Alabama</v>
      </c>
      <c r="C16" t="s">
        <v>9</v>
      </c>
      <c r="D16" t="str">
        <f>_xlfn.XLOOKUP(Table2[[#This Row],[STATE_NAME]],'[1]FRB States'!A:A,'[1]FRB States'!B:B)</f>
        <v>AL</v>
      </c>
      <c r="E16" t="str">
        <f>_xlfn.CONCAT(Table2[[#This Row],[NAME]],Table2[[#This Row],[STATE]])</f>
        <v>CleburneAL</v>
      </c>
      <c r="F16" t="str">
        <f>_xlfn.CONCAT(Table2[[#This Row],[NAME]]," County",Table2[[#This Row],[STATE_NAME]])</f>
        <v>Cleburne CountyAlabama</v>
      </c>
      <c r="G16" t="str">
        <f t="shared" si="0"/>
        <v>01029</v>
      </c>
      <c r="H16" t="str">
        <f>TEXT(Table2[[#This Row],[FIPS]],0)</f>
        <v>1029</v>
      </c>
      <c r="I16">
        <v>1029</v>
      </c>
      <c r="J16">
        <v>6</v>
      </c>
      <c r="K16" t="s">
        <v>2959</v>
      </c>
    </row>
    <row r="17" spans="1:11" x14ac:dyDescent="0.3">
      <c r="A17" t="s">
        <v>2974</v>
      </c>
      <c r="B17" t="str">
        <f>_xlfn.CONCAT(".",Table2[[#This Row],[NAME]]," County, ",Table2[[#This Row],[STATE_NAME]])</f>
        <v>.Coffee County, Alabama</v>
      </c>
      <c r="C17" t="s">
        <v>9</v>
      </c>
      <c r="D17" t="str">
        <f>_xlfn.XLOOKUP(Table2[[#This Row],[STATE_NAME]],'[1]FRB States'!A:A,'[1]FRB States'!B:B)</f>
        <v>AL</v>
      </c>
      <c r="E17" t="str">
        <f>_xlfn.CONCAT(Table2[[#This Row],[NAME]],Table2[[#This Row],[STATE]])</f>
        <v>CoffeeAL</v>
      </c>
      <c r="F17" t="str">
        <f>_xlfn.CONCAT(Table2[[#This Row],[NAME]]," County",Table2[[#This Row],[STATE_NAME]])</f>
        <v>Coffee CountyAlabama</v>
      </c>
      <c r="G17" t="str">
        <f t="shared" si="0"/>
        <v>01031</v>
      </c>
      <c r="H17" t="str">
        <f>TEXT(Table2[[#This Row],[FIPS]],0)</f>
        <v>1031</v>
      </c>
      <c r="I17">
        <v>1031</v>
      </c>
      <c r="J17">
        <v>6</v>
      </c>
      <c r="K17" t="s">
        <v>2959</v>
      </c>
    </row>
    <row r="18" spans="1:11" x14ac:dyDescent="0.3">
      <c r="A18" t="s">
        <v>2975</v>
      </c>
      <c r="B18" t="str">
        <f>_xlfn.CONCAT(".",Table2[[#This Row],[NAME]]," County, ",Table2[[#This Row],[STATE_NAME]])</f>
        <v>.Colbert County, Alabama</v>
      </c>
      <c r="C18" t="s">
        <v>9</v>
      </c>
      <c r="D18" t="str">
        <f>_xlfn.XLOOKUP(Table2[[#This Row],[STATE_NAME]],'[1]FRB States'!A:A,'[1]FRB States'!B:B)</f>
        <v>AL</v>
      </c>
      <c r="E18" t="str">
        <f>_xlfn.CONCAT(Table2[[#This Row],[NAME]],Table2[[#This Row],[STATE]])</f>
        <v>ColbertAL</v>
      </c>
      <c r="F18" t="str">
        <f>_xlfn.CONCAT(Table2[[#This Row],[NAME]]," County",Table2[[#This Row],[STATE_NAME]])</f>
        <v>Colbert CountyAlabama</v>
      </c>
      <c r="G18" t="str">
        <f t="shared" si="0"/>
        <v>01033</v>
      </c>
      <c r="H18" t="str">
        <f>TEXT(Table2[[#This Row],[FIPS]],0)</f>
        <v>1033</v>
      </c>
      <c r="I18">
        <v>1033</v>
      </c>
      <c r="J18">
        <v>6</v>
      </c>
      <c r="K18" t="s">
        <v>2959</v>
      </c>
    </row>
    <row r="19" spans="1:11" x14ac:dyDescent="0.3">
      <c r="A19" t="s">
        <v>2976</v>
      </c>
      <c r="B19" t="str">
        <f>_xlfn.CONCAT(".",Table2[[#This Row],[NAME]]," County, ",Table2[[#This Row],[STATE_NAME]])</f>
        <v>.Conecuh County, Alabama</v>
      </c>
      <c r="C19" t="s">
        <v>9</v>
      </c>
      <c r="D19" t="str">
        <f>_xlfn.XLOOKUP(Table2[[#This Row],[STATE_NAME]],'[1]FRB States'!A:A,'[1]FRB States'!B:B)</f>
        <v>AL</v>
      </c>
      <c r="E19" t="str">
        <f>_xlfn.CONCAT(Table2[[#This Row],[NAME]],Table2[[#This Row],[STATE]])</f>
        <v>ConecuhAL</v>
      </c>
      <c r="F19" t="str">
        <f>_xlfn.CONCAT(Table2[[#This Row],[NAME]]," County",Table2[[#This Row],[STATE_NAME]])</f>
        <v>Conecuh CountyAlabama</v>
      </c>
      <c r="G19" t="str">
        <f t="shared" si="0"/>
        <v>01035</v>
      </c>
      <c r="H19" t="str">
        <f>TEXT(Table2[[#This Row],[FIPS]],0)</f>
        <v>1035</v>
      </c>
      <c r="I19">
        <v>1035</v>
      </c>
      <c r="J19">
        <v>6</v>
      </c>
      <c r="K19" t="s">
        <v>2959</v>
      </c>
    </row>
    <row r="20" spans="1:11" x14ac:dyDescent="0.3">
      <c r="A20" t="s">
        <v>2977</v>
      </c>
      <c r="B20" t="str">
        <f>_xlfn.CONCAT(".",Table2[[#This Row],[NAME]]," County, ",Table2[[#This Row],[STATE_NAME]])</f>
        <v>.Coosa County, Alabama</v>
      </c>
      <c r="C20" t="s">
        <v>9</v>
      </c>
      <c r="D20" t="str">
        <f>_xlfn.XLOOKUP(Table2[[#This Row],[STATE_NAME]],'[1]FRB States'!A:A,'[1]FRB States'!B:B)</f>
        <v>AL</v>
      </c>
      <c r="E20" t="str">
        <f>_xlfn.CONCAT(Table2[[#This Row],[NAME]],Table2[[#This Row],[STATE]])</f>
        <v>CoosaAL</v>
      </c>
      <c r="F20" t="str">
        <f>_xlfn.CONCAT(Table2[[#This Row],[NAME]]," County",Table2[[#This Row],[STATE_NAME]])</f>
        <v>Coosa CountyAlabama</v>
      </c>
      <c r="G20" t="str">
        <f t="shared" si="0"/>
        <v>01037</v>
      </c>
      <c r="H20" t="str">
        <f>TEXT(Table2[[#This Row],[FIPS]],0)</f>
        <v>1037</v>
      </c>
      <c r="I20">
        <v>1037</v>
      </c>
      <c r="J20">
        <v>6</v>
      </c>
      <c r="K20" t="s">
        <v>2959</v>
      </c>
    </row>
    <row r="21" spans="1:11" x14ac:dyDescent="0.3">
      <c r="A21" t="s">
        <v>2978</v>
      </c>
      <c r="B21" t="str">
        <f>_xlfn.CONCAT(".",Table2[[#This Row],[NAME]]," County, ",Table2[[#This Row],[STATE_NAME]])</f>
        <v>.Covington County, Alabama</v>
      </c>
      <c r="C21" t="s">
        <v>9</v>
      </c>
      <c r="D21" t="str">
        <f>_xlfn.XLOOKUP(Table2[[#This Row],[STATE_NAME]],'[1]FRB States'!A:A,'[1]FRB States'!B:B)</f>
        <v>AL</v>
      </c>
      <c r="E21" t="str">
        <f>_xlfn.CONCAT(Table2[[#This Row],[NAME]],Table2[[#This Row],[STATE]])</f>
        <v>CovingtonAL</v>
      </c>
      <c r="F21" t="str">
        <f>_xlfn.CONCAT(Table2[[#This Row],[NAME]]," County",Table2[[#This Row],[STATE_NAME]])</f>
        <v>Covington CountyAlabama</v>
      </c>
      <c r="G21" t="str">
        <f t="shared" si="0"/>
        <v>01039</v>
      </c>
      <c r="H21" t="str">
        <f>TEXT(Table2[[#This Row],[FIPS]],0)</f>
        <v>1039</v>
      </c>
      <c r="I21">
        <v>1039</v>
      </c>
      <c r="J21">
        <v>6</v>
      </c>
      <c r="K21" t="s">
        <v>2959</v>
      </c>
    </row>
    <row r="22" spans="1:11" x14ac:dyDescent="0.3">
      <c r="A22" t="s">
        <v>2979</v>
      </c>
      <c r="B22" t="str">
        <f>_xlfn.CONCAT(".",Table2[[#This Row],[NAME]]," County, ",Table2[[#This Row],[STATE_NAME]])</f>
        <v>.Crenshaw County, Alabama</v>
      </c>
      <c r="C22" t="s">
        <v>9</v>
      </c>
      <c r="D22" t="str">
        <f>_xlfn.XLOOKUP(Table2[[#This Row],[STATE_NAME]],'[1]FRB States'!A:A,'[1]FRB States'!B:B)</f>
        <v>AL</v>
      </c>
      <c r="E22" t="str">
        <f>_xlfn.CONCAT(Table2[[#This Row],[NAME]],Table2[[#This Row],[STATE]])</f>
        <v>CrenshawAL</v>
      </c>
      <c r="F22" t="str">
        <f>_xlfn.CONCAT(Table2[[#This Row],[NAME]]," County",Table2[[#This Row],[STATE_NAME]])</f>
        <v>Crenshaw CountyAlabama</v>
      </c>
      <c r="G22" t="str">
        <f t="shared" si="0"/>
        <v>01041</v>
      </c>
      <c r="H22" t="str">
        <f>TEXT(Table2[[#This Row],[FIPS]],0)</f>
        <v>1041</v>
      </c>
      <c r="I22">
        <v>1041</v>
      </c>
      <c r="J22">
        <v>6</v>
      </c>
      <c r="K22" t="s">
        <v>2959</v>
      </c>
    </row>
    <row r="23" spans="1:11" x14ac:dyDescent="0.3">
      <c r="A23" t="s">
        <v>2980</v>
      </c>
      <c r="B23" t="str">
        <f>_xlfn.CONCAT(".",Table2[[#This Row],[NAME]]," County, ",Table2[[#This Row],[STATE_NAME]])</f>
        <v>.Cullman County, Alabama</v>
      </c>
      <c r="C23" t="s">
        <v>9</v>
      </c>
      <c r="D23" t="str">
        <f>_xlfn.XLOOKUP(Table2[[#This Row],[STATE_NAME]],'[1]FRB States'!A:A,'[1]FRB States'!B:B)</f>
        <v>AL</v>
      </c>
      <c r="E23" t="str">
        <f>_xlfn.CONCAT(Table2[[#This Row],[NAME]],Table2[[#This Row],[STATE]])</f>
        <v>CullmanAL</v>
      </c>
      <c r="F23" t="str">
        <f>_xlfn.CONCAT(Table2[[#This Row],[NAME]]," County",Table2[[#This Row],[STATE_NAME]])</f>
        <v>Cullman CountyAlabama</v>
      </c>
      <c r="G23" t="str">
        <f t="shared" si="0"/>
        <v>01043</v>
      </c>
      <c r="H23" t="str">
        <f>TEXT(Table2[[#This Row],[FIPS]],0)</f>
        <v>1043</v>
      </c>
      <c r="I23">
        <v>1043</v>
      </c>
      <c r="J23">
        <v>6</v>
      </c>
      <c r="K23" t="s">
        <v>2959</v>
      </c>
    </row>
    <row r="24" spans="1:11" x14ac:dyDescent="0.3">
      <c r="A24" t="s">
        <v>2981</v>
      </c>
      <c r="B24" t="str">
        <f>_xlfn.CONCAT(".",Table2[[#This Row],[NAME]]," County, ",Table2[[#This Row],[STATE_NAME]])</f>
        <v>.Dale County, Alabama</v>
      </c>
      <c r="C24" t="s">
        <v>9</v>
      </c>
      <c r="D24" t="str">
        <f>_xlfn.XLOOKUP(Table2[[#This Row],[STATE_NAME]],'[1]FRB States'!A:A,'[1]FRB States'!B:B)</f>
        <v>AL</v>
      </c>
      <c r="E24" t="str">
        <f>_xlfn.CONCAT(Table2[[#This Row],[NAME]],Table2[[#This Row],[STATE]])</f>
        <v>DaleAL</v>
      </c>
      <c r="F24" t="str">
        <f>_xlfn.CONCAT(Table2[[#This Row],[NAME]]," County",Table2[[#This Row],[STATE_NAME]])</f>
        <v>Dale CountyAlabama</v>
      </c>
      <c r="G24" t="str">
        <f t="shared" si="0"/>
        <v>01045</v>
      </c>
      <c r="H24" t="str">
        <f>TEXT(Table2[[#This Row],[FIPS]],0)</f>
        <v>1045</v>
      </c>
      <c r="I24">
        <v>1045</v>
      </c>
      <c r="J24">
        <v>6</v>
      </c>
      <c r="K24" t="s">
        <v>2959</v>
      </c>
    </row>
    <row r="25" spans="1:11" x14ac:dyDescent="0.3">
      <c r="A25" t="s">
        <v>2982</v>
      </c>
      <c r="B25" t="str">
        <f>_xlfn.CONCAT(".",Table2[[#This Row],[NAME]]," County, ",Table2[[#This Row],[STATE_NAME]])</f>
        <v>.Dallas County, Alabama</v>
      </c>
      <c r="C25" t="s">
        <v>9</v>
      </c>
      <c r="D25" t="str">
        <f>_xlfn.XLOOKUP(Table2[[#This Row],[STATE_NAME]],'[1]FRB States'!A:A,'[1]FRB States'!B:B)</f>
        <v>AL</v>
      </c>
      <c r="E25" t="str">
        <f>_xlfn.CONCAT(Table2[[#This Row],[NAME]],Table2[[#This Row],[STATE]])</f>
        <v>DallasAL</v>
      </c>
      <c r="F25" t="str">
        <f>_xlfn.CONCAT(Table2[[#This Row],[NAME]]," County",Table2[[#This Row],[STATE_NAME]])</f>
        <v>Dallas CountyAlabama</v>
      </c>
      <c r="G25" t="str">
        <f t="shared" si="0"/>
        <v>01047</v>
      </c>
      <c r="H25" t="str">
        <f>TEXT(Table2[[#This Row],[FIPS]],0)</f>
        <v>1047</v>
      </c>
      <c r="I25">
        <v>1047</v>
      </c>
      <c r="J25">
        <v>6</v>
      </c>
      <c r="K25" t="s">
        <v>2959</v>
      </c>
    </row>
    <row r="26" spans="1:11" x14ac:dyDescent="0.3">
      <c r="A26" t="s">
        <v>2983</v>
      </c>
      <c r="B26" t="str">
        <f>_xlfn.CONCAT(".",Table2[[#This Row],[NAME]]," County, ",Table2[[#This Row],[STATE_NAME]])</f>
        <v>.DeKalb County, Alabama</v>
      </c>
      <c r="C26" t="s">
        <v>9</v>
      </c>
      <c r="D26" t="str">
        <f>_xlfn.XLOOKUP(Table2[[#This Row],[STATE_NAME]],'[1]FRB States'!A:A,'[1]FRB States'!B:B)</f>
        <v>AL</v>
      </c>
      <c r="E26" t="str">
        <f>_xlfn.CONCAT(Table2[[#This Row],[NAME]],Table2[[#This Row],[STATE]])</f>
        <v>DeKalbAL</v>
      </c>
      <c r="F26" t="str">
        <f>_xlfn.CONCAT(Table2[[#This Row],[NAME]]," County",Table2[[#This Row],[STATE_NAME]])</f>
        <v>DeKalb CountyAlabama</v>
      </c>
      <c r="G26" t="str">
        <f t="shared" si="0"/>
        <v>01049</v>
      </c>
      <c r="H26" t="str">
        <f>TEXT(Table2[[#This Row],[FIPS]],0)</f>
        <v>1049</v>
      </c>
      <c r="I26">
        <v>1049</v>
      </c>
      <c r="J26">
        <v>6</v>
      </c>
      <c r="K26" t="s">
        <v>2959</v>
      </c>
    </row>
    <row r="27" spans="1:11" x14ac:dyDescent="0.3">
      <c r="A27" t="s">
        <v>2984</v>
      </c>
      <c r="B27" t="str">
        <f>_xlfn.CONCAT(".",Table2[[#This Row],[NAME]]," County, ",Table2[[#This Row],[STATE_NAME]])</f>
        <v>.Elmore County, Alabama</v>
      </c>
      <c r="C27" t="s">
        <v>9</v>
      </c>
      <c r="D27" t="str">
        <f>_xlfn.XLOOKUP(Table2[[#This Row],[STATE_NAME]],'[1]FRB States'!A:A,'[1]FRB States'!B:B)</f>
        <v>AL</v>
      </c>
      <c r="E27" t="str">
        <f>_xlfn.CONCAT(Table2[[#This Row],[NAME]],Table2[[#This Row],[STATE]])</f>
        <v>ElmoreAL</v>
      </c>
      <c r="F27" t="str">
        <f>_xlfn.CONCAT(Table2[[#This Row],[NAME]]," County",Table2[[#This Row],[STATE_NAME]])</f>
        <v>Elmore CountyAlabama</v>
      </c>
      <c r="G27" t="str">
        <f t="shared" si="0"/>
        <v>01051</v>
      </c>
      <c r="H27" t="str">
        <f>TEXT(Table2[[#This Row],[FIPS]],0)</f>
        <v>1051</v>
      </c>
      <c r="I27">
        <v>1051</v>
      </c>
      <c r="J27">
        <v>6</v>
      </c>
      <c r="K27" t="s">
        <v>2959</v>
      </c>
    </row>
    <row r="28" spans="1:11" x14ac:dyDescent="0.3">
      <c r="A28" t="s">
        <v>2985</v>
      </c>
      <c r="B28" t="str">
        <f>_xlfn.CONCAT(".",Table2[[#This Row],[NAME]]," County, ",Table2[[#This Row],[STATE_NAME]])</f>
        <v>.Escambia County, Alabama</v>
      </c>
      <c r="C28" t="s">
        <v>9</v>
      </c>
      <c r="D28" t="str">
        <f>_xlfn.XLOOKUP(Table2[[#This Row],[STATE_NAME]],'[1]FRB States'!A:A,'[1]FRB States'!B:B)</f>
        <v>AL</v>
      </c>
      <c r="E28" t="str">
        <f>_xlfn.CONCAT(Table2[[#This Row],[NAME]],Table2[[#This Row],[STATE]])</f>
        <v>EscambiaAL</v>
      </c>
      <c r="F28" t="str">
        <f>_xlfn.CONCAT(Table2[[#This Row],[NAME]]," County",Table2[[#This Row],[STATE_NAME]])</f>
        <v>Escambia CountyAlabama</v>
      </c>
      <c r="G28" t="str">
        <f t="shared" si="0"/>
        <v>01053</v>
      </c>
      <c r="H28" t="str">
        <f>TEXT(Table2[[#This Row],[FIPS]],0)</f>
        <v>1053</v>
      </c>
      <c r="I28">
        <v>1053</v>
      </c>
      <c r="J28">
        <v>6</v>
      </c>
      <c r="K28" t="s">
        <v>2959</v>
      </c>
    </row>
    <row r="29" spans="1:11" x14ac:dyDescent="0.3">
      <c r="A29" t="s">
        <v>2986</v>
      </c>
      <c r="B29" t="str">
        <f>_xlfn.CONCAT(".",Table2[[#This Row],[NAME]]," County, ",Table2[[#This Row],[STATE_NAME]])</f>
        <v>.Etowah County, Alabama</v>
      </c>
      <c r="C29" t="s">
        <v>9</v>
      </c>
      <c r="D29" t="str">
        <f>_xlfn.XLOOKUP(Table2[[#This Row],[STATE_NAME]],'[1]FRB States'!A:A,'[1]FRB States'!B:B)</f>
        <v>AL</v>
      </c>
      <c r="E29" t="str">
        <f>_xlfn.CONCAT(Table2[[#This Row],[NAME]],Table2[[#This Row],[STATE]])</f>
        <v>EtowahAL</v>
      </c>
      <c r="F29" t="str">
        <f>_xlfn.CONCAT(Table2[[#This Row],[NAME]]," County",Table2[[#This Row],[STATE_NAME]])</f>
        <v>Etowah CountyAlabama</v>
      </c>
      <c r="G29" t="str">
        <f t="shared" si="0"/>
        <v>01055</v>
      </c>
      <c r="H29" t="str">
        <f>TEXT(Table2[[#This Row],[FIPS]],0)</f>
        <v>1055</v>
      </c>
      <c r="I29">
        <v>1055</v>
      </c>
      <c r="J29">
        <v>6</v>
      </c>
      <c r="K29" t="s">
        <v>2959</v>
      </c>
    </row>
    <row r="30" spans="1:11" x14ac:dyDescent="0.3">
      <c r="A30" t="s">
        <v>2987</v>
      </c>
      <c r="B30" t="str">
        <f>_xlfn.CONCAT(".",Table2[[#This Row],[NAME]]," County, ",Table2[[#This Row],[STATE_NAME]])</f>
        <v>.Fayette County, Alabama</v>
      </c>
      <c r="C30" t="s">
        <v>9</v>
      </c>
      <c r="D30" t="str">
        <f>_xlfn.XLOOKUP(Table2[[#This Row],[STATE_NAME]],'[1]FRB States'!A:A,'[1]FRB States'!B:B)</f>
        <v>AL</v>
      </c>
      <c r="E30" t="str">
        <f>_xlfn.CONCAT(Table2[[#This Row],[NAME]],Table2[[#This Row],[STATE]])</f>
        <v>FayetteAL</v>
      </c>
      <c r="F30" t="str">
        <f>_xlfn.CONCAT(Table2[[#This Row],[NAME]]," County",Table2[[#This Row],[STATE_NAME]])</f>
        <v>Fayette CountyAlabama</v>
      </c>
      <c r="G30" t="str">
        <f t="shared" si="0"/>
        <v>01057</v>
      </c>
      <c r="H30" t="str">
        <f>TEXT(Table2[[#This Row],[FIPS]],0)</f>
        <v>1057</v>
      </c>
      <c r="I30">
        <v>1057</v>
      </c>
      <c r="J30">
        <v>6</v>
      </c>
      <c r="K30" t="s">
        <v>2959</v>
      </c>
    </row>
    <row r="31" spans="1:11" x14ac:dyDescent="0.3">
      <c r="A31" t="s">
        <v>2988</v>
      </c>
      <c r="B31" t="str">
        <f>_xlfn.CONCAT(".",Table2[[#This Row],[NAME]]," County, ",Table2[[#This Row],[STATE_NAME]])</f>
        <v>.Franklin County, Alabama</v>
      </c>
      <c r="C31" t="s">
        <v>9</v>
      </c>
      <c r="D31" t="str">
        <f>_xlfn.XLOOKUP(Table2[[#This Row],[STATE_NAME]],'[1]FRB States'!A:A,'[1]FRB States'!B:B)</f>
        <v>AL</v>
      </c>
      <c r="E31" t="str">
        <f>_xlfn.CONCAT(Table2[[#This Row],[NAME]],Table2[[#This Row],[STATE]])</f>
        <v>FranklinAL</v>
      </c>
      <c r="F31" t="str">
        <f>_xlfn.CONCAT(Table2[[#This Row],[NAME]]," County",Table2[[#This Row],[STATE_NAME]])</f>
        <v>Franklin CountyAlabama</v>
      </c>
      <c r="G31" t="str">
        <f t="shared" si="0"/>
        <v>01059</v>
      </c>
      <c r="H31" t="str">
        <f>TEXT(Table2[[#This Row],[FIPS]],0)</f>
        <v>1059</v>
      </c>
      <c r="I31">
        <v>1059</v>
      </c>
      <c r="J31">
        <v>6</v>
      </c>
      <c r="K31" t="s">
        <v>2959</v>
      </c>
    </row>
    <row r="32" spans="1:11" x14ac:dyDescent="0.3">
      <c r="A32" t="s">
        <v>2989</v>
      </c>
      <c r="B32" t="str">
        <f>_xlfn.CONCAT(".",Table2[[#This Row],[NAME]]," County, ",Table2[[#This Row],[STATE_NAME]])</f>
        <v>.Geneva County, Alabama</v>
      </c>
      <c r="C32" t="s">
        <v>9</v>
      </c>
      <c r="D32" t="str">
        <f>_xlfn.XLOOKUP(Table2[[#This Row],[STATE_NAME]],'[1]FRB States'!A:A,'[1]FRB States'!B:B)</f>
        <v>AL</v>
      </c>
      <c r="E32" t="str">
        <f>_xlfn.CONCAT(Table2[[#This Row],[NAME]],Table2[[#This Row],[STATE]])</f>
        <v>GenevaAL</v>
      </c>
      <c r="F32" t="str">
        <f>_xlfn.CONCAT(Table2[[#This Row],[NAME]]," County",Table2[[#This Row],[STATE_NAME]])</f>
        <v>Geneva CountyAlabama</v>
      </c>
      <c r="G32" t="str">
        <f t="shared" si="0"/>
        <v>01061</v>
      </c>
      <c r="H32" t="str">
        <f>TEXT(Table2[[#This Row],[FIPS]],0)</f>
        <v>1061</v>
      </c>
      <c r="I32">
        <v>1061</v>
      </c>
      <c r="J32">
        <v>6</v>
      </c>
      <c r="K32" t="s">
        <v>2959</v>
      </c>
    </row>
    <row r="33" spans="1:11" x14ac:dyDescent="0.3">
      <c r="A33" t="s">
        <v>2990</v>
      </c>
      <c r="B33" t="str">
        <f>_xlfn.CONCAT(".",Table2[[#This Row],[NAME]]," County, ",Table2[[#This Row],[STATE_NAME]])</f>
        <v>.Greene County, Alabama</v>
      </c>
      <c r="C33" t="s">
        <v>9</v>
      </c>
      <c r="D33" t="str">
        <f>_xlfn.XLOOKUP(Table2[[#This Row],[STATE_NAME]],'[1]FRB States'!A:A,'[1]FRB States'!B:B)</f>
        <v>AL</v>
      </c>
      <c r="E33" t="str">
        <f>_xlfn.CONCAT(Table2[[#This Row],[NAME]],Table2[[#This Row],[STATE]])</f>
        <v>GreeneAL</v>
      </c>
      <c r="F33" t="str">
        <f>_xlfn.CONCAT(Table2[[#This Row],[NAME]]," County",Table2[[#This Row],[STATE_NAME]])</f>
        <v>Greene CountyAlabama</v>
      </c>
      <c r="G33" t="str">
        <f t="shared" si="0"/>
        <v>01063</v>
      </c>
      <c r="H33" t="str">
        <f>TEXT(Table2[[#This Row],[FIPS]],0)</f>
        <v>1063</v>
      </c>
      <c r="I33">
        <v>1063</v>
      </c>
      <c r="J33">
        <v>6</v>
      </c>
      <c r="K33" t="s">
        <v>2959</v>
      </c>
    </row>
    <row r="34" spans="1:11" x14ac:dyDescent="0.3">
      <c r="A34" t="s">
        <v>2991</v>
      </c>
      <c r="B34" t="str">
        <f>_xlfn.CONCAT(".",Table2[[#This Row],[NAME]]," County, ",Table2[[#This Row],[STATE_NAME]])</f>
        <v>.Hale County, Alabama</v>
      </c>
      <c r="C34" t="s">
        <v>9</v>
      </c>
      <c r="D34" t="str">
        <f>_xlfn.XLOOKUP(Table2[[#This Row],[STATE_NAME]],'[1]FRB States'!A:A,'[1]FRB States'!B:B)</f>
        <v>AL</v>
      </c>
      <c r="E34" t="str">
        <f>_xlfn.CONCAT(Table2[[#This Row],[NAME]],Table2[[#This Row],[STATE]])</f>
        <v>HaleAL</v>
      </c>
      <c r="F34" t="str">
        <f>_xlfn.CONCAT(Table2[[#This Row],[NAME]]," County",Table2[[#This Row],[STATE_NAME]])</f>
        <v>Hale CountyAlabama</v>
      </c>
      <c r="G34" t="str">
        <f t="shared" si="0"/>
        <v>01065</v>
      </c>
      <c r="H34" t="str">
        <f>TEXT(Table2[[#This Row],[FIPS]],0)</f>
        <v>1065</v>
      </c>
      <c r="I34">
        <v>1065</v>
      </c>
      <c r="J34">
        <v>6</v>
      </c>
      <c r="K34" t="s">
        <v>2959</v>
      </c>
    </row>
    <row r="35" spans="1:11" x14ac:dyDescent="0.3">
      <c r="A35" t="s">
        <v>2992</v>
      </c>
      <c r="B35" t="str">
        <f>_xlfn.CONCAT(".",Table2[[#This Row],[NAME]]," County, ",Table2[[#This Row],[STATE_NAME]])</f>
        <v>.Henry County, Alabama</v>
      </c>
      <c r="C35" t="s">
        <v>9</v>
      </c>
      <c r="D35" t="str">
        <f>_xlfn.XLOOKUP(Table2[[#This Row],[STATE_NAME]],'[1]FRB States'!A:A,'[1]FRB States'!B:B)</f>
        <v>AL</v>
      </c>
      <c r="E35" t="str">
        <f>_xlfn.CONCAT(Table2[[#This Row],[NAME]],Table2[[#This Row],[STATE]])</f>
        <v>HenryAL</v>
      </c>
      <c r="F35" t="str">
        <f>_xlfn.CONCAT(Table2[[#This Row],[NAME]]," County",Table2[[#This Row],[STATE_NAME]])</f>
        <v>Henry CountyAlabama</v>
      </c>
      <c r="G35" t="str">
        <f t="shared" si="0"/>
        <v>01067</v>
      </c>
      <c r="H35" t="str">
        <f>TEXT(Table2[[#This Row],[FIPS]],0)</f>
        <v>1067</v>
      </c>
      <c r="I35">
        <v>1067</v>
      </c>
      <c r="J35">
        <v>6</v>
      </c>
      <c r="K35" t="s">
        <v>2959</v>
      </c>
    </row>
    <row r="36" spans="1:11" x14ac:dyDescent="0.3">
      <c r="A36" t="s">
        <v>2993</v>
      </c>
      <c r="B36" t="str">
        <f>_xlfn.CONCAT(".",Table2[[#This Row],[NAME]]," County, ",Table2[[#This Row],[STATE_NAME]])</f>
        <v>.Houston County, Alabama</v>
      </c>
      <c r="C36" t="s">
        <v>9</v>
      </c>
      <c r="D36" t="str">
        <f>_xlfn.XLOOKUP(Table2[[#This Row],[STATE_NAME]],'[1]FRB States'!A:A,'[1]FRB States'!B:B)</f>
        <v>AL</v>
      </c>
      <c r="E36" t="str">
        <f>_xlfn.CONCAT(Table2[[#This Row],[NAME]],Table2[[#This Row],[STATE]])</f>
        <v>HoustonAL</v>
      </c>
      <c r="F36" t="str">
        <f>_xlfn.CONCAT(Table2[[#This Row],[NAME]]," County",Table2[[#This Row],[STATE_NAME]])</f>
        <v>Houston CountyAlabama</v>
      </c>
      <c r="G36" t="str">
        <f t="shared" si="0"/>
        <v>01069</v>
      </c>
      <c r="H36" t="str">
        <f>TEXT(Table2[[#This Row],[FIPS]],0)</f>
        <v>1069</v>
      </c>
      <c r="I36">
        <v>1069</v>
      </c>
      <c r="J36">
        <v>6</v>
      </c>
      <c r="K36" t="s">
        <v>2959</v>
      </c>
    </row>
    <row r="37" spans="1:11" x14ac:dyDescent="0.3">
      <c r="A37" t="s">
        <v>2994</v>
      </c>
      <c r="B37" t="str">
        <f>_xlfn.CONCAT(".",Table2[[#This Row],[NAME]]," County, ",Table2[[#This Row],[STATE_NAME]])</f>
        <v>.Jackson County, Alabama</v>
      </c>
      <c r="C37" t="s">
        <v>9</v>
      </c>
      <c r="D37" t="str">
        <f>_xlfn.XLOOKUP(Table2[[#This Row],[STATE_NAME]],'[1]FRB States'!A:A,'[1]FRB States'!B:B)</f>
        <v>AL</v>
      </c>
      <c r="E37" t="str">
        <f>_xlfn.CONCAT(Table2[[#This Row],[NAME]],Table2[[#This Row],[STATE]])</f>
        <v>JacksonAL</v>
      </c>
      <c r="F37" t="str">
        <f>_xlfn.CONCAT(Table2[[#This Row],[NAME]]," County",Table2[[#This Row],[STATE_NAME]])</f>
        <v>Jackson CountyAlabama</v>
      </c>
      <c r="G37" t="str">
        <f t="shared" si="0"/>
        <v>01071</v>
      </c>
      <c r="H37" t="str">
        <f>TEXT(Table2[[#This Row],[FIPS]],0)</f>
        <v>1071</v>
      </c>
      <c r="I37">
        <v>1071</v>
      </c>
      <c r="J37">
        <v>6</v>
      </c>
      <c r="K37" t="s">
        <v>2959</v>
      </c>
    </row>
    <row r="38" spans="1:11" x14ac:dyDescent="0.3">
      <c r="A38" t="s">
        <v>2995</v>
      </c>
      <c r="B38" t="str">
        <f>_xlfn.CONCAT(".",Table2[[#This Row],[NAME]]," County, ",Table2[[#This Row],[STATE_NAME]])</f>
        <v>.Jefferson County, Alabama</v>
      </c>
      <c r="C38" t="s">
        <v>9</v>
      </c>
      <c r="D38" t="str">
        <f>_xlfn.XLOOKUP(Table2[[#This Row],[STATE_NAME]],'[1]FRB States'!A:A,'[1]FRB States'!B:B)</f>
        <v>AL</v>
      </c>
      <c r="E38" t="str">
        <f>_xlfn.CONCAT(Table2[[#This Row],[NAME]],Table2[[#This Row],[STATE]])</f>
        <v>JeffersonAL</v>
      </c>
      <c r="F38" t="str">
        <f>_xlfn.CONCAT(Table2[[#This Row],[NAME]]," County",Table2[[#This Row],[STATE_NAME]])</f>
        <v>Jefferson CountyAlabama</v>
      </c>
      <c r="G38" t="str">
        <f t="shared" si="0"/>
        <v>01073</v>
      </c>
      <c r="H38" t="str">
        <f>TEXT(Table2[[#This Row],[FIPS]],0)</f>
        <v>1073</v>
      </c>
      <c r="I38">
        <v>1073</v>
      </c>
      <c r="J38">
        <v>6</v>
      </c>
      <c r="K38" t="s">
        <v>2959</v>
      </c>
    </row>
    <row r="39" spans="1:11" x14ac:dyDescent="0.3">
      <c r="A39" t="s">
        <v>2996</v>
      </c>
      <c r="B39" t="str">
        <f>_xlfn.CONCAT(".",Table2[[#This Row],[NAME]]," County, ",Table2[[#This Row],[STATE_NAME]])</f>
        <v>.Lamar County, Alabama</v>
      </c>
      <c r="C39" t="s">
        <v>9</v>
      </c>
      <c r="D39" t="str">
        <f>_xlfn.XLOOKUP(Table2[[#This Row],[STATE_NAME]],'[1]FRB States'!A:A,'[1]FRB States'!B:B)</f>
        <v>AL</v>
      </c>
      <c r="E39" t="str">
        <f>_xlfn.CONCAT(Table2[[#This Row],[NAME]],Table2[[#This Row],[STATE]])</f>
        <v>LamarAL</v>
      </c>
      <c r="F39" t="str">
        <f>_xlfn.CONCAT(Table2[[#This Row],[NAME]]," County",Table2[[#This Row],[STATE_NAME]])</f>
        <v>Lamar CountyAlabama</v>
      </c>
      <c r="G39" t="str">
        <f t="shared" si="0"/>
        <v>01075</v>
      </c>
      <c r="H39" t="str">
        <f>TEXT(Table2[[#This Row],[FIPS]],0)</f>
        <v>1075</v>
      </c>
      <c r="I39">
        <v>1075</v>
      </c>
      <c r="J39">
        <v>6</v>
      </c>
      <c r="K39" t="s">
        <v>2959</v>
      </c>
    </row>
    <row r="40" spans="1:11" x14ac:dyDescent="0.3">
      <c r="A40" t="s">
        <v>2997</v>
      </c>
      <c r="B40" t="str">
        <f>_xlfn.CONCAT(".",Table2[[#This Row],[NAME]]," County, ",Table2[[#This Row],[STATE_NAME]])</f>
        <v>.Lauderdale County, Alabama</v>
      </c>
      <c r="C40" t="s">
        <v>9</v>
      </c>
      <c r="D40" t="str">
        <f>_xlfn.XLOOKUP(Table2[[#This Row],[STATE_NAME]],'[1]FRB States'!A:A,'[1]FRB States'!B:B)</f>
        <v>AL</v>
      </c>
      <c r="E40" t="str">
        <f>_xlfn.CONCAT(Table2[[#This Row],[NAME]],Table2[[#This Row],[STATE]])</f>
        <v>LauderdaleAL</v>
      </c>
      <c r="F40" t="str">
        <f>_xlfn.CONCAT(Table2[[#This Row],[NAME]]," County",Table2[[#This Row],[STATE_NAME]])</f>
        <v>Lauderdale CountyAlabama</v>
      </c>
      <c r="G40" t="str">
        <f t="shared" si="0"/>
        <v>01077</v>
      </c>
      <c r="H40" t="str">
        <f>TEXT(Table2[[#This Row],[FIPS]],0)</f>
        <v>1077</v>
      </c>
      <c r="I40">
        <v>1077</v>
      </c>
      <c r="J40">
        <v>6</v>
      </c>
      <c r="K40" t="s">
        <v>2959</v>
      </c>
    </row>
    <row r="41" spans="1:11" x14ac:dyDescent="0.3">
      <c r="A41" t="s">
        <v>2998</v>
      </c>
      <c r="B41" t="str">
        <f>_xlfn.CONCAT(".",Table2[[#This Row],[NAME]]," County, ",Table2[[#This Row],[STATE_NAME]])</f>
        <v>.Lawrence County, Alabama</v>
      </c>
      <c r="C41" t="s">
        <v>9</v>
      </c>
      <c r="D41" t="str">
        <f>_xlfn.XLOOKUP(Table2[[#This Row],[STATE_NAME]],'[1]FRB States'!A:A,'[1]FRB States'!B:B)</f>
        <v>AL</v>
      </c>
      <c r="E41" t="str">
        <f>_xlfn.CONCAT(Table2[[#This Row],[NAME]],Table2[[#This Row],[STATE]])</f>
        <v>LawrenceAL</v>
      </c>
      <c r="F41" t="str">
        <f>_xlfn.CONCAT(Table2[[#This Row],[NAME]]," County",Table2[[#This Row],[STATE_NAME]])</f>
        <v>Lawrence CountyAlabama</v>
      </c>
      <c r="G41" t="str">
        <f t="shared" si="0"/>
        <v>01079</v>
      </c>
      <c r="H41" t="str">
        <f>TEXT(Table2[[#This Row],[FIPS]],0)</f>
        <v>1079</v>
      </c>
      <c r="I41">
        <v>1079</v>
      </c>
      <c r="J41">
        <v>6</v>
      </c>
      <c r="K41" t="s">
        <v>2959</v>
      </c>
    </row>
    <row r="42" spans="1:11" x14ac:dyDescent="0.3">
      <c r="A42" t="s">
        <v>2999</v>
      </c>
      <c r="B42" t="str">
        <f>_xlfn.CONCAT(".",Table2[[#This Row],[NAME]]," County, ",Table2[[#This Row],[STATE_NAME]])</f>
        <v>.Lee County, Alabama</v>
      </c>
      <c r="C42" t="s">
        <v>9</v>
      </c>
      <c r="D42" t="str">
        <f>_xlfn.XLOOKUP(Table2[[#This Row],[STATE_NAME]],'[1]FRB States'!A:A,'[1]FRB States'!B:B)</f>
        <v>AL</v>
      </c>
      <c r="E42" t="str">
        <f>_xlfn.CONCAT(Table2[[#This Row],[NAME]],Table2[[#This Row],[STATE]])</f>
        <v>LeeAL</v>
      </c>
      <c r="F42" t="str">
        <f>_xlfn.CONCAT(Table2[[#This Row],[NAME]]," County",Table2[[#This Row],[STATE_NAME]])</f>
        <v>Lee CountyAlabama</v>
      </c>
      <c r="G42" t="str">
        <f t="shared" si="0"/>
        <v>01081</v>
      </c>
      <c r="H42" t="str">
        <f>TEXT(Table2[[#This Row],[FIPS]],0)</f>
        <v>1081</v>
      </c>
      <c r="I42">
        <v>1081</v>
      </c>
      <c r="J42">
        <v>6</v>
      </c>
      <c r="K42" t="s">
        <v>2959</v>
      </c>
    </row>
    <row r="43" spans="1:11" x14ac:dyDescent="0.3">
      <c r="A43" t="s">
        <v>3000</v>
      </c>
      <c r="B43" t="str">
        <f>_xlfn.CONCAT(".",Table2[[#This Row],[NAME]]," County, ",Table2[[#This Row],[STATE_NAME]])</f>
        <v>.Limestone County, Alabama</v>
      </c>
      <c r="C43" t="s">
        <v>9</v>
      </c>
      <c r="D43" t="str">
        <f>_xlfn.XLOOKUP(Table2[[#This Row],[STATE_NAME]],'[1]FRB States'!A:A,'[1]FRB States'!B:B)</f>
        <v>AL</v>
      </c>
      <c r="E43" t="str">
        <f>_xlfn.CONCAT(Table2[[#This Row],[NAME]],Table2[[#This Row],[STATE]])</f>
        <v>LimestoneAL</v>
      </c>
      <c r="F43" t="str">
        <f>_xlfn.CONCAT(Table2[[#This Row],[NAME]]," County",Table2[[#This Row],[STATE_NAME]])</f>
        <v>Limestone CountyAlabama</v>
      </c>
      <c r="G43" t="str">
        <f t="shared" si="0"/>
        <v>01083</v>
      </c>
      <c r="H43" t="str">
        <f>TEXT(Table2[[#This Row],[FIPS]],0)</f>
        <v>1083</v>
      </c>
      <c r="I43">
        <v>1083</v>
      </c>
      <c r="J43">
        <v>6</v>
      </c>
      <c r="K43" t="s">
        <v>2959</v>
      </c>
    </row>
    <row r="44" spans="1:11" x14ac:dyDescent="0.3">
      <c r="A44" t="s">
        <v>3001</v>
      </c>
      <c r="B44" t="str">
        <f>_xlfn.CONCAT(".",Table2[[#This Row],[NAME]]," County, ",Table2[[#This Row],[STATE_NAME]])</f>
        <v>.Lowndes County, Alabama</v>
      </c>
      <c r="C44" t="s">
        <v>9</v>
      </c>
      <c r="D44" t="str">
        <f>_xlfn.XLOOKUP(Table2[[#This Row],[STATE_NAME]],'[1]FRB States'!A:A,'[1]FRB States'!B:B)</f>
        <v>AL</v>
      </c>
      <c r="E44" t="str">
        <f>_xlfn.CONCAT(Table2[[#This Row],[NAME]],Table2[[#This Row],[STATE]])</f>
        <v>LowndesAL</v>
      </c>
      <c r="F44" t="str">
        <f>_xlfn.CONCAT(Table2[[#This Row],[NAME]]," County",Table2[[#This Row],[STATE_NAME]])</f>
        <v>Lowndes CountyAlabama</v>
      </c>
      <c r="G44" t="str">
        <f t="shared" si="0"/>
        <v>01085</v>
      </c>
      <c r="H44" t="str">
        <f>TEXT(Table2[[#This Row],[FIPS]],0)</f>
        <v>1085</v>
      </c>
      <c r="I44">
        <v>1085</v>
      </c>
      <c r="J44">
        <v>6</v>
      </c>
      <c r="K44" t="s">
        <v>2959</v>
      </c>
    </row>
    <row r="45" spans="1:11" x14ac:dyDescent="0.3">
      <c r="A45" t="s">
        <v>3002</v>
      </c>
      <c r="B45" t="str">
        <f>_xlfn.CONCAT(".",Table2[[#This Row],[NAME]]," County, ",Table2[[#This Row],[STATE_NAME]])</f>
        <v>.Macon County, Alabama</v>
      </c>
      <c r="C45" t="s">
        <v>9</v>
      </c>
      <c r="D45" t="str">
        <f>_xlfn.XLOOKUP(Table2[[#This Row],[STATE_NAME]],'[1]FRB States'!A:A,'[1]FRB States'!B:B)</f>
        <v>AL</v>
      </c>
      <c r="E45" t="str">
        <f>_xlfn.CONCAT(Table2[[#This Row],[NAME]],Table2[[#This Row],[STATE]])</f>
        <v>MaconAL</v>
      </c>
      <c r="F45" t="str">
        <f>_xlfn.CONCAT(Table2[[#This Row],[NAME]]," County",Table2[[#This Row],[STATE_NAME]])</f>
        <v>Macon CountyAlabama</v>
      </c>
      <c r="G45" t="str">
        <f t="shared" si="0"/>
        <v>01087</v>
      </c>
      <c r="H45" t="str">
        <f>TEXT(Table2[[#This Row],[FIPS]],0)</f>
        <v>1087</v>
      </c>
      <c r="I45">
        <v>1087</v>
      </c>
      <c r="J45">
        <v>6</v>
      </c>
      <c r="K45" t="s">
        <v>2959</v>
      </c>
    </row>
    <row r="46" spans="1:11" x14ac:dyDescent="0.3">
      <c r="A46" t="s">
        <v>3003</v>
      </c>
      <c r="B46" t="str">
        <f>_xlfn.CONCAT(".",Table2[[#This Row],[NAME]]," County, ",Table2[[#This Row],[STATE_NAME]])</f>
        <v>.Madison County, Alabama</v>
      </c>
      <c r="C46" t="s">
        <v>9</v>
      </c>
      <c r="D46" t="str">
        <f>_xlfn.XLOOKUP(Table2[[#This Row],[STATE_NAME]],'[1]FRB States'!A:A,'[1]FRB States'!B:B)</f>
        <v>AL</v>
      </c>
      <c r="E46" t="str">
        <f>_xlfn.CONCAT(Table2[[#This Row],[NAME]],Table2[[#This Row],[STATE]])</f>
        <v>MadisonAL</v>
      </c>
      <c r="F46" t="str">
        <f>_xlfn.CONCAT(Table2[[#This Row],[NAME]]," County",Table2[[#This Row],[STATE_NAME]])</f>
        <v>Madison CountyAlabama</v>
      </c>
      <c r="G46" t="str">
        <f t="shared" si="0"/>
        <v>01089</v>
      </c>
      <c r="H46" t="str">
        <f>TEXT(Table2[[#This Row],[FIPS]],0)</f>
        <v>1089</v>
      </c>
      <c r="I46">
        <v>1089</v>
      </c>
      <c r="J46">
        <v>6</v>
      </c>
      <c r="K46" t="s">
        <v>2959</v>
      </c>
    </row>
    <row r="47" spans="1:11" x14ac:dyDescent="0.3">
      <c r="A47" t="s">
        <v>3004</v>
      </c>
      <c r="B47" t="str">
        <f>_xlfn.CONCAT(".",Table2[[#This Row],[NAME]]," County, ",Table2[[#This Row],[STATE_NAME]])</f>
        <v>.Marengo County, Alabama</v>
      </c>
      <c r="C47" t="s">
        <v>9</v>
      </c>
      <c r="D47" t="str">
        <f>_xlfn.XLOOKUP(Table2[[#This Row],[STATE_NAME]],'[1]FRB States'!A:A,'[1]FRB States'!B:B)</f>
        <v>AL</v>
      </c>
      <c r="E47" t="str">
        <f>_xlfn.CONCAT(Table2[[#This Row],[NAME]],Table2[[#This Row],[STATE]])</f>
        <v>MarengoAL</v>
      </c>
      <c r="F47" t="str">
        <f>_xlfn.CONCAT(Table2[[#This Row],[NAME]]," County",Table2[[#This Row],[STATE_NAME]])</f>
        <v>Marengo CountyAlabama</v>
      </c>
      <c r="G47" t="str">
        <f t="shared" si="0"/>
        <v>01091</v>
      </c>
      <c r="H47" t="str">
        <f>TEXT(Table2[[#This Row],[FIPS]],0)</f>
        <v>1091</v>
      </c>
      <c r="I47">
        <v>1091</v>
      </c>
      <c r="J47">
        <v>6</v>
      </c>
      <c r="K47" t="s">
        <v>2959</v>
      </c>
    </row>
    <row r="48" spans="1:11" x14ac:dyDescent="0.3">
      <c r="A48" t="s">
        <v>3005</v>
      </c>
      <c r="B48" t="str">
        <f>_xlfn.CONCAT(".",Table2[[#This Row],[NAME]]," County, ",Table2[[#This Row],[STATE_NAME]])</f>
        <v>.Marion County, Alabama</v>
      </c>
      <c r="C48" t="s">
        <v>9</v>
      </c>
      <c r="D48" t="str">
        <f>_xlfn.XLOOKUP(Table2[[#This Row],[STATE_NAME]],'[1]FRB States'!A:A,'[1]FRB States'!B:B)</f>
        <v>AL</v>
      </c>
      <c r="E48" t="str">
        <f>_xlfn.CONCAT(Table2[[#This Row],[NAME]],Table2[[#This Row],[STATE]])</f>
        <v>MarionAL</v>
      </c>
      <c r="F48" t="str">
        <f>_xlfn.CONCAT(Table2[[#This Row],[NAME]]," County",Table2[[#This Row],[STATE_NAME]])</f>
        <v>Marion CountyAlabama</v>
      </c>
      <c r="G48" t="str">
        <f t="shared" si="0"/>
        <v>01093</v>
      </c>
      <c r="H48" t="str">
        <f>TEXT(Table2[[#This Row],[FIPS]],0)</f>
        <v>1093</v>
      </c>
      <c r="I48">
        <v>1093</v>
      </c>
      <c r="J48">
        <v>6</v>
      </c>
      <c r="K48" t="s">
        <v>2959</v>
      </c>
    </row>
    <row r="49" spans="1:11" x14ac:dyDescent="0.3">
      <c r="A49" t="s">
        <v>3006</v>
      </c>
      <c r="B49" t="str">
        <f>_xlfn.CONCAT(".",Table2[[#This Row],[NAME]]," County, ",Table2[[#This Row],[STATE_NAME]])</f>
        <v>.Marshall County, Alabama</v>
      </c>
      <c r="C49" t="s">
        <v>9</v>
      </c>
      <c r="D49" t="str">
        <f>_xlfn.XLOOKUP(Table2[[#This Row],[STATE_NAME]],'[1]FRB States'!A:A,'[1]FRB States'!B:B)</f>
        <v>AL</v>
      </c>
      <c r="E49" t="str">
        <f>_xlfn.CONCAT(Table2[[#This Row],[NAME]],Table2[[#This Row],[STATE]])</f>
        <v>MarshallAL</v>
      </c>
      <c r="F49" t="str">
        <f>_xlfn.CONCAT(Table2[[#This Row],[NAME]]," County",Table2[[#This Row],[STATE_NAME]])</f>
        <v>Marshall CountyAlabama</v>
      </c>
      <c r="G49" t="str">
        <f t="shared" si="0"/>
        <v>01095</v>
      </c>
      <c r="H49" t="str">
        <f>TEXT(Table2[[#This Row],[FIPS]],0)</f>
        <v>1095</v>
      </c>
      <c r="I49">
        <v>1095</v>
      </c>
      <c r="J49">
        <v>6</v>
      </c>
      <c r="K49" t="s">
        <v>2959</v>
      </c>
    </row>
    <row r="50" spans="1:11" x14ac:dyDescent="0.3">
      <c r="A50" t="s">
        <v>3007</v>
      </c>
      <c r="B50" t="str">
        <f>_xlfn.CONCAT(".",Table2[[#This Row],[NAME]]," County, ",Table2[[#This Row],[STATE_NAME]])</f>
        <v>.Mobile County, Alabama</v>
      </c>
      <c r="C50" t="s">
        <v>9</v>
      </c>
      <c r="D50" t="str">
        <f>_xlfn.XLOOKUP(Table2[[#This Row],[STATE_NAME]],'[1]FRB States'!A:A,'[1]FRB States'!B:B)</f>
        <v>AL</v>
      </c>
      <c r="E50" t="str">
        <f>_xlfn.CONCAT(Table2[[#This Row],[NAME]],Table2[[#This Row],[STATE]])</f>
        <v>MobileAL</v>
      </c>
      <c r="F50" t="str">
        <f>_xlfn.CONCAT(Table2[[#This Row],[NAME]]," County",Table2[[#This Row],[STATE_NAME]])</f>
        <v>Mobile CountyAlabama</v>
      </c>
      <c r="G50" t="str">
        <f t="shared" si="0"/>
        <v>01097</v>
      </c>
      <c r="H50" t="str">
        <f>TEXT(Table2[[#This Row],[FIPS]],0)</f>
        <v>1097</v>
      </c>
      <c r="I50">
        <v>1097</v>
      </c>
      <c r="J50">
        <v>6</v>
      </c>
      <c r="K50" t="s">
        <v>2959</v>
      </c>
    </row>
    <row r="51" spans="1:11" x14ac:dyDescent="0.3">
      <c r="A51" t="s">
        <v>3008</v>
      </c>
      <c r="B51" t="str">
        <f>_xlfn.CONCAT(".",Table2[[#This Row],[NAME]]," County, ",Table2[[#This Row],[STATE_NAME]])</f>
        <v>.Monroe County, Alabama</v>
      </c>
      <c r="C51" t="s">
        <v>9</v>
      </c>
      <c r="D51" t="str">
        <f>_xlfn.XLOOKUP(Table2[[#This Row],[STATE_NAME]],'[1]FRB States'!A:A,'[1]FRB States'!B:B)</f>
        <v>AL</v>
      </c>
      <c r="E51" t="str">
        <f>_xlfn.CONCAT(Table2[[#This Row],[NAME]],Table2[[#This Row],[STATE]])</f>
        <v>MonroeAL</v>
      </c>
      <c r="F51" t="str">
        <f>_xlfn.CONCAT(Table2[[#This Row],[NAME]]," County",Table2[[#This Row],[STATE_NAME]])</f>
        <v>Monroe CountyAlabama</v>
      </c>
      <c r="G51" t="str">
        <f t="shared" si="0"/>
        <v>01099</v>
      </c>
      <c r="H51" t="str">
        <f>TEXT(Table2[[#This Row],[FIPS]],0)</f>
        <v>1099</v>
      </c>
      <c r="I51">
        <v>1099</v>
      </c>
      <c r="J51">
        <v>6</v>
      </c>
      <c r="K51" t="s">
        <v>2959</v>
      </c>
    </row>
    <row r="52" spans="1:11" x14ac:dyDescent="0.3">
      <c r="A52" t="s">
        <v>3009</v>
      </c>
      <c r="B52" t="str">
        <f>_xlfn.CONCAT(".",Table2[[#This Row],[NAME]]," County, ",Table2[[#This Row],[STATE_NAME]])</f>
        <v>.Montgomery County, Alabama</v>
      </c>
      <c r="C52" t="s">
        <v>9</v>
      </c>
      <c r="D52" t="str">
        <f>_xlfn.XLOOKUP(Table2[[#This Row],[STATE_NAME]],'[1]FRB States'!A:A,'[1]FRB States'!B:B)</f>
        <v>AL</v>
      </c>
      <c r="E52" t="str">
        <f>_xlfn.CONCAT(Table2[[#This Row],[NAME]],Table2[[#This Row],[STATE]])</f>
        <v>MontgomeryAL</v>
      </c>
      <c r="F52" t="str">
        <f>_xlfn.CONCAT(Table2[[#This Row],[NAME]]," County",Table2[[#This Row],[STATE_NAME]])</f>
        <v>Montgomery CountyAlabama</v>
      </c>
      <c r="G52" t="str">
        <f t="shared" si="0"/>
        <v>01101</v>
      </c>
      <c r="H52" t="str">
        <f>TEXT(Table2[[#This Row],[FIPS]],0)</f>
        <v>1101</v>
      </c>
      <c r="I52">
        <v>1101</v>
      </c>
      <c r="J52">
        <v>6</v>
      </c>
      <c r="K52" t="s">
        <v>2959</v>
      </c>
    </row>
    <row r="53" spans="1:11" x14ac:dyDescent="0.3">
      <c r="A53" t="s">
        <v>3010</v>
      </c>
      <c r="B53" t="str">
        <f>_xlfn.CONCAT(".",Table2[[#This Row],[NAME]]," County, ",Table2[[#This Row],[STATE_NAME]])</f>
        <v>.Morgan County, Alabama</v>
      </c>
      <c r="C53" t="s">
        <v>9</v>
      </c>
      <c r="D53" t="str">
        <f>_xlfn.XLOOKUP(Table2[[#This Row],[STATE_NAME]],'[1]FRB States'!A:A,'[1]FRB States'!B:B)</f>
        <v>AL</v>
      </c>
      <c r="E53" t="str">
        <f>_xlfn.CONCAT(Table2[[#This Row],[NAME]],Table2[[#This Row],[STATE]])</f>
        <v>MorganAL</v>
      </c>
      <c r="F53" t="str">
        <f>_xlfn.CONCAT(Table2[[#This Row],[NAME]]," County",Table2[[#This Row],[STATE_NAME]])</f>
        <v>Morgan CountyAlabama</v>
      </c>
      <c r="G53" t="str">
        <f t="shared" si="0"/>
        <v>01103</v>
      </c>
      <c r="H53" t="str">
        <f>TEXT(Table2[[#This Row],[FIPS]],0)</f>
        <v>1103</v>
      </c>
      <c r="I53">
        <v>1103</v>
      </c>
      <c r="J53">
        <v>6</v>
      </c>
      <c r="K53" t="s">
        <v>2959</v>
      </c>
    </row>
    <row r="54" spans="1:11" x14ac:dyDescent="0.3">
      <c r="A54" t="s">
        <v>3011</v>
      </c>
      <c r="B54" t="str">
        <f>_xlfn.CONCAT(".",Table2[[#This Row],[NAME]]," County, ",Table2[[#This Row],[STATE_NAME]])</f>
        <v>.Perry County, Alabama</v>
      </c>
      <c r="C54" t="s">
        <v>9</v>
      </c>
      <c r="D54" t="str">
        <f>_xlfn.XLOOKUP(Table2[[#This Row],[STATE_NAME]],'[1]FRB States'!A:A,'[1]FRB States'!B:B)</f>
        <v>AL</v>
      </c>
      <c r="E54" t="str">
        <f>_xlfn.CONCAT(Table2[[#This Row],[NAME]],Table2[[#This Row],[STATE]])</f>
        <v>PerryAL</v>
      </c>
      <c r="F54" t="str">
        <f>_xlfn.CONCAT(Table2[[#This Row],[NAME]]," County",Table2[[#This Row],[STATE_NAME]])</f>
        <v>Perry CountyAlabama</v>
      </c>
      <c r="G54" t="str">
        <f t="shared" si="0"/>
        <v>01105</v>
      </c>
      <c r="H54" t="str">
        <f>TEXT(Table2[[#This Row],[FIPS]],0)</f>
        <v>1105</v>
      </c>
      <c r="I54">
        <v>1105</v>
      </c>
      <c r="J54">
        <v>6</v>
      </c>
      <c r="K54" t="s">
        <v>2959</v>
      </c>
    </row>
    <row r="55" spans="1:11" x14ac:dyDescent="0.3">
      <c r="A55" t="s">
        <v>3012</v>
      </c>
      <c r="B55" t="str">
        <f>_xlfn.CONCAT(".",Table2[[#This Row],[NAME]]," County, ",Table2[[#This Row],[STATE_NAME]])</f>
        <v>.Pickens County, Alabama</v>
      </c>
      <c r="C55" t="s">
        <v>9</v>
      </c>
      <c r="D55" t="str">
        <f>_xlfn.XLOOKUP(Table2[[#This Row],[STATE_NAME]],'[1]FRB States'!A:A,'[1]FRB States'!B:B)</f>
        <v>AL</v>
      </c>
      <c r="E55" t="str">
        <f>_xlfn.CONCAT(Table2[[#This Row],[NAME]],Table2[[#This Row],[STATE]])</f>
        <v>PickensAL</v>
      </c>
      <c r="F55" t="str">
        <f>_xlfn.CONCAT(Table2[[#This Row],[NAME]]," County",Table2[[#This Row],[STATE_NAME]])</f>
        <v>Pickens CountyAlabama</v>
      </c>
      <c r="G55" t="str">
        <f t="shared" si="0"/>
        <v>01107</v>
      </c>
      <c r="H55" t="str">
        <f>TEXT(Table2[[#This Row],[FIPS]],0)</f>
        <v>1107</v>
      </c>
      <c r="I55">
        <v>1107</v>
      </c>
      <c r="J55">
        <v>6</v>
      </c>
      <c r="K55" t="s">
        <v>2959</v>
      </c>
    </row>
    <row r="56" spans="1:11" x14ac:dyDescent="0.3">
      <c r="A56" t="s">
        <v>3013</v>
      </c>
      <c r="B56" t="str">
        <f>_xlfn.CONCAT(".",Table2[[#This Row],[NAME]]," County, ",Table2[[#This Row],[STATE_NAME]])</f>
        <v>.Pike County, Alabama</v>
      </c>
      <c r="C56" t="s">
        <v>9</v>
      </c>
      <c r="D56" t="str">
        <f>_xlfn.XLOOKUP(Table2[[#This Row],[STATE_NAME]],'[1]FRB States'!A:A,'[1]FRB States'!B:B)</f>
        <v>AL</v>
      </c>
      <c r="E56" t="str">
        <f>_xlfn.CONCAT(Table2[[#This Row],[NAME]],Table2[[#This Row],[STATE]])</f>
        <v>PikeAL</v>
      </c>
      <c r="F56" t="str">
        <f>_xlfn.CONCAT(Table2[[#This Row],[NAME]]," County",Table2[[#This Row],[STATE_NAME]])</f>
        <v>Pike CountyAlabama</v>
      </c>
      <c r="G56" t="str">
        <f t="shared" si="0"/>
        <v>01109</v>
      </c>
      <c r="H56" t="str">
        <f>TEXT(Table2[[#This Row],[FIPS]],0)</f>
        <v>1109</v>
      </c>
      <c r="I56">
        <v>1109</v>
      </c>
      <c r="J56">
        <v>6</v>
      </c>
      <c r="K56" t="s">
        <v>2959</v>
      </c>
    </row>
    <row r="57" spans="1:11" x14ac:dyDescent="0.3">
      <c r="A57" t="s">
        <v>3014</v>
      </c>
      <c r="B57" t="str">
        <f>_xlfn.CONCAT(".",Table2[[#This Row],[NAME]]," County, ",Table2[[#This Row],[STATE_NAME]])</f>
        <v>.Randolph County, Alabama</v>
      </c>
      <c r="C57" t="s">
        <v>9</v>
      </c>
      <c r="D57" t="str">
        <f>_xlfn.XLOOKUP(Table2[[#This Row],[STATE_NAME]],'[1]FRB States'!A:A,'[1]FRB States'!B:B)</f>
        <v>AL</v>
      </c>
      <c r="E57" t="str">
        <f>_xlfn.CONCAT(Table2[[#This Row],[NAME]],Table2[[#This Row],[STATE]])</f>
        <v>RandolphAL</v>
      </c>
      <c r="F57" t="str">
        <f>_xlfn.CONCAT(Table2[[#This Row],[NAME]]," County",Table2[[#This Row],[STATE_NAME]])</f>
        <v>Randolph CountyAlabama</v>
      </c>
      <c r="G57" t="str">
        <f t="shared" si="0"/>
        <v>01111</v>
      </c>
      <c r="H57" t="str">
        <f>TEXT(Table2[[#This Row],[FIPS]],0)</f>
        <v>1111</v>
      </c>
      <c r="I57">
        <v>1111</v>
      </c>
      <c r="J57">
        <v>6</v>
      </c>
      <c r="K57" t="s">
        <v>2959</v>
      </c>
    </row>
    <row r="58" spans="1:11" x14ac:dyDescent="0.3">
      <c r="A58" t="s">
        <v>3015</v>
      </c>
      <c r="B58" t="str">
        <f>_xlfn.CONCAT(".",Table2[[#This Row],[NAME]]," County, ",Table2[[#This Row],[STATE_NAME]])</f>
        <v>.Russell County, Alabama</v>
      </c>
      <c r="C58" t="s">
        <v>9</v>
      </c>
      <c r="D58" t="str">
        <f>_xlfn.XLOOKUP(Table2[[#This Row],[STATE_NAME]],'[1]FRB States'!A:A,'[1]FRB States'!B:B)</f>
        <v>AL</v>
      </c>
      <c r="E58" t="str">
        <f>_xlfn.CONCAT(Table2[[#This Row],[NAME]],Table2[[#This Row],[STATE]])</f>
        <v>RussellAL</v>
      </c>
      <c r="F58" t="str">
        <f>_xlfn.CONCAT(Table2[[#This Row],[NAME]]," County",Table2[[#This Row],[STATE_NAME]])</f>
        <v>Russell CountyAlabama</v>
      </c>
      <c r="G58" t="str">
        <f t="shared" si="0"/>
        <v>01113</v>
      </c>
      <c r="H58" t="str">
        <f>TEXT(Table2[[#This Row],[FIPS]],0)</f>
        <v>1113</v>
      </c>
      <c r="I58">
        <v>1113</v>
      </c>
      <c r="J58">
        <v>6</v>
      </c>
      <c r="K58" t="s">
        <v>2959</v>
      </c>
    </row>
    <row r="59" spans="1:11" x14ac:dyDescent="0.3">
      <c r="A59" t="s">
        <v>3016</v>
      </c>
      <c r="B59" t="str">
        <f>_xlfn.CONCAT(".",Table2[[#This Row],[NAME]]," County, ",Table2[[#This Row],[STATE_NAME]])</f>
        <v>.St. Clair County, Alabama</v>
      </c>
      <c r="C59" t="s">
        <v>9</v>
      </c>
      <c r="D59" t="str">
        <f>_xlfn.XLOOKUP(Table2[[#This Row],[STATE_NAME]],'[1]FRB States'!A:A,'[1]FRB States'!B:B)</f>
        <v>AL</v>
      </c>
      <c r="E59" t="str">
        <f>_xlfn.CONCAT(Table2[[#This Row],[NAME]],Table2[[#This Row],[STATE]])</f>
        <v>St. ClairAL</v>
      </c>
      <c r="F59" t="str">
        <f>_xlfn.CONCAT(Table2[[#This Row],[NAME]]," County",Table2[[#This Row],[STATE_NAME]])</f>
        <v>St. Clair CountyAlabama</v>
      </c>
      <c r="G59" t="str">
        <f t="shared" si="0"/>
        <v>01115</v>
      </c>
      <c r="H59" t="str">
        <f>TEXT(Table2[[#This Row],[FIPS]],0)</f>
        <v>1115</v>
      </c>
      <c r="I59">
        <v>1115</v>
      </c>
      <c r="J59">
        <v>6</v>
      </c>
      <c r="K59" t="s">
        <v>2959</v>
      </c>
    </row>
    <row r="60" spans="1:11" x14ac:dyDescent="0.3">
      <c r="A60" t="s">
        <v>3017</v>
      </c>
      <c r="B60" t="str">
        <f>_xlfn.CONCAT(".",Table2[[#This Row],[NAME]]," County, ",Table2[[#This Row],[STATE_NAME]])</f>
        <v>.Shelby County, Alabama</v>
      </c>
      <c r="C60" t="s">
        <v>9</v>
      </c>
      <c r="D60" t="str">
        <f>_xlfn.XLOOKUP(Table2[[#This Row],[STATE_NAME]],'[1]FRB States'!A:A,'[1]FRB States'!B:B)</f>
        <v>AL</v>
      </c>
      <c r="E60" t="str">
        <f>_xlfn.CONCAT(Table2[[#This Row],[NAME]],Table2[[#This Row],[STATE]])</f>
        <v>ShelbyAL</v>
      </c>
      <c r="F60" t="str">
        <f>_xlfn.CONCAT(Table2[[#This Row],[NAME]]," County",Table2[[#This Row],[STATE_NAME]])</f>
        <v>Shelby CountyAlabama</v>
      </c>
      <c r="G60" t="str">
        <f t="shared" si="0"/>
        <v>01117</v>
      </c>
      <c r="H60" t="str">
        <f>TEXT(Table2[[#This Row],[FIPS]],0)</f>
        <v>1117</v>
      </c>
      <c r="I60">
        <v>1117</v>
      </c>
      <c r="J60">
        <v>6</v>
      </c>
      <c r="K60" t="s">
        <v>2959</v>
      </c>
    </row>
    <row r="61" spans="1:11" x14ac:dyDescent="0.3">
      <c r="A61" t="s">
        <v>3018</v>
      </c>
      <c r="B61" t="str">
        <f>_xlfn.CONCAT(".",Table2[[#This Row],[NAME]]," County, ",Table2[[#This Row],[STATE_NAME]])</f>
        <v>.Sumter County, Alabama</v>
      </c>
      <c r="C61" t="s">
        <v>9</v>
      </c>
      <c r="D61" t="str">
        <f>_xlfn.XLOOKUP(Table2[[#This Row],[STATE_NAME]],'[1]FRB States'!A:A,'[1]FRB States'!B:B)</f>
        <v>AL</v>
      </c>
      <c r="E61" t="str">
        <f>_xlfn.CONCAT(Table2[[#This Row],[NAME]],Table2[[#This Row],[STATE]])</f>
        <v>SumterAL</v>
      </c>
      <c r="F61" t="str">
        <f>_xlfn.CONCAT(Table2[[#This Row],[NAME]]," County",Table2[[#This Row],[STATE_NAME]])</f>
        <v>Sumter CountyAlabama</v>
      </c>
      <c r="G61" t="str">
        <f t="shared" si="0"/>
        <v>01119</v>
      </c>
      <c r="H61" t="str">
        <f>TEXT(Table2[[#This Row],[FIPS]],0)</f>
        <v>1119</v>
      </c>
      <c r="I61">
        <v>1119</v>
      </c>
      <c r="J61">
        <v>6</v>
      </c>
      <c r="K61" t="s">
        <v>2959</v>
      </c>
    </row>
    <row r="62" spans="1:11" x14ac:dyDescent="0.3">
      <c r="A62" t="s">
        <v>3019</v>
      </c>
      <c r="B62" t="str">
        <f>_xlfn.CONCAT(".",Table2[[#This Row],[NAME]]," County, ",Table2[[#This Row],[STATE_NAME]])</f>
        <v>.Talladega County, Alabama</v>
      </c>
      <c r="C62" t="s">
        <v>9</v>
      </c>
      <c r="D62" t="str">
        <f>_xlfn.XLOOKUP(Table2[[#This Row],[STATE_NAME]],'[1]FRB States'!A:A,'[1]FRB States'!B:B)</f>
        <v>AL</v>
      </c>
      <c r="E62" t="str">
        <f>_xlfn.CONCAT(Table2[[#This Row],[NAME]],Table2[[#This Row],[STATE]])</f>
        <v>TalladegaAL</v>
      </c>
      <c r="F62" t="str">
        <f>_xlfn.CONCAT(Table2[[#This Row],[NAME]]," County",Table2[[#This Row],[STATE_NAME]])</f>
        <v>Talladega CountyAlabama</v>
      </c>
      <c r="G62" t="str">
        <f t="shared" si="0"/>
        <v>01121</v>
      </c>
      <c r="H62" t="str">
        <f>TEXT(Table2[[#This Row],[FIPS]],0)</f>
        <v>1121</v>
      </c>
      <c r="I62">
        <v>1121</v>
      </c>
      <c r="J62">
        <v>6</v>
      </c>
      <c r="K62" t="s">
        <v>2959</v>
      </c>
    </row>
    <row r="63" spans="1:11" x14ac:dyDescent="0.3">
      <c r="A63" t="s">
        <v>3020</v>
      </c>
      <c r="B63" t="str">
        <f>_xlfn.CONCAT(".",Table2[[#This Row],[NAME]]," County, ",Table2[[#This Row],[STATE_NAME]])</f>
        <v>.Tallapoosa County, Alabama</v>
      </c>
      <c r="C63" t="s">
        <v>9</v>
      </c>
      <c r="D63" t="str">
        <f>_xlfn.XLOOKUP(Table2[[#This Row],[STATE_NAME]],'[1]FRB States'!A:A,'[1]FRB States'!B:B)</f>
        <v>AL</v>
      </c>
      <c r="E63" t="str">
        <f>_xlfn.CONCAT(Table2[[#This Row],[NAME]],Table2[[#This Row],[STATE]])</f>
        <v>TallapoosaAL</v>
      </c>
      <c r="F63" t="str">
        <f>_xlfn.CONCAT(Table2[[#This Row],[NAME]]," County",Table2[[#This Row],[STATE_NAME]])</f>
        <v>Tallapoosa CountyAlabama</v>
      </c>
      <c r="G63" t="str">
        <f t="shared" si="0"/>
        <v>01123</v>
      </c>
      <c r="H63" t="str">
        <f>TEXT(Table2[[#This Row],[FIPS]],0)</f>
        <v>1123</v>
      </c>
      <c r="I63">
        <v>1123</v>
      </c>
      <c r="J63">
        <v>6</v>
      </c>
      <c r="K63" t="s">
        <v>2959</v>
      </c>
    </row>
    <row r="64" spans="1:11" x14ac:dyDescent="0.3">
      <c r="A64" t="s">
        <v>3021</v>
      </c>
      <c r="B64" t="str">
        <f>_xlfn.CONCAT(".",Table2[[#This Row],[NAME]]," County, ",Table2[[#This Row],[STATE_NAME]])</f>
        <v>.Tuscaloosa County, Alabama</v>
      </c>
      <c r="C64" t="s">
        <v>9</v>
      </c>
      <c r="D64" t="str">
        <f>_xlfn.XLOOKUP(Table2[[#This Row],[STATE_NAME]],'[1]FRB States'!A:A,'[1]FRB States'!B:B)</f>
        <v>AL</v>
      </c>
      <c r="E64" t="str">
        <f>_xlfn.CONCAT(Table2[[#This Row],[NAME]],Table2[[#This Row],[STATE]])</f>
        <v>TuscaloosaAL</v>
      </c>
      <c r="F64" t="str">
        <f>_xlfn.CONCAT(Table2[[#This Row],[NAME]]," County",Table2[[#This Row],[STATE_NAME]])</f>
        <v>Tuscaloosa CountyAlabama</v>
      </c>
      <c r="G64" t="str">
        <f t="shared" si="0"/>
        <v>01125</v>
      </c>
      <c r="H64" t="str">
        <f>TEXT(Table2[[#This Row],[FIPS]],0)</f>
        <v>1125</v>
      </c>
      <c r="I64">
        <v>1125</v>
      </c>
      <c r="J64">
        <v>6</v>
      </c>
      <c r="K64" t="s">
        <v>2959</v>
      </c>
    </row>
    <row r="65" spans="1:11" x14ac:dyDescent="0.3">
      <c r="A65" t="s">
        <v>3022</v>
      </c>
      <c r="B65" t="str">
        <f>_xlfn.CONCAT(".",Table2[[#This Row],[NAME]]," County, ",Table2[[#This Row],[STATE_NAME]])</f>
        <v>.Walker County, Alabama</v>
      </c>
      <c r="C65" t="s">
        <v>9</v>
      </c>
      <c r="D65" t="str">
        <f>_xlfn.XLOOKUP(Table2[[#This Row],[STATE_NAME]],'[1]FRB States'!A:A,'[1]FRB States'!B:B)</f>
        <v>AL</v>
      </c>
      <c r="E65" t="str">
        <f>_xlfn.CONCAT(Table2[[#This Row],[NAME]],Table2[[#This Row],[STATE]])</f>
        <v>WalkerAL</v>
      </c>
      <c r="F65" t="str">
        <f>_xlfn.CONCAT(Table2[[#This Row],[NAME]]," County",Table2[[#This Row],[STATE_NAME]])</f>
        <v>Walker CountyAlabama</v>
      </c>
      <c r="G65" t="str">
        <f t="shared" si="0"/>
        <v>01127</v>
      </c>
      <c r="H65" t="str">
        <f>TEXT(Table2[[#This Row],[FIPS]],0)</f>
        <v>1127</v>
      </c>
      <c r="I65">
        <v>1127</v>
      </c>
      <c r="J65">
        <v>6</v>
      </c>
      <c r="K65" t="s">
        <v>2959</v>
      </c>
    </row>
    <row r="66" spans="1:11" x14ac:dyDescent="0.3">
      <c r="A66" t="s">
        <v>1362</v>
      </c>
      <c r="B66" t="str">
        <f>_xlfn.CONCAT(".",Table2[[#This Row],[NAME]]," County, ",Table2[[#This Row],[STATE_NAME]])</f>
        <v>.Washington County, Alabama</v>
      </c>
      <c r="C66" t="s">
        <v>9</v>
      </c>
      <c r="D66" t="str">
        <f>_xlfn.XLOOKUP(Table2[[#This Row],[STATE_NAME]],'[1]FRB States'!A:A,'[1]FRB States'!B:B)</f>
        <v>AL</v>
      </c>
      <c r="E66" t="str">
        <f>_xlfn.CONCAT(Table2[[#This Row],[NAME]],Table2[[#This Row],[STATE]])</f>
        <v>WashingtonAL</v>
      </c>
      <c r="F66" t="str">
        <f>_xlfn.CONCAT(Table2[[#This Row],[NAME]]," County",Table2[[#This Row],[STATE_NAME]])</f>
        <v>Washington CountyAlabama</v>
      </c>
      <c r="G66" t="str">
        <f t="shared" ref="G66:G129" si="1">IF(OR(D66="AL",D66="AK",D66="AZ",D66="AR",D66="CA",D66="CO",D66="CT"),_xlfn.CONCAT("0",I66),I66)</f>
        <v>01129</v>
      </c>
      <c r="H66" t="str">
        <f>TEXT(Table2[[#This Row],[FIPS]],0)</f>
        <v>1129</v>
      </c>
      <c r="I66">
        <v>1129</v>
      </c>
      <c r="J66">
        <v>6</v>
      </c>
      <c r="K66" t="s">
        <v>2959</v>
      </c>
    </row>
    <row r="67" spans="1:11" x14ac:dyDescent="0.3">
      <c r="A67" t="s">
        <v>3023</v>
      </c>
      <c r="B67" t="str">
        <f>_xlfn.CONCAT(".",Table2[[#This Row],[NAME]]," County, ",Table2[[#This Row],[STATE_NAME]])</f>
        <v>.Wilcox County, Alabama</v>
      </c>
      <c r="C67" t="s">
        <v>9</v>
      </c>
      <c r="D67" t="str">
        <f>_xlfn.XLOOKUP(Table2[[#This Row],[STATE_NAME]],'[1]FRB States'!A:A,'[1]FRB States'!B:B)</f>
        <v>AL</v>
      </c>
      <c r="E67" t="str">
        <f>_xlfn.CONCAT(Table2[[#This Row],[NAME]],Table2[[#This Row],[STATE]])</f>
        <v>WilcoxAL</v>
      </c>
      <c r="F67" t="str">
        <f>_xlfn.CONCAT(Table2[[#This Row],[NAME]]," County",Table2[[#This Row],[STATE_NAME]])</f>
        <v>Wilcox CountyAlabama</v>
      </c>
      <c r="G67" t="str">
        <f t="shared" si="1"/>
        <v>01131</v>
      </c>
      <c r="H67" t="str">
        <f>TEXT(Table2[[#This Row],[FIPS]],0)</f>
        <v>1131</v>
      </c>
      <c r="I67">
        <v>1131</v>
      </c>
      <c r="J67">
        <v>6</v>
      </c>
      <c r="K67" t="s">
        <v>2959</v>
      </c>
    </row>
    <row r="68" spans="1:11" x14ac:dyDescent="0.3">
      <c r="A68" t="s">
        <v>3024</v>
      </c>
      <c r="B68" t="str">
        <f>_xlfn.CONCAT(".",Table2[[#This Row],[NAME]]," County, ",Table2[[#This Row],[STATE_NAME]])</f>
        <v>.Winston County, Alabama</v>
      </c>
      <c r="C68" t="s">
        <v>9</v>
      </c>
      <c r="D68" t="str">
        <f>_xlfn.XLOOKUP(Table2[[#This Row],[STATE_NAME]],'[1]FRB States'!A:A,'[1]FRB States'!B:B)</f>
        <v>AL</v>
      </c>
      <c r="E68" t="str">
        <f>_xlfn.CONCAT(Table2[[#This Row],[NAME]],Table2[[#This Row],[STATE]])</f>
        <v>WinstonAL</v>
      </c>
      <c r="F68" t="str">
        <f>_xlfn.CONCAT(Table2[[#This Row],[NAME]]," County",Table2[[#This Row],[STATE_NAME]])</f>
        <v>Winston CountyAlabama</v>
      </c>
      <c r="G68" t="str">
        <f t="shared" si="1"/>
        <v>01133</v>
      </c>
      <c r="H68" t="str">
        <f>TEXT(Table2[[#This Row],[FIPS]],0)</f>
        <v>1133</v>
      </c>
      <c r="I68">
        <v>1133</v>
      </c>
      <c r="J68">
        <v>6</v>
      </c>
      <c r="K68" t="s">
        <v>2959</v>
      </c>
    </row>
    <row r="69" spans="1:11" x14ac:dyDescent="0.3">
      <c r="A69" t="s">
        <v>3025</v>
      </c>
      <c r="B69" t="str">
        <f>_xlfn.CONCAT(".",Table2[[#This Row],[NAME]]," County, ",Table2[[#This Row],[STATE_NAME]])</f>
        <v>.Aleutians East County, Alaska</v>
      </c>
      <c r="C69" t="s">
        <v>70</v>
      </c>
      <c r="D69" t="str">
        <f>_xlfn.XLOOKUP(Table2[[#This Row],[STATE_NAME]],'[1]FRB States'!A:A,'[1]FRB States'!B:B)</f>
        <v>AK</v>
      </c>
      <c r="E69" t="str">
        <f>_xlfn.CONCAT(Table2[[#This Row],[NAME]],Table2[[#This Row],[STATE]])</f>
        <v>Aleutians EastAK</v>
      </c>
      <c r="F69" t="str">
        <f>_xlfn.CONCAT(Table2[[#This Row],[NAME]]," County",Table2[[#This Row],[STATE_NAME]])</f>
        <v>Aleutians East CountyAlaska</v>
      </c>
      <c r="G69" t="str">
        <f t="shared" si="1"/>
        <v>02013</v>
      </c>
      <c r="H69" t="str">
        <f>TEXT(Table2[[#This Row],[FIPS]],0)</f>
        <v>2013</v>
      </c>
      <c r="I69">
        <v>2013</v>
      </c>
      <c r="J69">
        <v>12</v>
      </c>
      <c r="K69" t="s">
        <v>3026</v>
      </c>
    </row>
    <row r="70" spans="1:11" x14ac:dyDescent="0.3">
      <c r="A70" t="s">
        <v>3027</v>
      </c>
      <c r="B70" t="str">
        <f>_xlfn.CONCAT(".",Table2[[#This Row],[NAME]]," County, ",Table2[[#This Row],[STATE_NAME]])</f>
        <v>.Aleutians West County, Alaska</v>
      </c>
      <c r="C70" t="s">
        <v>70</v>
      </c>
      <c r="D70" t="str">
        <f>_xlfn.XLOOKUP(Table2[[#This Row],[STATE_NAME]],'[1]FRB States'!A:A,'[1]FRB States'!B:B)</f>
        <v>AK</v>
      </c>
      <c r="E70" t="str">
        <f>_xlfn.CONCAT(Table2[[#This Row],[NAME]],Table2[[#This Row],[STATE]])</f>
        <v>Aleutians WestAK</v>
      </c>
      <c r="F70" t="str">
        <f>_xlfn.CONCAT(Table2[[#This Row],[NAME]]," County",Table2[[#This Row],[STATE_NAME]])</f>
        <v>Aleutians West CountyAlaska</v>
      </c>
      <c r="G70" t="str">
        <f t="shared" si="1"/>
        <v>02016</v>
      </c>
      <c r="H70" t="str">
        <f>TEXT(Table2[[#This Row],[FIPS]],0)</f>
        <v>2016</v>
      </c>
      <c r="I70">
        <v>2016</v>
      </c>
      <c r="J70">
        <v>12</v>
      </c>
      <c r="K70" t="s">
        <v>3026</v>
      </c>
    </row>
    <row r="71" spans="1:11" x14ac:dyDescent="0.3">
      <c r="A71" t="s">
        <v>3028</v>
      </c>
      <c r="B71" t="str">
        <f>_xlfn.CONCAT(".",Table2[[#This Row],[NAME]]," County, ",Table2[[#This Row],[STATE_NAME]])</f>
        <v>.Anchorage County, Alaska</v>
      </c>
      <c r="C71" t="s">
        <v>70</v>
      </c>
      <c r="D71" t="str">
        <f>_xlfn.XLOOKUP(Table2[[#This Row],[STATE_NAME]],'[1]FRB States'!A:A,'[1]FRB States'!B:B)</f>
        <v>AK</v>
      </c>
      <c r="E71" t="str">
        <f>_xlfn.CONCAT(Table2[[#This Row],[NAME]],Table2[[#This Row],[STATE]])</f>
        <v>AnchorageAK</v>
      </c>
      <c r="F71" t="str">
        <f>_xlfn.CONCAT(Table2[[#This Row],[NAME]]," County",Table2[[#This Row],[STATE_NAME]])</f>
        <v>Anchorage CountyAlaska</v>
      </c>
      <c r="G71" t="str">
        <f t="shared" si="1"/>
        <v>02020</v>
      </c>
      <c r="H71" t="str">
        <f>TEXT(Table2[[#This Row],[FIPS]],0)</f>
        <v>2020</v>
      </c>
      <c r="I71">
        <v>2020</v>
      </c>
      <c r="J71">
        <v>12</v>
      </c>
      <c r="K71" t="s">
        <v>3026</v>
      </c>
    </row>
    <row r="72" spans="1:11" x14ac:dyDescent="0.3">
      <c r="A72" t="s">
        <v>3029</v>
      </c>
      <c r="B72" t="str">
        <f>_xlfn.CONCAT(".",Table2[[#This Row],[NAME]]," County, ",Table2[[#This Row],[STATE_NAME]])</f>
        <v>.Bethel County, Alaska</v>
      </c>
      <c r="C72" t="s">
        <v>70</v>
      </c>
      <c r="D72" t="str">
        <f>_xlfn.XLOOKUP(Table2[[#This Row],[STATE_NAME]],'[1]FRB States'!A:A,'[1]FRB States'!B:B)</f>
        <v>AK</v>
      </c>
      <c r="E72" t="str">
        <f>_xlfn.CONCAT(Table2[[#This Row],[NAME]],Table2[[#This Row],[STATE]])</f>
        <v>BethelAK</v>
      </c>
      <c r="F72" t="str">
        <f>_xlfn.CONCAT(Table2[[#This Row],[NAME]]," County",Table2[[#This Row],[STATE_NAME]])</f>
        <v>Bethel CountyAlaska</v>
      </c>
      <c r="G72" t="str">
        <f t="shared" si="1"/>
        <v>02050</v>
      </c>
      <c r="H72" t="str">
        <f>TEXT(Table2[[#This Row],[FIPS]],0)</f>
        <v>2050</v>
      </c>
      <c r="I72">
        <v>2050</v>
      </c>
      <c r="J72">
        <v>12</v>
      </c>
      <c r="K72" t="s">
        <v>3026</v>
      </c>
    </row>
    <row r="73" spans="1:11" x14ac:dyDescent="0.3">
      <c r="A73" t="s">
        <v>3030</v>
      </c>
      <c r="B73" t="str">
        <f>_xlfn.CONCAT(".",Table2[[#This Row],[NAME]]," County, ",Table2[[#This Row],[STATE_NAME]])</f>
        <v>.Bristol Bay County, Alaska</v>
      </c>
      <c r="C73" t="s">
        <v>70</v>
      </c>
      <c r="D73" t="str">
        <f>_xlfn.XLOOKUP(Table2[[#This Row],[STATE_NAME]],'[1]FRB States'!A:A,'[1]FRB States'!B:B)</f>
        <v>AK</v>
      </c>
      <c r="E73" t="str">
        <f>_xlfn.CONCAT(Table2[[#This Row],[NAME]],Table2[[#This Row],[STATE]])</f>
        <v>Bristol BayAK</v>
      </c>
      <c r="F73" t="str">
        <f>_xlfn.CONCAT(Table2[[#This Row],[NAME]]," County",Table2[[#This Row],[STATE_NAME]])</f>
        <v>Bristol Bay CountyAlaska</v>
      </c>
      <c r="G73" t="str">
        <f t="shared" si="1"/>
        <v>02060</v>
      </c>
      <c r="H73" t="str">
        <f>TEXT(Table2[[#This Row],[FIPS]],0)</f>
        <v>2060</v>
      </c>
      <c r="I73">
        <v>2060</v>
      </c>
      <c r="J73">
        <v>12</v>
      </c>
      <c r="K73" t="s">
        <v>3026</v>
      </c>
    </row>
    <row r="74" spans="1:11" x14ac:dyDescent="0.3">
      <c r="A74" t="s">
        <v>3031</v>
      </c>
      <c r="B74" t="str">
        <f>_xlfn.CONCAT(".",Table2[[#This Row],[NAME]]," County, ",Table2[[#This Row],[STATE_NAME]])</f>
        <v>.Denali County, Alaska</v>
      </c>
      <c r="C74" t="s">
        <v>70</v>
      </c>
      <c r="D74" t="str">
        <f>_xlfn.XLOOKUP(Table2[[#This Row],[STATE_NAME]],'[1]FRB States'!A:A,'[1]FRB States'!B:B)</f>
        <v>AK</v>
      </c>
      <c r="E74" t="str">
        <f>_xlfn.CONCAT(Table2[[#This Row],[NAME]],Table2[[#This Row],[STATE]])</f>
        <v>DenaliAK</v>
      </c>
      <c r="F74" t="str">
        <f>_xlfn.CONCAT(Table2[[#This Row],[NAME]]," County",Table2[[#This Row],[STATE_NAME]])</f>
        <v>Denali CountyAlaska</v>
      </c>
      <c r="G74" t="str">
        <f t="shared" si="1"/>
        <v>02068</v>
      </c>
      <c r="H74" t="str">
        <f>TEXT(Table2[[#This Row],[FIPS]],0)</f>
        <v>2068</v>
      </c>
      <c r="I74">
        <v>2068</v>
      </c>
      <c r="J74">
        <v>12</v>
      </c>
      <c r="K74" t="s">
        <v>3026</v>
      </c>
    </row>
    <row r="75" spans="1:11" x14ac:dyDescent="0.3">
      <c r="A75" t="s">
        <v>3032</v>
      </c>
      <c r="B75" t="str">
        <f>_xlfn.CONCAT(".",Table2[[#This Row],[NAME]]," County, ",Table2[[#This Row],[STATE_NAME]])</f>
        <v>.Dillingham County, Alaska</v>
      </c>
      <c r="C75" t="s">
        <v>70</v>
      </c>
      <c r="D75" t="str">
        <f>_xlfn.XLOOKUP(Table2[[#This Row],[STATE_NAME]],'[1]FRB States'!A:A,'[1]FRB States'!B:B)</f>
        <v>AK</v>
      </c>
      <c r="E75" t="str">
        <f>_xlfn.CONCAT(Table2[[#This Row],[NAME]],Table2[[#This Row],[STATE]])</f>
        <v>DillinghamAK</v>
      </c>
      <c r="F75" t="str">
        <f>_xlfn.CONCAT(Table2[[#This Row],[NAME]]," County",Table2[[#This Row],[STATE_NAME]])</f>
        <v>Dillingham CountyAlaska</v>
      </c>
      <c r="G75" t="str">
        <f t="shared" si="1"/>
        <v>02070</v>
      </c>
      <c r="H75" t="str">
        <f>TEXT(Table2[[#This Row],[FIPS]],0)</f>
        <v>2070</v>
      </c>
      <c r="I75">
        <v>2070</v>
      </c>
      <c r="J75">
        <v>12</v>
      </c>
      <c r="K75" t="s">
        <v>3026</v>
      </c>
    </row>
    <row r="76" spans="1:11" x14ac:dyDescent="0.3">
      <c r="A76" t="s">
        <v>3033</v>
      </c>
      <c r="B76" t="str">
        <f>_xlfn.CONCAT(".",Table2[[#This Row],[NAME]]," County, ",Table2[[#This Row],[STATE_NAME]])</f>
        <v>.Fairbanks North Star County, Alaska</v>
      </c>
      <c r="C76" t="s">
        <v>70</v>
      </c>
      <c r="D76" t="str">
        <f>_xlfn.XLOOKUP(Table2[[#This Row],[STATE_NAME]],'[1]FRB States'!A:A,'[1]FRB States'!B:B)</f>
        <v>AK</v>
      </c>
      <c r="E76" t="str">
        <f>_xlfn.CONCAT(Table2[[#This Row],[NAME]],Table2[[#This Row],[STATE]])</f>
        <v>Fairbanks North StarAK</v>
      </c>
      <c r="F76" t="str">
        <f>_xlfn.CONCAT(Table2[[#This Row],[NAME]]," County",Table2[[#This Row],[STATE_NAME]])</f>
        <v>Fairbanks North Star CountyAlaska</v>
      </c>
      <c r="G76" t="str">
        <f t="shared" si="1"/>
        <v>02090</v>
      </c>
      <c r="H76" t="str">
        <f>TEXT(Table2[[#This Row],[FIPS]],0)</f>
        <v>2090</v>
      </c>
      <c r="I76">
        <v>2090</v>
      </c>
      <c r="J76">
        <v>12</v>
      </c>
      <c r="K76" t="s">
        <v>3026</v>
      </c>
    </row>
    <row r="77" spans="1:11" x14ac:dyDescent="0.3">
      <c r="A77" t="s">
        <v>3034</v>
      </c>
      <c r="B77" t="str">
        <f>_xlfn.CONCAT(".",Table2[[#This Row],[NAME]]," County, ",Table2[[#This Row],[STATE_NAME]])</f>
        <v>.Haines County, Alaska</v>
      </c>
      <c r="C77" t="s">
        <v>70</v>
      </c>
      <c r="D77" t="str">
        <f>_xlfn.XLOOKUP(Table2[[#This Row],[STATE_NAME]],'[1]FRB States'!A:A,'[1]FRB States'!B:B)</f>
        <v>AK</v>
      </c>
      <c r="E77" t="str">
        <f>_xlfn.CONCAT(Table2[[#This Row],[NAME]],Table2[[#This Row],[STATE]])</f>
        <v>HainesAK</v>
      </c>
      <c r="F77" t="str">
        <f>_xlfn.CONCAT(Table2[[#This Row],[NAME]]," County",Table2[[#This Row],[STATE_NAME]])</f>
        <v>Haines CountyAlaska</v>
      </c>
      <c r="G77" t="str">
        <f t="shared" si="1"/>
        <v>02100</v>
      </c>
      <c r="H77" t="str">
        <f>TEXT(Table2[[#This Row],[FIPS]],0)</f>
        <v>2100</v>
      </c>
      <c r="I77">
        <v>2100</v>
      </c>
      <c r="J77">
        <v>12</v>
      </c>
      <c r="K77" t="s">
        <v>3026</v>
      </c>
    </row>
    <row r="78" spans="1:11" x14ac:dyDescent="0.3">
      <c r="A78" t="s">
        <v>3035</v>
      </c>
      <c r="B78" t="str">
        <f>_xlfn.CONCAT(".",Table2[[#This Row],[NAME]]," County, ",Table2[[#This Row],[STATE_NAME]])</f>
        <v>.Juneau County, Alaska</v>
      </c>
      <c r="C78" t="s">
        <v>70</v>
      </c>
      <c r="D78" t="str">
        <f>_xlfn.XLOOKUP(Table2[[#This Row],[STATE_NAME]],'[1]FRB States'!A:A,'[1]FRB States'!B:B)</f>
        <v>AK</v>
      </c>
      <c r="E78" t="str">
        <f>_xlfn.CONCAT(Table2[[#This Row],[NAME]],Table2[[#This Row],[STATE]])</f>
        <v>JuneauAK</v>
      </c>
      <c r="F78" t="str">
        <f>_xlfn.CONCAT(Table2[[#This Row],[NAME]]," County",Table2[[#This Row],[STATE_NAME]])</f>
        <v>Juneau CountyAlaska</v>
      </c>
      <c r="G78" t="str">
        <f t="shared" si="1"/>
        <v>02110</v>
      </c>
      <c r="H78" t="str">
        <f>TEXT(Table2[[#This Row],[FIPS]],0)</f>
        <v>2110</v>
      </c>
      <c r="I78">
        <v>2110</v>
      </c>
      <c r="J78">
        <v>12</v>
      </c>
      <c r="K78" t="s">
        <v>3026</v>
      </c>
    </row>
    <row r="79" spans="1:11" x14ac:dyDescent="0.3">
      <c r="A79" t="s">
        <v>3036</v>
      </c>
      <c r="B79" t="str">
        <f>_xlfn.CONCAT(".",Table2[[#This Row],[NAME]]," County, ",Table2[[#This Row],[STATE_NAME]])</f>
        <v>.Kenai Peninsula County, Alaska</v>
      </c>
      <c r="C79" t="s">
        <v>70</v>
      </c>
      <c r="D79" t="str">
        <f>_xlfn.XLOOKUP(Table2[[#This Row],[STATE_NAME]],'[1]FRB States'!A:A,'[1]FRB States'!B:B)</f>
        <v>AK</v>
      </c>
      <c r="E79" t="str">
        <f>_xlfn.CONCAT(Table2[[#This Row],[NAME]],Table2[[#This Row],[STATE]])</f>
        <v>Kenai PeninsulaAK</v>
      </c>
      <c r="F79" t="str">
        <f>_xlfn.CONCAT(Table2[[#This Row],[NAME]]," County",Table2[[#This Row],[STATE_NAME]])</f>
        <v>Kenai Peninsula CountyAlaska</v>
      </c>
      <c r="G79" t="str">
        <f t="shared" si="1"/>
        <v>02122</v>
      </c>
      <c r="H79" t="str">
        <f>TEXT(Table2[[#This Row],[FIPS]],0)</f>
        <v>2122</v>
      </c>
      <c r="I79">
        <v>2122</v>
      </c>
      <c r="J79">
        <v>12</v>
      </c>
      <c r="K79" t="s">
        <v>3026</v>
      </c>
    </row>
    <row r="80" spans="1:11" x14ac:dyDescent="0.3">
      <c r="A80" t="s">
        <v>3037</v>
      </c>
      <c r="B80" t="str">
        <f>_xlfn.CONCAT(".",Table2[[#This Row],[NAME]]," County, ",Table2[[#This Row],[STATE_NAME]])</f>
        <v>.Ketchikan Gateway County, Alaska</v>
      </c>
      <c r="C80" t="s">
        <v>70</v>
      </c>
      <c r="D80" t="str">
        <f>_xlfn.XLOOKUP(Table2[[#This Row],[STATE_NAME]],'[1]FRB States'!A:A,'[1]FRB States'!B:B)</f>
        <v>AK</v>
      </c>
      <c r="E80" t="str">
        <f>_xlfn.CONCAT(Table2[[#This Row],[NAME]],Table2[[#This Row],[STATE]])</f>
        <v>Ketchikan GatewayAK</v>
      </c>
      <c r="F80" t="str">
        <f>_xlfn.CONCAT(Table2[[#This Row],[NAME]]," County",Table2[[#This Row],[STATE_NAME]])</f>
        <v>Ketchikan Gateway CountyAlaska</v>
      </c>
      <c r="G80" t="str">
        <f t="shared" si="1"/>
        <v>02130</v>
      </c>
      <c r="H80" t="str">
        <f>TEXT(Table2[[#This Row],[FIPS]],0)</f>
        <v>2130</v>
      </c>
      <c r="I80">
        <v>2130</v>
      </c>
      <c r="J80">
        <v>12</v>
      </c>
      <c r="K80" t="s">
        <v>3026</v>
      </c>
    </row>
    <row r="81" spans="1:11" x14ac:dyDescent="0.3">
      <c r="A81" t="s">
        <v>3038</v>
      </c>
      <c r="B81" t="str">
        <f>_xlfn.CONCAT(".",Table2[[#This Row],[NAME]]," County, ",Table2[[#This Row],[STATE_NAME]])</f>
        <v>.Kodiak Island County, Alaska</v>
      </c>
      <c r="C81" t="s">
        <v>70</v>
      </c>
      <c r="D81" t="str">
        <f>_xlfn.XLOOKUP(Table2[[#This Row],[STATE_NAME]],'[1]FRB States'!A:A,'[1]FRB States'!B:B)</f>
        <v>AK</v>
      </c>
      <c r="E81" t="str">
        <f>_xlfn.CONCAT(Table2[[#This Row],[NAME]],Table2[[#This Row],[STATE]])</f>
        <v>Kodiak IslandAK</v>
      </c>
      <c r="F81" t="str">
        <f>_xlfn.CONCAT(Table2[[#This Row],[NAME]]," County",Table2[[#This Row],[STATE_NAME]])</f>
        <v>Kodiak Island CountyAlaska</v>
      </c>
      <c r="G81" t="str">
        <f t="shared" si="1"/>
        <v>02150</v>
      </c>
      <c r="H81" t="str">
        <f>TEXT(Table2[[#This Row],[FIPS]],0)</f>
        <v>2150</v>
      </c>
      <c r="I81">
        <v>2150</v>
      </c>
      <c r="J81">
        <v>12</v>
      </c>
      <c r="K81" t="s">
        <v>3026</v>
      </c>
    </row>
    <row r="82" spans="1:11" x14ac:dyDescent="0.3">
      <c r="A82" t="s">
        <v>3039</v>
      </c>
      <c r="B82" t="str">
        <f>_xlfn.CONCAT(".",Table2[[#This Row],[NAME]]," County, ",Table2[[#This Row],[STATE_NAME]])</f>
        <v>.Lake and Peninsula County, Alaska</v>
      </c>
      <c r="C82" t="s">
        <v>70</v>
      </c>
      <c r="D82" t="str">
        <f>_xlfn.XLOOKUP(Table2[[#This Row],[STATE_NAME]],'[1]FRB States'!A:A,'[1]FRB States'!B:B)</f>
        <v>AK</v>
      </c>
      <c r="E82" t="str">
        <f>_xlfn.CONCAT(Table2[[#This Row],[NAME]],Table2[[#This Row],[STATE]])</f>
        <v>Lake and PeninsulaAK</v>
      </c>
      <c r="F82" t="str">
        <f>_xlfn.CONCAT(Table2[[#This Row],[NAME]]," County",Table2[[#This Row],[STATE_NAME]])</f>
        <v>Lake and Peninsula CountyAlaska</v>
      </c>
      <c r="G82" t="str">
        <f t="shared" si="1"/>
        <v>02164</v>
      </c>
      <c r="H82" t="str">
        <f>TEXT(Table2[[#This Row],[FIPS]],0)</f>
        <v>2164</v>
      </c>
      <c r="I82">
        <v>2164</v>
      </c>
      <c r="J82">
        <v>12</v>
      </c>
      <c r="K82" t="s">
        <v>3026</v>
      </c>
    </row>
    <row r="83" spans="1:11" x14ac:dyDescent="0.3">
      <c r="A83" t="s">
        <v>3040</v>
      </c>
      <c r="B83" t="str">
        <f>_xlfn.CONCAT(".",Table2[[#This Row],[NAME]]," County, ",Table2[[#This Row],[STATE_NAME]])</f>
        <v>.Matanuska-Susitna County, Alaska</v>
      </c>
      <c r="C83" t="s">
        <v>70</v>
      </c>
      <c r="D83" t="str">
        <f>_xlfn.XLOOKUP(Table2[[#This Row],[STATE_NAME]],'[1]FRB States'!A:A,'[1]FRB States'!B:B)</f>
        <v>AK</v>
      </c>
      <c r="E83" t="str">
        <f>_xlfn.CONCAT(Table2[[#This Row],[NAME]],Table2[[#This Row],[STATE]])</f>
        <v>Matanuska-SusitnaAK</v>
      </c>
      <c r="F83" t="str">
        <f>_xlfn.CONCAT(Table2[[#This Row],[NAME]]," County",Table2[[#This Row],[STATE_NAME]])</f>
        <v>Matanuska-Susitna CountyAlaska</v>
      </c>
      <c r="G83" t="str">
        <f t="shared" si="1"/>
        <v>02170</v>
      </c>
      <c r="H83" t="str">
        <f>TEXT(Table2[[#This Row],[FIPS]],0)</f>
        <v>2170</v>
      </c>
      <c r="I83">
        <v>2170</v>
      </c>
      <c r="J83">
        <v>12</v>
      </c>
      <c r="K83" t="s">
        <v>3026</v>
      </c>
    </row>
    <row r="84" spans="1:11" x14ac:dyDescent="0.3">
      <c r="A84" t="s">
        <v>3041</v>
      </c>
      <c r="B84" t="str">
        <f>_xlfn.CONCAT(".",Table2[[#This Row],[NAME]]," County, ",Table2[[#This Row],[STATE_NAME]])</f>
        <v>.Nome County, Alaska</v>
      </c>
      <c r="C84" t="s">
        <v>70</v>
      </c>
      <c r="D84" t="str">
        <f>_xlfn.XLOOKUP(Table2[[#This Row],[STATE_NAME]],'[1]FRB States'!A:A,'[1]FRB States'!B:B)</f>
        <v>AK</v>
      </c>
      <c r="E84" t="str">
        <f>_xlfn.CONCAT(Table2[[#This Row],[NAME]],Table2[[#This Row],[STATE]])</f>
        <v>NomeAK</v>
      </c>
      <c r="F84" t="str">
        <f>_xlfn.CONCAT(Table2[[#This Row],[NAME]]," County",Table2[[#This Row],[STATE_NAME]])</f>
        <v>Nome CountyAlaska</v>
      </c>
      <c r="G84" t="str">
        <f t="shared" si="1"/>
        <v>02180</v>
      </c>
      <c r="H84" t="str">
        <f>TEXT(Table2[[#This Row],[FIPS]],0)</f>
        <v>2180</v>
      </c>
      <c r="I84">
        <v>2180</v>
      </c>
      <c r="J84">
        <v>12</v>
      </c>
      <c r="K84" t="s">
        <v>3026</v>
      </c>
    </row>
    <row r="85" spans="1:11" x14ac:dyDescent="0.3">
      <c r="A85" t="s">
        <v>3042</v>
      </c>
      <c r="B85" t="str">
        <f>_xlfn.CONCAT(".",Table2[[#This Row],[NAME]]," County, ",Table2[[#This Row],[STATE_NAME]])</f>
        <v>.North Slope County, Alaska</v>
      </c>
      <c r="C85" t="s">
        <v>70</v>
      </c>
      <c r="D85" t="str">
        <f>_xlfn.XLOOKUP(Table2[[#This Row],[STATE_NAME]],'[1]FRB States'!A:A,'[1]FRB States'!B:B)</f>
        <v>AK</v>
      </c>
      <c r="E85" t="str">
        <f>_xlfn.CONCAT(Table2[[#This Row],[NAME]],Table2[[#This Row],[STATE]])</f>
        <v>North SlopeAK</v>
      </c>
      <c r="F85" t="str">
        <f>_xlfn.CONCAT(Table2[[#This Row],[NAME]]," County",Table2[[#This Row],[STATE_NAME]])</f>
        <v>North Slope CountyAlaska</v>
      </c>
      <c r="G85" t="str">
        <f t="shared" si="1"/>
        <v>02185</v>
      </c>
      <c r="H85" t="str">
        <f>TEXT(Table2[[#This Row],[FIPS]],0)</f>
        <v>2185</v>
      </c>
      <c r="I85">
        <v>2185</v>
      </c>
      <c r="J85">
        <v>12</v>
      </c>
      <c r="K85" t="s">
        <v>3026</v>
      </c>
    </row>
    <row r="86" spans="1:11" x14ac:dyDescent="0.3">
      <c r="A86" t="s">
        <v>3043</v>
      </c>
      <c r="B86" t="str">
        <f>_xlfn.CONCAT(".",Table2[[#This Row],[NAME]]," County, ",Table2[[#This Row],[STATE_NAME]])</f>
        <v>.Northwest Arctic County, Alaska</v>
      </c>
      <c r="C86" t="s">
        <v>70</v>
      </c>
      <c r="D86" t="str">
        <f>_xlfn.XLOOKUP(Table2[[#This Row],[STATE_NAME]],'[1]FRB States'!A:A,'[1]FRB States'!B:B)</f>
        <v>AK</v>
      </c>
      <c r="E86" t="str">
        <f>_xlfn.CONCAT(Table2[[#This Row],[NAME]],Table2[[#This Row],[STATE]])</f>
        <v>Northwest ArcticAK</v>
      </c>
      <c r="F86" t="str">
        <f>_xlfn.CONCAT(Table2[[#This Row],[NAME]]," County",Table2[[#This Row],[STATE_NAME]])</f>
        <v>Northwest Arctic CountyAlaska</v>
      </c>
      <c r="G86" t="str">
        <f t="shared" si="1"/>
        <v>02188</v>
      </c>
      <c r="H86" t="str">
        <f>TEXT(Table2[[#This Row],[FIPS]],0)</f>
        <v>2188</v>
      </c>
      <c r="I86">
        <v>2188</v>
      </c>
      <c r="J86">
        <v>12</v>
      </c>
      <c r="K86" t="s">
        <v>3026</v>
      </c>
    </row>
    <row r="87" spans="1:11" x14ac:dyDescent="0.3">
      <c r="A87" t="s">
        <v>3044</v>
      </c>
      <c r="B87" t="str">
        <f>_xlfn.CONCAT(".",Table2[[#This Row],[NAME]]," County, ",Table2[[#This Row],[STATE_NAME]])</f>
        <v>.Prince of Wales-Outer Ketchikan County, Alaska</v>
      </c>
      <c r="C87" t="s">
        <v>70</v>
      </c>
      <c r="D87" t="str">
        <f>_xlfn.XLOOKUP(Table2[[#This Row],[STATE_NAME]],'[1]FRB States'!A:A,'[1]FRB States'!B:B)</f>
        <v>AK</v>
      </c>
      <c r="E87" t="str">
        <f>_xlfn.CONCAT(Table2[[#This Row],[NAME]],Table2[[#This Row],[STATE]])</f>
        <v>Prince of Wales-Outer KetchikanAK</v>
      </c>
      <c r="F87" t="str">
        <f>_xlfn.CONCAT(Table2[[#This Row],[NAME]]," County",Table2[[#This Row],[STATE_NAME]])</f>
        <v>Prince of Wales-Outer Ketchikan CountyAlaska</v>
      </c>
      <c r="G87" t="str">
        <f t="shared" si="1"/>
        <v>02201</v>
      </c>
      <c r="H87" t="str">
        <f>TEXT(Table2[[#This Row],[FIPS]],0)</f>
        <v>2201</v>
      </c>
      <c r="I87">
        <v>2201</v>
      </c>
      <c r="J87">
        <v>12</v>
      </c>
      <c r="K87" t="s">
        <v>3026</v>
      </c>
    </row>
    <row r="88" spans="1:11" x14ac:dyDescent="0.3">
      <c r="A88" t="s">
        <v>3045</v>
      </c>
      <c r="B88" t="str">
        <f>_xlfn.CONCAT(".",Table2[[#This Row],[NAME]]," County, ",Table2[[#This Row],[STATE_NAME]])</f>
        <v>.Sitka County, Alaska</v>
      </c>
      <c r="C88" t="s">
        <v>70</v>
      </c>
      <c r="D88" t="str">
        <f>_xlfn.XLOOKUP(Table2[[#This Row],[STATE_NAME]],'[1]FRB States'!A:A,'[1]FRB States'!B:B)</f>
        <v>AK</v>
      </c>
      <c r="E88" t="str">
        <f>_xlfn.CONCAT(Table2[[#This Row],[NAME]],Table2[[#This Row],[STATE]])</f>
        <v>SitkaAK</v>
      </c>
      <c r="F88" t="str">
        <f>_xlfn.CONCAT(Table2[[#This Row],[NAME]]," County",Table2[[#This Row],[STATE_NAME]])</f>
        <v>Sitka CountyAlaska</v>
      </c>
      <c r="G88" t="str">
        <f t="shared" si="1"/>
        <v>02220</v>
      </c>
      <c r="H88" t="str">
        <f>TEXT(Table2[[#This Row],[FIPS]],0)</f>
        <v>2220</v>
      </c>
      <c r="I88">
        <v>2220</v>
      </c>
      <c r="J88">
        <v>12</v>
      </c>
      <c r="K88" t="s">
        <v>3026</v>
      </c>
    </row>
    <row r="89" spans="1:11" x14ac:dyDescent="0.3">
      <c r="A89" t="s">
        <v>3046</v>
      </c>
      <c r="B89" t="str">
        <f>_xlfn.CONCAT(".",Table2[[#This Row],[NAME]]," County, ",Table2[[#This Row],[STATE_NAME]])</f>
        <v>.Skagway-Hoonah-Angoon County, Alaska</v>
      </c>
      <c r="C89" t="s">
        <v>70</v>
      </c>
      <c r="D89" t="str">
        <f>_xlfn.XLOOKUP(Table2[[#This Row],[STATE_NAME]],'[1]FRB States'!A:A,'[1]FRB States'!B:B)</f>
        <v>AK</v>
      </c>
      <c r="E89" t="str">
        <f>_xlfn.CONCAT(Table2[[#This Row],[NAME]],Table2[[#This Row],[STATE]])</f>
        <v>Skagway-Hoonah-AngoonAK</v>
      </c>
      <c r="F89" t="str">
        <f>_xlfn.CONCAT(Table2[[#This Row],[NAME]]," County",Table2[[#This Row],[STATE_NAME]])</f>
        <v>Skagway-Hoonah-Angoon CountyAlaska</v>
      </c>
      <c r="G89" t="str">
        <f t="shared" si="1"/>
        <v>02232</v>
      </c>
      <c r="H89" t="str">
        <f>TEXT(Table2[[#This Row],[FIPS]],0)</f>
        <v>2232</v>
      </c>
      <c r="I89">
        <v>2232</v>
      </c>
      <c r="J89">
        <v>12</v>
      </c>
      <c r="K89" t="s">
        <v>3026</v>
      </c>
    </row>
    <row r="90" spans="1:11" x14ac:dyDescent="0.3">
      <c r="A90" t="s">
        <v>3047</v>
      </c>
      <c r="B90" t="str">
        <f>_xlfn.CONCAT(".",Table2[[#This Row],[NAME]]," County, ",Table2[[#This Row],[STATE_NAME]])</f>
        <v>.Southeast Fairbanks County, Alaska</v>
      </c>
      <c r="C90" t="s">
        <v>70</v>
      </c>
      <c r="D90" t="str">
        <f>_xlfn.XLOOKUP(Table2[[#This Row],[STATE_NAME]],'[1]FRB States'!A:A,'[1]FRB States'!B:B)</f>
        <v>AK</v>
      </c>
      <c r="E90" t="str">
        <f>_xlfn.CONCAT(Table2[[#This Row],[NAME]],Table2[[#This Row],[STATE]])</f>
        <v>Southeast FairbanksAK</v>
      </c>
      <c r="F90" t="str">
        <f>_xlfn.CONCAT(Table2[[#This Row],[NAME]]," County",Table2[[#This Row],[STATE_NAME]])</f>
        <v>Southeast Fairbanks CountyAlaska</v>
      </c>
      <c r="G90" t="str">
        <f t="shared" si="1"/>
        <v>02240</v>
      </c>
      <c r="H90" t="str">
        <f>TEXT(Table2[[#This Row],[FIPS]],0)</f>
        <v>2240</v>
      </c>
      <c r="I90">
        <v>2240</v>
      </c>
      <c r="J90">
        <v>12</v>
      </c>
      <c r="K90" t="s">
        <v>3026</v>
      </c>
    </row>
    <row r="91" spans="1:11" x14ac:dyDescent="0.3">
      <c r="A91" t="s">
        <v>3048</v>
      </c>
      <c r="B91" t="str">
        <f>_xlfn.CONCAT(".",Table2[[#This Row],[NAME]]," County, ",Table2[[#This Row],[STATE_NAME]])</f>
        <v>.Valdez-Cordova County, Alaska</v>
      </c>
      <c r="C91" t="s">
        <v>70</v>
      </c>
      <c r="D91" t="str">
        <f>_xlfn.XLOOKUP(Table2[[#This Row],[STATE_NAME]],'[1]FRB States'!A:A,'[1]FRB States'!B:B)</f>
        <v>AK</v>
      </c>
      <c r="E91" t="str">
        <f>_xlfn.CONCAT(Table2[[#This Row],[NAME]],Table2[[#This Row],[STATE]])</f>
        <v>Valdez-CordovaAK</v>
      </c>
      <c r="F91" t="str">
        <f>_xlfn.CONCAT(Table2[[#This Row],[NAME]]," County",Table2[[#This Row],[STATE_NAME]])</f>
        <v>Valdez-Cordova CountyAlaska</v>
      </c>
      <c r="G91" t="str">
        <f t="shared" si="1"/>
        <v>02261</v>
      </c>
      <c r="H91" t="str">
        <f>TEXT(Table2[[#This Row],[FIPS]],0)</f>
        <v>2261</v>
      </c>
      <c r="I91">
        <v>2261</v>
      </c>
      <c r="J91">
        <v>12</v>
      </c>
      <c r="K91" t="s">
        <v>3026</v>
      </c>
    </row>
    <row r="92" spans="1:11" x14ac:dyDescent="0.3">
      <c r="A92" t="s">
        <v>3049</v>
      </c>
      <c r="B92" t="str">
        <f>_xlfn.CONCAT(".",Table2[[#This Row],[NAME]]," County, ",Table2[[#This Row],[STATE_NAME]])</f>
        <v>.Wade Hampton County, Alaska</v>
      </c>
      <c r="C92" t="s">
        <v>70</v>
      </c>
      <c r="D92" t="str">
        <f>_xlfn.XLOOKUP(Table2[[#This Row],[STATE_NAME]],'[1]FRB States'!A:A,'[1]FRB States'!B:B)</f>
        <v>AK</v>
      </c>
      <c r="E92" t="str">
        <f>_xlfn.CONCAT(Table2[[#This Row],[NAME]],Table2[[#This Row],[STATE]])</f>
        <v>Wade HamptonAK</v>
      </c>
      <c r="F92" t="str">
        <f>_xlfn.CONCAT(Table2[[#This Row],[NAME]]," County",Table2[[#This Row],[STATE_NAME]])</f>
        <v>Wade Hampton CountyAlaska</v>
      </c>
      <c r="G92" t="str">
        <f t="shared" si="1"/>
        <v>02270</v>
      </c>
      <c r="H92" t="str">
        <f>TEXT(Table2[[#This Row],[FIPS]],0)</f>
        <v>2270</v>
      </c>
      <c r="I92">
        <v>2270</v>
      </c>
      <c r="J92">
        <v>12</v>
      </c>
      <c r="K92" t="s">
        <v>3026</v>
      </c>
    </row>
    <row r="93" spans="1:11" x14ac:dyDescent="0.3">
      <c r="A93" t="s">
        <v>3050</v>
      </c>
      <c r="B93" t="str">
        <f>_xlfn.CONCAT(".",Table2[[#This Row],[NAME]]," County, ",Table2[[#This Row],[STATE_NAME]])</f>
        <v>.Wrangell-Petersburg County, Alaska</v>
      </c>
      <c r="C93" t="s">
        <v>70</v>
      </c>
      <c r="D93" t="str">
        <f>_xlfn.XLOOKUP(Table2[[#This Row],[STATE_NAME]],'[1]FRB States'!A:A,'[1]FRB States'!B:B)</f>
        <v>AK</v>
      </c>
      <c r="E93" t="str">
        <f>_xlfn.CONCAT(Table2[[#This Row],[NAME]],Table2[[#This Row],[STATE]])</f>
        <v>Wrangell-PetersburgAK</v>
      </c>
      <c r="F93" t="str">
        <f>_xlfn.CONCAT(Table2[[#This Row],[NAME]]," County",Table2[[#This Row],[STATE_NAME]])</f>
        <v>Wrangell-Petersburg CountyAlaska</v>
      </c>
      <c r="G93" t="str">
        <f t="shared" si="1"/>
        <v>02280</v>
      </c>
      <c r="H93" t="str">
        <f>TEXT(Table2[[#This Row],[FIPS]],0)</f>
        <v>2280</v>
      </c>
      <c r="I93">
        <v>2280</v>
      </c>
      <c r="J93">
        <v>12</v>
      </c>
      <c r="K93" t="s">
        <v>3026</v>
      </c>
    </row>
    <row r="94" spans="1:11" x14ac:dyDescent="0.3">
      <c r="A94" t="s">
        <v>3051</v>
      </c>
      <c r="B94" t="str">
        <f>_xlfn.CONCAT(".",Table2[[#This Row],[NAME]]," County, ",Table2[[#This Row],[STATE_NAME]])</f>
        <v>.Yakutat County, Alaska</v>
      </c>
      <c r="C94" t="s">
        <v>70</v>
      </c>
      <c r="D94" t="str">
        <f>_xlfn.XLOOKUP(Table2[[#This Row],[STATE_NAME]],'[1]FRB States'!A:A,'[1]FRB States'!B:B)</f>
        <v>AK</v>
      </c>
      <c r="E94" t="str">
        <f>_xlfn.CONCAT(Table2[[#This Row],[NAME]],Table2[[#This Row],[STATE]])</f>
        <v>YakutatAK</v>
      </c>
      <c r="F94" t="str">
        <f>_xlfn.CONCAT(Table2[[#This Row],[NAME]]," County",Table2[[#This Row],[STATE_NAME]])</f>
        <v>Yakutat CountyAlaska</v>
      </c>
      <c r="G94" t="str">
        <f t="shared" si="1"/>
        <v>02282</v>
      </c>
      <c r="H94" t="str">
        <f>TEXT(Table2[[#This Row],[FIPS]],0)</f>
        <v>2282</v>
      </c>
      <c r="I94">
        <v>2282</v>
      </c>
      <c r="J94">
        <v>12</v>
      </c>
      <c r="K94" t="s">
        <v>3026</v>
      </c>
    </row>
    <row r="95" spans="1:11" x14ac:dyDescent="0.3">
      <c r="A95" t="s">
        <v>3052</v>
      </c>
      <c r="B95" t="str">
        <f>_xlfn.CONCAT(".",Table2[[#This Row],[NAME]]," County, ",Table2[[#This Row],[STATE_NAME]])</f>
        <v>.Yukon-Koyukuk County, Alaska</v>
      </c>
      <c r="C95" t="s">
        <v>70</v>
      </c>
      <c r="D95" t="str">
        <f>_xlfn.XLOOKUP(Table2[[#This Row],[STATE_NAME]],'[1]FRB States'!A:A,'[1]FRB States'!B:B)</f>
        <v>AK</v>
      </c>
      <c r="E95" t="str">
        <f>_xlfn.CONCAT(Table2[[#This Row],[NAME]],Table2[[#This Row],[STATE]])</f>
        <v>Yukon-KoyukukAK</v>
      </c>
      <c r="F95" t="str">
        <f>_xlfn.CONCAT(Table2[[#This Row],[NAME]]," County",Table2[[#This Row],[STATE_NAME]])</f>
        <v>Yukon-Koyukuk CountyAlaska</v>
      </c>
      <c r="G95" t="str">
        <f t="shared" si="1"/>
        <v>02290</v>
      </c>
      <c r="H95" t="str">
        <f>TEXT(Table2[[#This Row],[FIPS]],0)</f>
        <v>2290</v>
      </c>
      <c r="I95">
        <v>2290</v>
      </c>
      <c r="J95">
        <v>12</v>
      </c>
      <c r="K95" t="s">
        <v>3026</v>
      </c>
    </row>
    <row r="96" spans="1:11" x14ac:dyDescent="0.3">
      <c r="A96" t="s">
        <v>3053</v>
      </c>
      <c r="B96" t="str">
        <f>_xlfn.CONCAT(".",Table2[[#This Row],[NAME]]," County, ",Table2[[#This Row],[STATE_NAME]])</f>
        <v>.Apache County, Arizona</v>
      </c>
      <c r="C96" t="s">
        <v>76</v>
      </c>
      <c r="D96" t="str">
        <f>_xlfn.XLOOKUP(Table2[[#This Row],[STATE_NAME]],'[1]FRB States'!A:A,'[1]FRB States'!B:B)</f>
        <v>AZ</v>
      </c>
      <c r="E96" t="str">
        <f>_xlfn.CONCAT(Table2[[#This Row],[NAME]],Table2[[#This Row],[STATE]])</f>
        <v>ApacheAZ</v>
      </c>
      <c r="F96" t="str">
        <f>_xlfn.CONCAT(Table2[[#This Row],[NAME]]," County",Table2[[#This Row],[STATE_NAME]])</f>
        <v>Apache CountyArizona</v>
      </c>
      <c r="G96" t="str">
        <f t="shared" si="1"/>
        <v>04001</v>
      </c>
      <c r="H96" t="str">
        <f>TEXT(Table2[[#This Row],[FIPS]],0)</f>
        <v>4001</v>
      </c>
      <c r="I96">
        <v>4001</v>
      </c>
      <c r="J96">
        <v>12</v>
      </c>
      <c r="K96" t="s">
        <v>3026</v>
      </c>
    </row>
    <row r="97" spans="1:11" x14ac:dyDescent="0.3">
      <c r="A97" t="s">
        <v>3054</v>
      </c>
      <c r="B97" t="str">
        <f>_xlfn.CONCAT(".",Table2[[#This Row],[NAME]]," County, ",Table2[[#This Row],[STATE_NAME]])</f>
        <v>.Cochise County, Arizona</v>
      </c>
      <c r="C97" t="s">
        <v>76</v>
      </c>
      <c r="D97" t="str">
        <f>_xlfn.XLOOKUP(Table2[[#This Row],[STATE_NAME]],'[1]FRB States'!A:A,'[1]FRB States'!B:B)</f>
        <v>AZ</v>
      </c>
      <c r="E97" t="str">
        <f>_xlfn.CONCAT(Table2[[#This Row],[NAME]],Table2[[#This Row],[STATE]])</f>
        <v>CochiseAZ</v>
      </c>
      <c r="F97" t="str">
        <f>_xlfn.CONCAT(Table2[[#This Row],[NAME]]," County",Table2[[#This Row],[STATE_NAME]])</f>
        <v>Cochise CountyArizona</v>
      </c>
      <c r="G97" t="str">
        <f t="shared" si="1"/>
        <v>04003</v>
      </c>
      <c r="H97" t="str">
        <f>TEXT(Table2[[#This Row],[FIPS]],0)</f>
        <v>4003</v>
      </c>
      <c r="I97">
        <v>4003</v>
      </c>
      <c r="J97">
        <v>12</v>
      </c>
      <c r="K97" t="s">
        <v>3026</v>
      </c>
    </row>
    <row r="98" spans="1:11" x14ac:dyDescent="0.3">
      <c r="A98" t="s">
        <v>3055</v>
      </c>
      <c r="B98" t="str">
        <f>_xlfn.CONCAT(".",Table2[[#This Row],[NAME]]," County, ",Table2[[#This Row],[STATE_NAME]])</f>
        <v>.Coconino County, Arizona</v>
      </c>
      <c r="C98" t="s">
        <v>76</v>
      </c>
      <c r="D98" t="str">
        <f>_xlfn.XLOOKUP(Table2[[#This Row],[STATE_NAME]],'[1]FRB States'!A:A,'[1]FRB States'!B:B)</f>
        <v>AZ</v>
      </c>
      <c r="E98" t="str">
        <f>_xlfn.CONCAT(Table2[[#This Row],[NAME]],Table2[[#This Row],[STATE]])</f>
        <v>CoconinoAZ</v>
      </c>
      <c r="F98" t="str">
        <f>_xlfn.CONCAT(Table2[[#This Row],[NAME]]," County",Table2[[#This Row],[STATE_NAME]])</f>
        <v>Coconino CountyArizona</v>
      </c>
      <c r="G98" t="str">
        <f t="shared" si="1"/>
        <v>04005</v>
      </c>
      <c r="H98" t="str">
        <f>TEXT(Table2[[#This Row],[FIPS]],0)</f>
        <v>4005</v>
      </c>
      <c r="I98">
        <v>4005</v>
      </c>
      <c r="J98">
        <v>12</v>
      </c>
      <c r="K98" t="s">
        <v>3026</v>
      </c>
    </row>
    <row r="99" spans="1:11" x14ac:dyDescent="0.3">
      <c r="A99" t="s">
        <v>3056</v>
      </c>
      <c r="B99" t="str">
        <f>_xlfn.CONCAT(".",Table2[[#This Row],[NAME]]," County, ",Table2[[#This Row],[STATE_NAME]])</f>
        <v>.Gila County, Arizona</v>
      </c>
      <c r="C99" t="s">
        <v>76</v>
      </c>
      <c r="D99" t="str">
        <f>_xlfn.XLOOKUP(Table2[[#This Row],[STATE_NAME]],'[1]FRB States'!A:A,'[1]FRB States'!B:B)</f>
        <v>AZ</v>
      </c>
      <c r="E99" t="str">
        <f>_xlfn.CONCAT(Table2[[#This Row],[NAME]],Table2[[#This Row],[STATE]])</f>
        <v>GilaAZ</v>
      </c>
      <c r="F99" t="str">
        <f>_xlfn.CONCAT(Table2[[#This Row],[NAME]]," County",Table2[[#This Row],[STATE_NAME]])</f>
        <v>Gila CountyArizona</v>
      </c>
      <c r="G99" t="str">
        <f t="shared" si="1"/>
        <v>04007</v>
      </c>
      <c r="H99" t="str">
        <f>TEXT(Table2[[#This Row],[FIPS]],0)</f>
        <v>4007</v>
      </c>
      <c r="I99">
        <v>4007</v>
      </c>
      <c r="J99">
        <v>12</v>
      </c>
      <c r="K99" t="s">
        <v>3026</v>
      </c>
    </row>
    <row r="100" spans="1:11" x14ac:dyDescent="0.3">
      <c r="A100" t="s">
        <v>3057</v>
      </c>
      <c r="B100" t="str">
        <f>_xlfn.CONCAT(".",Table2[[#This Row],[NAME]]," County, ",Table2[[#This Row],[STATE_NAME]])</f>
        <v>.Graham County, Arizona</v>
      </c>
      <c r="C100" t="s">
        <v>76</v>
      </c>
      <c r="D100" t="str">
        <f>_xlfn.XLOOKUP(Table2[[#This Row],[STATE_NAME]],'[1]FRB States'!A:A,'[1]FRB States'!B:B)</f>
        <v>AZ</v>
      </c>
      <c r="E100" t="str">
        <f>_xlfn.CONCAT(Table2[[#This Row],[NAME]],Table2[[#This Row],[STATE]])</f>
        <v>GrahamAZ</v>
      </c>
      <c r="F100" t="str">
        <f>_xlfn.CONCAT(Table2[[#This Row],[NAME]]," County",Table2[[#This Row],[STATE_NAME]])</f>
        <v>Graham CountyArizona</v>
      </c>
      <c r="G100" t="str">
        <f t="shared" si="1"/>
        <v>04009</v>
      </c>
      <c r="H100" t="str">
        <f>TEXT(Table2[[#This Row],[FIPS]],0)</f>
        <v>4009</v>
      </c>
      <c r="I100">
        <v>4009</v>
      </c>
      <c r="J100">
        <v>12</v>
      </c>
      <c r="K100" t="s">
        <v>3026</v>
      </c>
    </row>
    <row r="101" spans="1:11" x14ac:dyDescent="0.3">
      <c r="A101" t="s">
        <v>3058</v>
      </c>
      <c r="B101" t="str">
        <f>_xlfn.CONCAT(".",Table2[[#This Row],[NAME]]," County, ",Table2[[#This Row],[STATE_NAME]])</f>
        <v>.Greenlee County, Arizona</v>
      </c>
      <c r="C101" t="s">
        <v>76</v>
      </c>
      <c r="D101" t="str">
        <f>_xlfn.XLOOKUP(Table2[[#This Row],[STATE_NAME]],'[1]FRB States'!A:A,'[1]FRB States'!B:B)</f>
        <v>AZ</v>
      </c>
      <c r="E101" t="str">
        <f>_xlfn.CONCAT(Table2[[#This Row],[NAME]],Table2[[#This Row],[STATE]])</f>
        <v>GreenleeAZ</v>
      </c>
      <c r="F101" t="str">
        <f>_xlfn.CONCAT(Table2[[#This Row],[NAME]]," County",Table2[[#This Row],[STATE_NAME]])</f>
        <v>Greenlee CountyArizona</v>
      </c>
      <c r="G101" t="str">
        <f t="shared" si="1"/>
        <v>04011</v>
      </c>
      <c r="H101" t="str">
        <f>TEXT(Table2[[#This Row],[FIPS]],0)</f>
        <v>4011</v>
      </c>
      <c r="I101">
        <v>4011</v>
      </c>
      <c r="J101">
        <v>12</v>
      </c>
      <c r="K101" t="s">
        <v>3026</v>
      </c>
    </row>
    <row r="102" spans="1:11" x14ac:dyDescent="0.3">
      <c r="A102" t="s">
        <v>3059</v>
      </c>
      <c r="B102" t="str">
        <f>_xlfn.CONCAT(".",Table2[[#This Row],[NAME]]," County, ",Table2[[#This Row],[STATE_NAME]])</f>
        <v>.La Paz County, Arizona</v>
      </c>
      <c r="C102" t="s">
        <v>76</v>
      </c>
      <c r="D102" t="str">
        <f>_xlfn.XLOOKUP(Table2[[#This Row],[STATE_NAME]],'[1]FRB States'!A:A,'[1]FRB States'!B:B)</f>
        <v>AZ</v>
      </c>
      <c r="E102" t="str">
        <f>_xlfn.CONCAT(Table2[[#This Row],[NAME]],Table2[[#This Row],[STATE]])</f>
        <v>La PazAZ</v>
      </c>
      <c r="F102" t="str">
        <f>_xlfn.CONCAT(Table2[[#This Row],[NAME]]," County",Table2[[#This Row],[STATE_NAME]])</f>
        <v>La Paz CountyArizona</v>
      </c>
      <c r="G102" t="str">
        <f t="shared" si="1"/>
        <v>04012</v>
      </c>
      <c r="H102" t="str">
        <f>TEXT(Table2[[#This Row],[FIPS]],0)</f>
        <v>4012</v>
      </c>
      <c r="I102">
        <v>4012</v>
      </c>
      <c r="J102">
        <v>12</v>
      </c>
      <c r="K102" t="s">
        <v>3026</v>
      </c>
    </row>
    <row r="103" spans="1:11" x14ac:dyDescent="0.3">
      <c r="A103" t="s">
        <v>3060</v>
      </c>
      <c r="B103" t="str">
        <f>_xlfn.CONCAT(".",Table2[[#This Row],[NAME]]," County, ",Table2[[#This Row],[STATE_NAME]])</f>
        <v>.Maricopa County, Arizona</v>
      </c>
      <c r="C103" t="s">
        <v>76</v>
      </c>
      <c r="D103" t="str">
        <f>_xlfn.XLOOKUP(Table2[[#This Row],[STATE_NAME]],'[1]FRB States'!A:A,'[1]FRB States'!B:B)</f>
        <v>AZ</v>
      </c>
      <c r="E103" t="str">
        <f>_xlfn.CONCAT(Table2[[#This Row],[NAME]],Table2[[#This Row],[STATE]])</f>
        <v>MaricopaAZ</v>
      </c>
      <c r="F103" t="str">
        <f>_xlfn.CONCAT(Table2[[#This Row],[NAME]]," County",Table2[[#This Row],[STATE_NAME]])</f>
        <v>Maricopa CountyArizona</v>
      </c>
      <c r="G103" t="str">
        <f t="shared" si="1"/>
        <v>04013</v>
      </c>
      <c r="H103" t="str">
        <f>TEXT(Table2[[#This Row],[FIPS]],0)</f>
        <v>4013</v>
      </c>
      <c r="I103">
        <v>4013</v>
      </c>
      <c r="J103">
        <v>12</v>
      </c>
      <c r="K103" t="s">
        <v>3026</v>
      </c>
    </row>
    <row r="104" spans="1:11" x14ac:dyDescent="0.3">
      <c r="A104" t="s">
        <v>3061</v>
      </c>
      <c r="B104" t="str">
        <f>_xlfn.CONCAT(".",Table2[[#This Row],[NAME]]," County, ",Table2[[#This Row],[STATE_NAME]])</f>
        <v>.Mohave County, Arizona</v>
      </c>
      <c r="C104" t="s">
        <v>76</v>
      </c>
      <c r="D104" t="str">
        <f>_xlfn.XLOOKUP(Table2[[#This Row],[STATE_NAME]],'[1]FRB States'!A:A,'[1]FRB States'!B:B)</f>
        <v>AZ</v>
      </c>
      <c r="E104" t="str">
        <f>_xlfn.CONCAT(Table2[[#This Row],[NAME]],Table2[[#This Row],[STATE]])</f>
        <v>MohaveAZ</v>
      </c>
      <c r="F104" t="str">
        <f>_xlfn.CONCAT(Table2[[#This Row],[NAME]]," County",Table2[[#This Row],[STATE_NAME]])</f>
        <v>Mohave CountyArizona</v>
      </c>
      <c r="G104" t="str">
        <f t="shared" si="1"/>
        <v>04015</v>
      </c>
      <c r="H104" t="str">
        <f>TEXT(Table2[[#This Row],[FIPS]],0)</f>
        <v>4015</v>
      </c>
      <c r="I104">
        <v>4015</v>
      </c>
      <c r="J104">
        <v>12</v>
      </c>
      <c r="K104" t="s">
        <v>3026</v>
      </c>
    </row>
    <row r="105" spans="1:11" x14ac:dyDescent="0.3">
      <c r="A105" t="s">
        <v>3062</v>
      </c>
      <c r="B105" t="str">
        <f>_xlfn.CONCAT(".",Table2[[#This Row],[NAME]]," County, ",Table2[[#This Row],[STATE_NAME]])</f>
        <v>.Navajo County, Arizona</v>
      </c>
      <c r="C105" t="s">
        <v>76</v>
      </c>
      <c r="D105" t="str">
        <f>_xlfn.XLOOKUP(Table2[[#This Row],[STATE_NAME]],'[1]FRB States'!A:A,'[1]FRB States'!B:B)</f>
        <v>AZ</v>
      </c>
      <c r="E105" t="str">
        <f>_xlfn.CONCAT(Table2[[#This Row],[NAME]],Table2[[#This Row],[STATE]])</f>
        <v>NavajoAZ</v>
      </c>
      <c r="F105" t="str">
        <f>_xlfn.CONCAT(Table2[[#This Row],[NAME]]," County",Table2[[#This Row],[STATE_NAME]])</f>
        <v>Navajo CountyArizona</v>
      </c>
      <c r="G105" t="str">
        <f t="shared" si="1"/>
        <v>04017</v>
      </c>
      <c r="H105" t="str">
        <f>TEXT(Table2[[#This Row],[FIPS]],0)</f>
        <v>4017</v>
      </c>
      <c r="I105">
        <v>4017</v>
      </c>
      <c r="J105">
        <v>12</v>
      </c>
      <c r="K105" t="s">
        <v>3026</v>
      </c>
    </row>
    <row r="106" spans="1:11" x14ac:dyDescent="0.3">
      <c r="A106" t="s">
        <v>3063</v>
      </c>
      <c r="B106" t="str">
        <f>_xlfn.CONCAT(".",Table2[[#This Row],[NAME]]," County, ",Table2[[#This Row],[STATE_NAME]])</f>
        <v>.Pima County, Arizona</v>
      </c>
      <c r="C106" t="s">
        <v>76</v>
      </c>
      <c r="D106" t="str">
        <f>_xlfn.XLOOKUP(Table2[[#This Row],[STATE_NAME]],'[1]FRB States'!A:A,'[1]FRB States'!B:B)</f>
        <v>AZ</v>
      </c>
      <c r="E106" t="str">
        <f>_xlfn.CONCAT(Table2[[#This Row],[NAME]],Table2[[#This Row],[STATE]])</f>
        <v>PimaAZ</v>
      </c>
      <c r="F106" t="str">
        <f>_xlfn.CONCAT(Table2[[#This Row],[NAME]]," County",Table2[[#This Row],[STATE_NAME]])</f>
        <v>Pima CountyArizona</v>
      </c>
      <c r="G106" t="str">
        <f t="shared" si="1"/>
        <v>04019</v>
      </c>
      <c r="H106" t="str">
        <f>TEXT(Table2[[#This Row],[FIPS]],0)</f>
        <v>4019</v>
      </c>
      <c r="I106">
        <v>4019</v>
      </c>
      <c r="J106">
        <v>12</v>
      </c>
      <c r="K106" t="s">
        <v>3026</v>
      </c>
    </row>
    <row r="107" spans="1:11" x14ac:dyDescent="0.3">
      <c r="A107" t="s">
        <v>3064</v>
      </c>
      <c r="B107" t="str">
        <f>_xlfn.CONCAT(".",Table2[[#This Row],[NAME]]," County, ",Table2[[#This Row],[STATE_NAME]])</f>
        <v>.Pinal County, Arizona</v>
      </c>
      <c r="C107" t="s">
        <v>76</v>
      </c>
      <c r="D107" t="str">
        <f>_xlfn.XLOOKUP(Table2[[#This Row],[STATE_NAME]],'[1]FRB States'!A:A,'[1]FRB States'!B:B)</f>
        <v>AZ</v>
      </c>
      <c r="E107" t="str">
        <f>_xlfn.CONCAT(Table2[[#This Row],[NAME]],Table2[[#This Row],[STATE]])</f>
        <v>PinalAZ</v>
      </c>
      <c r="F107" t="str">
        <f>_xlfn.CONCAT(Table2[[#This Row],[NAME]]," County",Table2[[#This Row],[STATE_NAME]])</f>
        <v>Pinal CountyArizona</v>
      </c>
      <c r="G107" t="str">
        <f t="shared" si="1"/>
        <v>04021</v>
      </c>
      <c r="H107" t="str">
        <f>TEXT(Table2[[#This Row],[FIPS]],0)</f>
        <v>4021</v>
      </c>
      <c r="I107">
        <v>4021</v>
      </c>
      <c r="J107">
        <v>12</v>
      </c>
      <c r="K107" t="s">
        <v>3026</v>
      </c>
    </row>
    <row r="108" spans="1:11" x14ac:dyDescent="0.3">
      <c r="A108" t="s">
        <v>3065</v>
      </c>
      <c r="B108" t="str">
        <f>_xlfn.CONCAT(".",Table2[[#This Row],[NAME]]," County, ",Table2[[#This Row],[STATE_NAME]])</f>
        <v>.Santa Cruz County, Arizona</v>
      </c>
      <c r="C108" t="s">
        <v>76</v>
      </c>
      <c r="D108" t="str">
        <f>_xlfn.XLOOKUP(Table2[[#This Row],[STATE_NAME]],'[1]FRB States'!A:A,'[1]FRB States'!B:B)</f>
        <v>AZ</v>
      </c>
      <c r="E108" t="str">
        <f>_xlfn.CONCAT(Table2[[#This Row],[NAME]],Table2[[#This Row],[STATE]])</f>
        <v>Santa CruzAZ</v>
      </c>
      <c r="F108" t="str">
        <f>_xlfn.CONCAT(Table2[[#This Row],[NAME]]," County",Table2[[#This Row],[STATE_NAME]])</f>
        <v>Santa Cruz CountyArizona</v>
      </c>
      <c r="G108" t="str">
        <f t="shared" si="1"/>
        <v>04023</v>
      </c>
      <c r="H108" t="str">
        <f>TEXT(Table2[[#This Row],[FIPS]],0)</f>
        <v>4023</v>
      </c>
      <c r="I108">
        <v>4023</v>
      </c>
      <c r="J108">
        <v>12</v>
      </c>
      <c r="K108" t="s">
        <v>3026</v>
      </c>
    </row>
    <row r="109" spans="1:11" x14ac:dyDescent="0.3">
      <c r="A109" t="s">
        <v>3066</v>
      </c>
      <c r="B109" t="str">
        <f>_xlfn.CONCAT(".",Table2[[#This Row],[NAME]]," County, ",Table2[[#This Row],[STATE_NAME]])</f>
        <v>.Yavapai County, Arizona</v>
      </c>
      <c r="C109" t="s">
        <v>76</v>
      </c>
      <c r="D109" t="str">
        <f>_xlfn.XLOOKUP(Table2[[#This Row],[STATE_NAME]],'[1]FRB States'!A:A,'[1]FRB States'!B:B)</f>
        <v>AZ</v>
      </c>
      <c r="E109" t="str">
        <f>_xlfn.CONCAT(Table2[[#This Row],[NAME]],Table2[[#This Row],[STATE]])</f>
        <v>YavapaiAZ</v>
      </c>
      <c r="F109" t="str">
        <f>_xlfn.CONCAT(Table2[[#This Row],[NAME]]," County",Table2[[#This Row],[STATE_NAME]])</f>
        <v>Yavapai CountyArizona</v>
      </c>
      <c r="G109" t="str">
        <f t="shared" si="1"/>
        <v>04025</v>
      </c>
      <c r="H109" t="str">
        <f>TEXT(Table2[[#This Row],[FIPS]],0)</f>
        <v>4025</v>
      </c>
      <c r="I109">
        <v>4025</v>
      </c>
      <c r="J109">
        <v>12</v>
      </c>
      <c r="K109" t="s">
        <v>3026</v>
      </c>
    </row>
    <row r="110" spans="1:11" x14ac:dyDescent="0.3">
      <c r="A110" t="s">
        <v>3067</v>
      </c>
      <c r="B110" t="str">
        <f>_xlfn.CONCAT(".",Table2[[#This Row],[NAME]]," County, ",Table2[[#This Row],[STATE_NAME]])</f>
        <v>.Yuma County, Arizona</v>
      </c>
      <c r="C110" t="s">
        <v>76</v>
      </c>
      <c r="D110" t="str">
        <f>_xlfn.XLOOKUP(Table2[[#This Row],[STATE_NAME]],'[1]FRB States'!A:A,'[1]FRB States'!B:B)</f>
        <v>AZ</v>
      </c>
      <c r="E110" t="str">
        <f>_xlfn.CONCAT(Table2[[#This Row],[NAME]],Table2[[#This Row],[STATE]])</f>
        <v>YumaAZ</v>
      </c>
      <c r="F110" t="str">
        <f>_xlfn.CONCAT(Table2[[#This Row],[NAME]]," County",Table2[[#This Row],[STATE_NAME]])</f>
        <v>Yuma CountyArizona</v>
      </c>
      <c r="G110" t="str">
        <f t="shared" si="1"/>
        <v>04027</v>
      </c>
      <c r="H110" t="str">
        <f>TEXT(Table2[[#This Row],[FIPS]],0)</f>
        <v>4027</v>
      </c>
      <c r="I110">
        <v>4027</v>
      </c>
      <c r="J110">
        <v>12</v>
      </c>
      <c r="K110" t="s">
        <v>3026</v>
      </c>
    </row>
    <row r="111" spans="1:11" x14ac:dyDescent="0.3">
      <c r="A111" t="s">
        <v>89</v>
      </c>
      <c r="B111" t="str">
        <f>_xlfn.CONCAT(".",Table2[[#This Row],[NAME]]," County, ",Table2[[#This Row],[STATE_NAME]])</f>
        <v>.Arkansas County, Arkansas</v>
      </c>
      <c r="C111" t="s">
        <v>89</v>
      </c>
      <c r="D111" t="str">
        <f>_xlfn.XLOOKUP(Table2[[#This Row],[STATE_NAME]],'[1]FRB States'!A:A,'[1]FRB States'!B:B)</f>
        <v>AR</v>
      </c>
      <c r="E111" t="str">
        <f>_xlfn.CONCAT(Table2[[#This Row],[NAME]],Table2[[#This Row],[STATE]])</f>
        <v>ArkansasAR</v>
      </c>
      <c r="F111" t="str">
        <f>_xlfn.CONCAT(Table2[[#This Row],[NAME]]," County",Table2[[#This Row],[STATE_NAME]])</f>
        <v>Arkansas CountyArkansas</v>
      </c>
      <c r="G111" t="str">
        <f t="shared" si="1"/>
        <v>05001</v>
      </c>
      <c r="H111" t="str">
        <f>TEXT(Table2[[#This Row],[FIPS]],0)</f>
        <v>5001</v>
      </c>
      <c r="I111">
        <v>5001</v>
      </c>
      <c r="J111">
        <v>8</v>
      </c>
      <c r="K111" t="s">
        <v>3068</v>
      </c>
    </row>
    <row r="112" spans="1:11" x14ac:dyDescent="0.3">
      <c r="A112" t="s">
        <v>3069</v>
      </c>
      <c r="B112" t="str">
        <f>_xlfn.CONCAT(".",Table2[[#This Row],[NAME]]," County, ",Table2[[#This Row],[STATE_NAME]])</f>
        <v>.Ashley County, Arkansas</v>
      </c>
      <c r="C112" t="s">
        <v>89</v>
      </c>
      <c r="D112" t="str">
        <f>_xlfn.XLOOKUP(Table2[[#This Row],[STATE_NAME]],'[1]FRB States'!A:A,'[1]FRB States'!B:B)</f>
        <v>AR</v>
      </c>
      <c r="E112" t="str">
        <f>_xlfn.CONCAT(Table2[[#This Row],[NAME]],Table2[[#This Row],[STATE]])</f>
        <v>AshleyAR</v>
      </c>
      <c r="F112" t="str">
        <f>_xlfn.CONCAT(Table2[[#This Row],[NAME]]," County",Table2[[#This Row],[STATE_NAME]])</f>
        <v>Ashley CountyArkansas</v>
      </c>
      <c r="G112" t="str">
        <f t="shared" si="1"/>
        <v>05003</v>
      </c>
      <c r="H112" t="str">
        <f>TEXT(Table2[[#This Row],[FIPS]],0)</f>
        <v>5003</v>
      </c>
      <c r="I112">
        <v>5003</v>
      </c>
      <c r="J112">
        <v>8</v>
      </c>
      <c r="K112" t="s">
        <v>3068</v>
      </c>
    </row>
    <row r="113" spans="1:11" x14ac:dyDescent="0.3">
      <c r="A113" t="s">
        <v>3070</v>
      </c>
      <c r="B113" t="str">
        <f>_xlfn.CONCAT(".",Table2[[#This Row],[NAME]]," County, ",Table2[[#This Row],[STATE_NAME]])</f>
        <v>.Baxter County, Arkansas</v>
      </c>
      <c r="C113" t="s">
        <v>89</v>
      </c>
      <c r="D113" t="str">
        <f>_xlfn.XLOOKUP(Table2[[#This Row],[STATE_NAME]],'[1]FRB States'!A:A,'[1]FRB States'!B:B)</f>
        <v>AR</v>
      </c>
      <c r="E113" t="str">
        <f>_xlfn.CONCAT(Table2[[#This Row],[NAME]],Table2[[#This Row],[STATE]])</f>
        <v>BaxterAR</v>
      </c>
      <c r="F113" t="str">
        <f>_xlfn.CONCAT(Table2[[#This Row],[NAME]]," County",Table2[[#This Row],[STATE_NAME]])</f>
        <v>Baxter CountyArkansas</v>
      </c>
      <c r="G113" t="str">
        <f t="shared" si="1"/>
        <v>05005</v>
      </c>
      <c r="H113" t="str">
        <f>TEXT(Table2[[#This Row],[FIPS]],0)</f>
        <v>5005</v>
      </c>
      <c r="I113">
        <v>5005</v>
      </c>
      <c r="J113">
        <v>8</v>
      </c>
      <c r="K113" t="s">
        <v>3068</v>
      </c>
    </row>
    <row r="114" spans="1:11" x14ac:dyDescent="0.3">
      <c r="A114" t="s">
        <v>3071</v>
      </c>
      <c r="B114" t="str">
        <f>_xlfn.CONCAT(".",Table2[[#This Row],[NAME]]," County, ",Table2[[#This Row],[STATE_NAME]])</f>
        <v>.Benton County, Arkansas</v>
      </c>
      <c r="C114" t="s">
        <v>89</v>
      </c>
      <c r="D114" t="str">
        <f>_xlfn.XLOOKUP(Table2[[#This Row],[STATE_NAME]],'[1]FRB States'!A:A,'[1]FRB States'!B:B)</f>
        <v>AR</v>
      </c>
      <c r="E114" t="str">
        <f>_xlfn.CONCAT(Table2[[#This Row],[NAME]],Table2[[#This Row],[STATE]])</f>
        <v>BentonAR</v>
      </c>
      <c r="F114" t="str">
        <f>_xlfn.CONCAT(Table2[[#This Row],[NAME]]," County",Table2[[#This Row],[STATE_NAME]])</f>
        <v>Benton CountyArkansas</v>
      </c>
      <c r="G114" t="str">
        <f t="shared" si="1"/>
        <v>05007</v>
      </c>
      <c r="H114" t="str">
        <f>TEXT(Table2[[#This Row],[FIPS]],0)</f>
        <v>5007</v>
      </c>
      <c r="I114">
        <v>5007</v>
      </c>
      <c r="J114">
        <v>8</v>
      </c>
      <c r="K114" t="s">
        <v>3068</v>
      </c>
    </row>
    <row r="115" spans="1:11" x14ac:dyDescent="0.3">
      <c r="A115" t="s">
        <v>3072</v>
      </c>
      <c r="B115" t="str">
        <f>_xlfn.CONCAT(".",Table2[[#This Row],[NAME]]," County, ",Table2[[#This Row],[STATE_NAME]])</f>
        <v>.Boone County, Arkansas</v>
      </c>
      <c r="C115" t="s">
        <v>89</v>
      </c>
      <c r="D115" t="str">
        <f>_xlfn.XLOOKUP(Table2[[#This Row],[STATE_NAME]],'[1]FRB States'!A:A,'[1]FRB States'!B:B)</f>
        <v>AR</v>
      </c>
      <c r="E115" t="str">
        <f>_xlfn.CONCAT(Table2[[#This Row],[NAME]],Table2[[#This Row],[STATE]])</f>
        <v>BooneAR</v>
      </c>
      <c r="F115" t="str">
        <f>_xlfn.CONCAT(Table2[[#This Row],[NAME]]," County",Table2[[#This Row],[STATE_NAME]])</f>
        <v>Boone CountyArkansas</v>
      </c>
      <c r="G115" t="str">
        <f t="shared" si="1"/>
        <v>05009</v>
      </c>
      <c r="H115" t="str">
        <f>TEXT(Table2[[#This Row],[FIPS]],0)</f>
        <v>5009</v>
      </c>
      <c r="I115">
        <v>5009</v>
      </c>
      <c r="J115">
        <v>8</v>
      </c>
      <c r="K115" t="s">
        <v>3068</v>
      </c>
    </row>
    <row r="116" spans="1:11" x14ac:dyDescent="0.3">
      <c r="A116" t="s">
        <v>3073</v>
      </c>
      <c r="B116" t="str">
        <f>_xlfn.CONCAT(".",Table2[[#This Row],[NAME]]," County, ",Table2[[#This Row],[STATE_NAME]])</f>
        <v>.Bradley County, Arkansas</v>
      </c>
      <c r="C116" t="s">
        <v>89</v>
      </c>
      <c r="D116" t="str">
        <f>_xlfn.XLOOKUP(Table2[[#This Row],[STATE_NAME]],'[1]FRB States'!A:A,'[1]FRB States'!B:B)</f>
        <v>AR</v>
      </c>
      <c r="E116" t="str">
        <f>_xlfn.CONCAT(Table2[[#This Row],[NAME]],Table2[[#This Row],[STATE]])</f>
        <v>BradleyAR</v>
      </c>
      <c r="F116" t="str">
        <f>_xlfn.CONCAT(Table2[[#This Row],[NAME]]," County",Table2[[#This Row],[STATE_NAME]])</f>
        <v>Bradley CountyArkansas</v>
      </c>
      <c r="G116" t="str">
        <f t="shared" si="1"/>
        <v>05011</v>
      </c>
      <c r="H116" t="str">
        <f>TEXT(Table2[[#This Row],[FIPS]],0)</f>
        <v>5011</v>
      </c>
      <c r="I116">
        <v>5011</v>
      </c>
      <c r="J116">
        <v>8</v>
      </c>
      <c r="K116" t="s">
        <v>3068</v>
      </c>
    </row>
    <row r="117" spans="1:11" x14ac:dyDescent="0.3">
      <c r="A117" t="s">
        <v>2966</v>
      </c>
      <c r="B117" t="str">
        <f>_xlfn.CONCAT(".",Table2[[#This Row],[NAME]]," County, ",Table2[[#This Row],[STATE_NAME]])</f>
        <v>.Calhoun County, Arkansas</v>
      </c>
      <c r="C117" t="s">
        <v>89</v>
      </c>
      <c r="D117" t="str">
        <f>_xlfn.XLOOKUP(Table2[[#This Row],[STATE_NAME]],'[1]FRB States'!A:A,'[1]FRB States'!B:B)</f>
        <v>AR</v>
      </c>
      <c r="E117" t="str">
        <f>_xlfn.CONCAT(Table2[[#This Row],[NAME]],Table2[[#This Row],[STATE]])</f>
        <v>CalhounAR</v>
      </c>
      <c r="F117" t="str">
        <f>_xlfn.CONCAT(Table2[[#This Row],[NAME]]," County",Table2[[#This Row],[STATE_NAME]])</f>
        <v>Calhoun CountyArkansas</v>
      </c>
      <c r="G117" t="str">
        <f t="shared" si="1"/>
        <v>05013</v>
      </c>
      <c r="H117" t="str">
        <f>TEXT(Table2[[#This Row],[FIPS]],0)</f>
        <v>5013</v>
      </c>
      <c r="I117">
        <v>5013</v>
      </c>
      <c r="J117">
        <v>8</v>
      </c>
      <c r="K117" t="s">
        <v>3068</v>
      </c>
    </row>
    <row r="118" spans="1:11" x14ac:dyDescent="0.3">
      <c r="A118" t="s">
        <v>3074</v>
      </c>
      <c r="B118" t="str">
        <f>_xlfn.CONCAT(".",Table2[[#This Row],[NAME]]," County, ",Table2[[#This Row],[STATE_NAME]])</f>
        <v>.Carroll County, Arkansas</v>
      </c>
      <c r="C118" t="s">
        <v>89</v>
      </c>
      <c r="D118" t="str">
        <f>_xlfn.XLOOKUP(Table2[[#This Row],[STATE_NAME]],'[1]FRB States'!A:A,'[1]FRB States'!B:B)</f>
        <v>AR</v>
      </c>
      <c r="E118" t="str">
        <f>_xlfn.CONCAT(Table2[[#This Row],[NAME]],Table2[[#This Row],[STATE]])</f>
        <v>CarrollAR</v>
      </c>
      <c r="F118" t="str">
        <f>_xlfn.CONCAT(Table2[[#This Row],[NAME]]," County",Table2[[#This Row],[STATE_NAME]])</f>
        <v>Carroll CountyArkansas</v>
      </c>
      <c r="G118" t="str">
        <f t="shared" si="1"/>
        <v>05015</v>
      </c>
      <c r="H118" t="str">
        <f>TEXT(Table2[[#This Row],[FIPS]],0)</f>
        <v>5015</v>
      </c>
      <c r="I118">
        <v>5015</v>
      </c>
      <c r="J118">
        <v>8</v>
      </c>
      <c r="K118" t="s">
        <v>3068</v>
      </c>
    </row>
    <row r="119" spans="1:11" x14ac:dyDescent="0.3">
      <c r="A119" t="s">
        <v>3075</v>
      </c>
      <c r="B119" t="str">
        <f>_xlfn.CONCAT(".",Table2[[#This Row],[NAME]]," County, ",Table2[[#This Row],[STATE_NAME]])</f>
        <v>.Chicot County, Arkansas</v>
      </c>
      <c r="C119" t="s">
        <v>89</v>
      </c>
      <c r="D119" t="str">
        <f>_xlfn.XLOOKUP(Table2[[#This Row],[STATE_NAME]],'[1]FRB States'!A:A,'[1]FRB States'!B:B)</f>
        <v>AR</v>
      </c>
      <c r="E119" t="str">
        <f>_xlfn.CONCAT(Table2[[#This Row],[NAME]],Table2[[#This Row],[STATE]])</f>
        <v>ChicotAR</v>
      </c>
      <c r="F119" t="str">
        <f>_xlfn.CONCAT(Table2[[#This Row],[NAME]]," County",Table2[[#This Row],[STATE_NAME]])</f>
        <v>Chicot CountyArkansas</v>
      </c>
      <c r="G119" t="str">
        <f t="shared" si="1"/>
        <v>05017</v>
      </c>
      <c r="H119" t="str">
        <f>TEXT(Table2[[#This Row],[FIPS]],0)</f>
        <v>5017</v>
      </c>
      <c r="I119">
        <v>5017</v>
      </c>
      <c r="J119">
        <v>8</v>
      </c>
      <c r="K119" t="s">
        <v>3068</v>
      </c>
    </row>
    <row r="120" spans="1:11" x14ac:dyDescent="0.3">
      <c r="A120" t="s">
        <v>3076</v>
      </c>
      <c r="B120" t="str">
        <f>_xlfn.CONCAT(".",Table2[[#This Row],[NAME]]," County, ",Table2[[#This Row],[STATE_NAME]])</f>
        <v>.Clark County, Arkansas</v>
      </c>
      <c r="C120" t="s">
        <v>89</v>
      </c>
      <c r="D120" t="str">
        <f>_xlfn.XLOOKUP(Table2[[#This Row],[STATE_NAME]],'[1]FRB States'!A:A,'[1]FRB States'!B:B)</f>
        <v>AR</v>
      </c>
      <c r="E120" t="str">
        <f>_xlfn.CONCAT(Table2[[#This Row],[NAME]],Table2[[#This Row],[STATE]])</f>
        <v>ClarkAR</v>
      </c>
      <c r="F120" t="str">
        <f>_xlfn.CONCAT(Table2[[#This Row],[NAME]]," County",Table2[[#This Row],[STATE_NAME]])</f>
        <v>Clark CountyArkansas</v>
      </c>
      <c r="G120" t="str">
        <f t="shared" si="1"/>
        <v>05019</v>
      </c>
      <c r="H120" t="str">
        <f>TEXT(Table2[[#This Row],[FIPS]],0)</f>
        <v>5019</v>
      </c>
      <c r="I120">
        <v>5019</v>
      </c>
      <c r="J120">
        <v>8</v>
      </c>
      <c r="K120" t="s">
        <v>3068</v>
      </c>
    </row>
    <row r="121" spans="1:11" x14ac:dyDescent="0.3">
      <c r="A121" t="s">
        <v>2972</v>
      </c>
      <c r="B121" t="str">
        <f>_xlfn.CONCAT(".",Table2[[#This Row],[NAME]]," County, ",Table2[[#This Row],[STATE_NAME]])</f>
        <v>.Clay County, Arkansas</v>
      </c>
      <c r="C121" t="s">
        <v>89</v>
      </c>
      <c r="D121" t="str">
        <f>_xlfn.XLOOKUP(Table2[[#This Row],[STATE_NAME]],'[1]FRB States'!A:A,'[1]FRB States'!B:B)</f>
        <v>AR</v>
      </c>
      <c r="E121" t="str">
        <f>_xlfn.CONCAT(Table2[[#This Row],[NAME]],Table2[[#This Row],[STATE]])</f>
        <v>ClayAR</v>
      </c>
      <c r="F121" t="str">
        <f>_xlfn.CONCAT(Table2[[#This Row],[NAME]]," County",Table2[[#This Row],[STATE_NAME]])</f>
        <v>Clay CountyArkansas</v>
      </c>
      <c r="G121" t="str">
        <f t="shared" si="1"/>
        <v>05021</v>
      </c>
      <c r="H121" t="str">
        <f>TEXT(Table2[[#This Row],[FIPS]],0)</f>
        <v>5021</v>
      </c>
      <c r="I121">
        <v>5021</v>
      </c>
      <c r="J121">
        <v>8</v>
      </c>
      <c r="K121" t="s">
        <v>3068</v>
      </c>
    </row>
    <row r="122" spans="1:11" x14ac:dyDescent="0.3">
      <c r="A122" t="s">
        <v>2973</v>
      </c>
      <c r="B122" t="str">
        <f>_xlfn.CONCAT(".",Table2[[#This Row],[NAME]]," County, ",Table2[[#This Row],[STATE_NAME]])</f>
        <v>.Cleburne County, Arkansas</v>
      </c>
      <c r="C122" t="s">
        <v>89</v>
      </c>
      <c r="D122" t="str">
        <f>_xlfn.XLOOKUP(Table2[[#This Row],[STATE_NAME]],'[1]FRB States'!A:A,'[1]FRB States'!B:B)</f>
        <v>AR</v>
      </c>
      <c r="E122" t="str">
        <f>_xlfn.CONCAT(Table2[[#This Row],[NAME]],Table2[[#This Row],[STATE]])</f>
        <v>CleburneAR</v>
      </c>
      <c r="F122" t="str">
        <f>_xlfn.CONCAT(Table2[[#This Row],[NAME]]," County",Table2[[#This Row],[STATE_NAME]])</f>
        <v>Cleburne CountyArkansas</v>
      </c>
      <c r="G122" t="str">
        <f t="shared" si="1"/>
        <v>05023</v>
      </c>
      <c r="H122" t="str">
        <f>TEXT(Table2[[#This Row],[FIPS]],0)</f>
        <v>5023</v>
      </c>
      <c r="I122">
        <v>5023</v>
      </c>
      <c r="J122">
        <v>8</v>
      </c>
      <c r="K122" t="s">
        <v>3068</v>
      </c>
    </row>
    <row r="123" spans="1:11" x14ac:dyDescent="0.3">
      <c r="A123" t="s">
        <v>3077</v>
      </c>
      <c r="B123" t="str">
        <f>_xlfn.CONCAT(".",Table2[[#This Row],[NAME]]," County, ",Table2[[#This Row],[STATE_NAME]])</f>
        <v>.Cleveland County, Arkansas</v>
      </c>
      <c r="C123" t="s">
        <v>89</v>
      </c>
      <c r="D123" t="str">
        <f>_xlfn.XLOOKUP(Table2[[#This Row],[STATE_NAME]],'[1]FRB States'!A:A,'[1]FRB States'!B:B)</f>
        <v>AR</v>
      </c>
      <c r="E123" t="str">
        <f>_xlfn.CONCAT(Table2[[#This Row],[NAME]],Table2[[#This Row],[STATE]])</f>
        <v>ClevelandAR</v>
      </c>
      <c r="F123" t="str">
        <f>_xlfn.CONCAT(Table2[[#This Row],[NAME]]," County",Table2[[#This Row],[STATE_NAME]])</f>
        <v>Cleveland CountyArkansas</v>
      </c>
      <c r="G123" t="str">
        <f t="shared" si="1"/>
        <v>05025</v>
      </c>
      <c r="H123" t="str">
        <f>TEXT(Table2[[#This Row],[FIPS]],0)</f>
        <v>5025</v>
      </c>
      <c r="I123">
        <v>5025</v>
      </c>
      <c r="J123">
        <v>8</v>
      </c>
      <c r="K123" t="s">
        <v>3068</v>
      </c>
    </row>
    <row r="124" spans="1:11" x14ac:dyDescent="0.3">
      <c r="A124" t="s">
        <v>3078</v>
      </c>
      <c r="B124" t="str">
        <f>_xlfn.CONCAT(".",Table2[[#This Row],[NAME]]," County, ",Table2[[#This Row],[STATE_NAME]])</f>
        <v>.Columbia County, Arkansas</v>
      </c>
      <c r="C124" t="s">
        <v>89</v>
      </c>
      <c r="D124" t="str">
        <f>_xlfn.XLOOKUP(Table2[[#This Row],[STATE_NAME]],'[1]FRB States'!A:A,'[1]FRB States'!B:B)</f>
        <v>AR</v>
      </c>
      <c r="E124" t="str">
        <f>_xlfn.CONCAT(Table2[[#This Row],[NAME]],Table2[[#This Row],[STATE]])</f>
        <v>ColumbiaAR</v>
      </c>
      <c r="F124" t="str">
        <f>_xlfn.CONCAT(Table2[[#This Row],[NAME]]," County",Table2[[#This Row],[STATE_NAME]])</f>
        <v>Columbia CountyArkansas</v>
      </c>
      <c r="G124" t="str">
        <f t="shared" si="1"/>
        <v>05027</v>
      </c>
      <c r="H124" t="str">
        <f>TEXT(Table2[[#This Row],[FIPS]],0)</f>
        <v>5027</v>
      </c>
      <c r="I124">
        <v>5027</v>
      </c>
      <c r="J124">
        <v>8</v>
      </c>
      <c r="K124" t="s">
        <v>3068</v>
      </c>
    </row>
    <row r="125" spans="1:11" x14ac:dyDescent="0.3">
      <c r="A125" t="s">
        <v>3079</v>
      </c>
      <c r="B125" t="str">
        <f>_xlfn.CONCAT(".",Table2[[#This Row],[NAME]]," County, ",Table2[[#This Row],[STATE_NAME]])</f>
        <v>.Conway County, Arkansas</v>
      </c>
      <c r="C125" t="s">
        <v>89</v>
      </c>
      <c r="D125" t="str">
        <f>_xlfn.XLOOKUP(Table2[[#This Row],[STATE_NAME]],'[1]FRB States'!A:A,'[1]FRB States'!B:B)</f>
        <v>AR</v>
      </c>
      <c r="E125" t="str">
        <f>_xlfn.CONCAT(Table2[[#This Row],[NAME]],Table2[[#This Row],[STATE]])</f>
        <v>ConwayAR</v>
      </c>
      <c r="F125" t="str">
        <f>_xlfn.CONCAT(Table2[[#This Row],[NAME]]," County",Table2[[#This Row],[STATE_NAME]])</f>
        <v>Conway CountyArkansas</v>
      </c>
      <c r="G125" t="str">
        <f t="shared" si="1"/>
        <v>05029</v>
      </c>
      <c r="H125" t="str">
        <f>TEXT(Table2[[#This Row],[FIPS]],0)</f>
        <v>5029</v>
      </c>
      <c r="I125">
        <v>5029</v>
      </c>
      <c r="J125">
        <v>8</v>
      </c>
      <c r="K125" t="s">
        <v>3068</v>
      </c>
    </row>
    <row r="126" spans="1:11" x14ac:dyDescent="0.3">
      <c r="A126" t="s">
        <v>3080</v>
      </c>
      <c r="B126" t="str">
        <f>_xlfn.CONCAT(".",Table2[[#This Row],[NAME]]," County, ",Table2[[#This Row],[STATE_NAME]])</f>
        <v>.Craighead County, Arkansas</v>
      </c>
      <c r="C126" t="s">
        <v>89</v>
      </c>
      <c r="D126" t="str">
        <f>_xlfn.XLOOKUP(Table2[[#This Row],[STATE_NAME]],'[1]FRB States'!A:A,'[1]FRB States'!B:B)</f>
        <v>AR</v>
      </c>
      <c r="E126" t="str">
        <f>_xlfn.CONCAT(Table2[[#This Row],[NAME]],Table2[[#This Row],[STATE]])</f>
        <v>CraigheadAR</v>
      </c>
      <c r="F126" t="str">
        <f>_xlfn.CONCAT(Table2[[#This Row],[NAME]]," County",Table2[[#This Row],[STATE_NAME]])</f>
        <v>Craighead CountyArkansas</v>
      </c>
      <c r="G126" t="str">
        <f t="shared" si="1"/>
        <v>05031</v>
      </c>
      <c r="H126" t="str">
        <f>TEXT(Table2[[#This Row],[FIPS]],0)</f>
        <v>5031</v>
      </c>
      <c r="I126">
        <v>5031</v>
      </c>
      <c r="J126">
        <v>8</v>
      </c>
      <c r="K126" t="s">
        <v>3068</v>
      </c>
    </row>
    <row r="127" spans="1:11" x14ac:dyDescent="0.3">
      <c r="A127" t="s">
        <v>3081</v>
      </c>
      <c r="B127" t="str">
        <f>_xlfn.CONCAT(".",Table2[[#This Row],[NAME]]," County, ",Table2[[#This Row],[STATE_NAME]])</f>
        <v>.Crawford County, Arkansas</v>
      </c>
      <c r="C127" t="s">
        <v>89</v>
      </c>
      <c r="D127" t="str">
        <f>_xlfn.XLOOKUP(Table2[[#This Row],[STATE_NAME]],'[1]FRB States'!A:A,'[1]FRB States'!B:B)</f>
        <v>AR</v>
      </c>
      <c r="E127" t="str">
        <f>_xlfn.CONCAT(Table2[[#This Row],[NAME]],Table2[[#This Row],[STATE]])</f>
        <v>CrawfordAR</v>
      </c>
      <c r="F127" t="str">
        <f>_xlfn.CONCAT(Table2[[#This Row],[NAME]]," County",Table2[[#This Row],[STATE_NAME]])</f>
        <v>Crawford CountyArkansas</v>
      </c>
      <c r="G127" t="str">
        <f t="shared" si="1"/>
        <v>05033</v>
      </c>
      <c r="H127" t="str">
        <f>TEXT(Table2[[#This Row],[FIPS]],0)</f>
        <v>5033</v>
      </c>
      <c r="I127">
        <v>5033</v>
      </c>
      <c r="J127">
        <v>8</v>
      </c>
      <c r="K127" t="s">
        <v>3068</v>
      </c>
    </row>
    <row r="128" spans="1:11" x14ac:dyDescent="0.3">
      <c r="A128" t="s">
        <v>3082</v>
      </c>
      <c r="B128" t="str">
        <f>_xlfn.CONCAT(".",Table2[[#This Row],[NAME]]," County, ",Table2[[#This Row],[STATE_NAME]])</f>
        <v>.Crittenden County, Arkansas</v>
      </c>
      <c r="C128" t="s">
        <v>89</v>
      </c>
      <c r="D128" t="str">
        <f>_xlfn.XLOOKUP(Table2[[#This Row],[STATE_NAME]],'[1]FRB States'!A:A,'[1]FRB States'!B:B)</f>
        <v>AR</v>
      </c>
      <c r="E128" t="str">
        <f>_xlfn.CONCAT(Table2[[#This Row],[NAME]],Table2[[#This Row],[STATE]])</f>
        <v>CrittendenAR</v>
      </c>
      <c r="F128" t="str">
        <f>_xlfn.CONCAT(Table2[[#This Row],[NAME]]," County",Table2[[#This Row],[STATE_NAME]])</f>
        <v>Crittenden CountyArkansas</v>
      </c>
      <c r="G128" t="str">
        <f t="shared" si="1"/>
        <v>05035</v>
      </c>
      <c r="H128" t="str">
        <f>TEXT(Table2[[#This Row],[FIPS]],0)</f>
        <v>5035</v>
      </c>
      <c r="I128">
        <v>5035</v>
      </c>
      <c r="J128">
        <v>8</v>
      </c>
      <c r="K128" t="s">
        <v>3068</v>
      </c>
    </row>
    <row r="129" spans="1:11" x14ac:dyDescent="0.3">
      <c r="A129" t="s">
        <v>3083</v>
      </c>
      <c r="B129" t="str">
        <f>_xlfn.CONCAT(".",Table2[[#This Row],[NAME]]," County, ",Table2[[#This Row],[STATE_NAME]])</f>
        <v>.Cross County, Arkansas</v>
      </c>
      <c r="C129" t="s">
        <v>89</v>
      </c>
      <c r="D129" t="str">
        <f>_xlfn.XLOOKUP(Table2[[#This Row],[STATE_NAME]],'[1]FRB States'!A:A,'[1]FRB States'!B:B)</f>
        <v>AR</v>
      </c>
      <c r="E129" t="str">
        <f>_xlfn.CONCAT(Table2[[#This Row],[NAME]],Table2[[#This Row],[STATE]])</f>
        <v>CrossAR</v>
      </c>
      <c r="F129" t="str">
        <f>_xlfn.CONCAT(Table2[[#This Row],[NAME]]," County",Table2[[#This Row],[STATE_NAME]])</f>
        <v>Cross CountyArkansas</v>
      </c>
      <c r="G129" t="str">
        <f t="shared" si="1"/>
        <v>05037</v>
      </c>
      <c r="H129" t="str">
        <f>TEXT(Table2[[#This Row],[FIPS]],0)</f>
        <v>5037</v>
      </c>
      <c r="I129">
        <v>5037</v>
      </c>
      <c r="J129">
        <v>8</v>
      </c>
      <c r="K129" t="s">
        <v>3068</v>
      </c>
    </row>
    <row r="130" spans="1:11" x14ac:dyDescent="0.3">
      <c r="A130" t="s">
        <v>2982</v>
      </c>
      <c r="B130" t="str">
        <f>_xlfn.CONCAT(".",Table2[[#This Row],[NAME]]," County, ",Table2[[#This Row],[STATE_NAME]])</f>
        <v>.Dallas County, Arkansas</v>
      </c>
      <c r="C130" t="s">
        <v>89</v>
      </c>
      <c r="D130" t="str">
        <f>_xlfn.XLOOKUP(Table2[[#This Row],[STATE_NAME]],'[1]FRB States'!A:A,'[1]FRB States'!B:B)</f>
        <v>AR</v>
      </c>
      <c r="E130" t="str">
        <f>_xlfn.CONCAT(Table2[[#This Row],[NAME]],Table2[[#This Row],[STATE]])</f>
        <v>DallasAR</v>
      </c>
      <c r="F130" t="str">
        <f>_xlfn.CONCAT(Table2[[#This Row],[NAME]]," County",Table2[[#This Row],[STATE_NAME]])</f>
        <v>Dallas CountyArkansas</v>
      </c>
      <c r="G130" t="str">
        <f t="shared" ref="G130:G193" si="2">IF(OR(D130="AL",D130="AK",D130="AZ",D130="AR",D130="CA",D130="CO",D130="CT"),_xlfn.CONCAT("0",I130),I130)</f>
        <v>05039</v>
      </c>
      <c r="H130" t="str">
        <f>TEXT(Table2[[#This Row],[FIPS]],0)</f>
        <v>5039</v>
      </c>
      <c r="I130">
        <v>5039</v>
      </c>
      <c r="J130">
        <v>8</v>
      </c>
      <c r="K130" t="s">
        <v>3068</v>
      </c>
    </row>
    <row r="131" spans="1:11" x14ac:dyDescent="0.3">
      <c r="A131" t="s">
        <v>3084</v>
      </c>
      <c r="B131" t="str">
        <f>_xlfn.CONCAT(".",Table2[[#This Row],[NAME]]," County, ",Table2[[#This Row],[STATE_NAME]])</f>
        <v>.Desha County, Arkansas</v>
      </c>
      <c r="C131" t="s">
        <v>89</v>
      </c>
      <c r="D131" t="str">
        <f>_xlfn.XLOOKUP(Table2[[#This Row],[STATE_NAME]],'[1]FRB States'!A:A,'[1]FRB States'!B:B)</f>
        <v>AR</v>
      </c>
      <c r="E131" t="str">
        <f>_xlfn.CONCAT(Table2[[#This Row],[NAME]],Table2[[#This Row],[STATE]])</f>
        <v>DeshaAR</v>
      </c>
      <c r="F131" t="str">
        <f>_xlfn.CONCAT(Table2[[#This Row],[NAME]]," County",Table2[[#This Row],[STATE_NAME]])</f>
        <v>Desha CountyArkansas</v>
      </c>
      <c r="G131" t="str">
        <f t="shared" si="2"/>
        <v>05041</v>
      </c>
      <c r="H131" t="str">
        <f>TEXT(Table2[[#This Row],[FIPS]],0)</f>
        <v>5041</v>
      </c>
      <c r="I131">
        <v>5041</v>
      </c>
      <c r="J131">
        <v>8</v>
      </c>
      <c r="K131" t="s">
        <v>3068</v>
      </c>
    </row>
    <row r="132" spans="1:11" x14ac:dyDescent="0.3">
      <c r="A132" t="s">
        <v>3085</v>
      </c>
      <c r="B132" t="str">
        <f>_xlfn.CONCAT(".",Table2[[#This Row],[NAME]]," County, ",Table2[[#This Row],[STATE_NAME]])</f>
        <v>.Drew County, Arkansas</v>
      </c>
      <c r="C132" t="s">
        <v>89</v>
      </c>
      <c r="D132" t="str">
        <f>_xlfn.XLOOKUP(Table2[[#This Row],[STATE_NAME]],'[1]FRB States'!A:A,'[1]FRB States'!B:B)</f>
        <v>AR</v>
      </c>
      <c r="E132" t="str">
        <f>_xlfn.CONCAT(Table2[[#This Row],[NAME]],Table2[[#This Row],[STATE]])</f>
        <v>DrewAR</v>
      </c>
      <c r="F132" t="str">
        <f>_xlfn.CONCAT(Table2[[#This Row],[NAME]]," County",Table2[[#This Row],[STATE_NAME]])</f>
        <v>Drew CountyArkansas</v>
      </c>
      <c r="G132" t="str">
        <f t="shared" si="2"/>
        <v>05043</v>
      </c>
      <c r="H132" t="str">
        <f>TEXT(Table2[[#This Row],[FIPS]],0)</f>
        <v>5043</v>
      </c>
      <c r="I132">
        <v>5043</v>
      </c>
      <c r="J132">
        <v>8</v>
      </c>
      <c r="K132" t="s">
        <v>3068</v>
      </c>
    </row>
    <row r="133" spans="1:11" x14ac:dyDescent="0.3">
      <c r="A133" t="s">
        <v>3086</v>
      </c>
      <c r="B133" t="str">
        <f>_xlfn.CONCAT(".",Table2[[#This Row],[NAME]]," County, ",Table2[[#This Row],[STATE_NAME]])</f>
        <v>.Faulkner County, Arkansas</v>
      </c>
      <c r="C133" t="s">
        <v>89</v>
      </c>
      <c r="D133" t="str">
        <f>_xlfn.XLOOKUP(Table2[[#This Row],[STATE_NAME]],'[1]FRB States'!A:A,'[1]FRB States'!B:B)</f>
        <v>AR</v>
      </c>
      <c r="E133" t="str">
        <f>_xlfn.CONCAT(Table2[[#This Row],[NAME]],Table2[[#This Row],[STATE]])</f>
        <v>FaulknerAR</v>
      </c>
      <c r="F133" t="str">
        <f>_xlfn.CONCAT(Table2[[#This Row],[NAME]]," County",Table2[[#This Row],[STATE_NAME]])</f>
        <v>Faulkner CountyArkansas</v>
      </c>
      <c r="G133" t="str">
        <f t="shared" si="2"/>
        <v>05045</v>
      </c>
      <c r="H133" t="str">
        <f>TEXT(Table2[[#This Row],[FIPS]],0)</f>
        <v>5045</v>
      </c>
      <c r="I133">
        <v>5045</v>
      </c>
      <c r="J133">
        <v>8</v>
      </c>
      <c r="K133" t="s">
        <v>3068</v>
      </c>
    </row>
    <row r="134" spans="1:11" x14ac:dyDescent="0.3">
      <c r="A134" t="s">
        <v>2988</v>
      </c>
      <c r="B134" t="str">
        <f>_xlfn.CONCAT(".",Table2[[#This Row],[NAME]]," County, ",Table2[[#This Row],[STATE_NAME]])</f>
        <v>.Franklin County, Arkansas</v>
      </c>
      <c r="C134" t="s">
        <v>89</v>
      </c>
      <c r="D134" t="str">
        <f>_xlfn.XLOOKUP(Table2[[#This Row],[STATE_NAME]],'[1]FRB States'!A:A,'[1]FRB States'!B:B)</f>
        <v>AR</v>
      </c>
      <c r="E134" t="str">
        <f>_xlfn.CONCAT(Table2[[#This Row],[NAME]],Table2[[#This Row],[STATE]])</f>
        <v>FranklinAR</v>
      </c>
      <c r="F134" t="str">
        <f>_xlfn.CONCAT(Table2[[#This Row],[NAME]]," County",Table2[[#This Row],[STATE_NAME]])</f>
        <v>Franklin CountyArkansas</v>
      </c>
      <c r="G134" t="str">
        <f t="shared" si="2"/>
        <v>05047</v>
      </c>
      <c r="H134" t="str">
        <f>TEXT(Table2[[#This Row],[FIPS]],0)</f>
        <v>5047</v>
      </c>
      <c r="I134">
        <v>5047</v>
      </c>
      <c r="J134">
        <v>8</v>
      </c>
      <c r="K134" t="s">
        <v>3068</v>
      </c>
    </row>
    <row r="135" spans="1:11" x14ac:dyDescent="0.3">
      <c r="A135" t="s">
        <v>3087</v>
      </c>
      <c r="B135" t="str">
        <f>_xlfn.CONCAT(".",Table2[[#This Row],[NAME]]," County, ",Table2[[#This Row],[STATE_NAME]])</f>
        <v>.Fulton County, Arkansas</v>
      </c>
      <c r="C135" t="s">
        <v>89</v>
      </c>
      <c r="D135" t="str">
        <f>_xlfn.XLOOKUP(Table2[[#This Row],[STATE_NAME]],'[1]FRB States'!A:A,'[1]FRB States'!B:B)</f>
        <v>AR</v>
      </c>
      <c r="E135" t="str">
        <f>_xlfn.CONCAT(Table2[[#This Row],[NAME]],Table2[[#This Row],[STATE]])</f>
        <v>FultonAR</v>
      </c>
      <c r="F135" t="str">
        <f>_xlfn.CONCAT(Table2[[#This Row],[NAME]]," County",Table2[[#This Row],[STATE_NAME]])</f>
        <v>Fulton CountyArkansas</v>
      </c>
      <c r="G135" t="str">
        <f t="shared" si="2"/>
        <v>05049</v>
      </c>
      <c r="H135" t="str">
        <f>TEXT(Table2[[#This Row],[FIPS]],0)</f>
        <v>5049</v>
      </c>
      <c r="I135">
        <v>5049</v>
      </c>
      <c r="J135">
        <v>8</v>
      </c>
      <c r="K135" t="s">
        <v>3068</v>
      </c>
    </row>
    <row r="136" spans="1:11" x14ac:dyDescent="0.3">
      <c r="A136" t="s">
        <v>3088</v>
      </c>
      <c r="B136" t="str">
        <f>_xlfn.CONCAT(".",Table2[[#This Row],[NAME]]," County, ",Table2[[#This Row],[STATE_NAME]])</f>
        <v>.Garland County, Arkansas</v>
      </c>
      <c r="C136" t="s">
        <v>89</v>
      </c>
      <c r="D136" t="str">
        <f>_xlfn.XLOOKUP(Table2[[#This Row],[STATE_NAME]],'[1]FRB States'!A:A,'[1]FRB States'!B:B)</f>
        <v>AR</v>
      </c>
      <c r="E136" t="str">
        <f>_xlfn.CONCAT(Table2[[#This Row],[NAME]],Table2[[#This Row],[STATE]])</f>
        <v>GarlandAR</v>
      </c>
      <c r="F136" t="str">
        <f>_xlfn.CONCAT(Table2[[#This Row],[NAME]]," County",Table2[[#This Row],[STATE_NAME]])</f>
        <v>Garland CountyArkansas</v>
      </c>
      <c r="G136" t="str">
        <f t="shared" si="2"/>
        <v>05051</v>
      </c>
      <c r="H136" t="str">
        <f>TEXT(Table2[[#This Row],[FIPS]],0)</f>
        <v>5051</v>
      </c>
      <c r="I136">
        <v>5051</v>
      </c>
      <c r="J136">
        <v>8</v>
      </c>
      <c r="K136" t="s">
        <v>3068</v>
      </c>
    </row>
    <row r="137" spans="1:11" x14ac:dyDescent="0.3">
      <c r="A137" t="s">
        <v>3089</v>
      </c>
      <c r="B137" t="str">
        <f>_xlfn.CONCAT(".",Table2[[#This Row],[NAME]]," County, ",Table2[[#This Row],[STATE_NAME]])</f>
        <v>.Grant County, Arkansas</v>
      </c>
      <c r="C137" t="s">
        <v>89</v>
      </c>
      <c r="D137" t="str">
        <f>_xlfn.XLOOKUP(Table2[[#This Row],[STATE_NAME]],'[1]FRB States'!A:A,'[1]FRB States'!B:B)</f>
        <v>AR</v>
      </c>
      <c r="E137" t="str">
        <f>_xlfn.CONCAT(Table2[[#This Row],[NAME]],Table2[[#This Row],[STATE]])</f>
        <v>GrantAR</v>
      </c>
      <c r="F137" t="str">
        <f>_xlfn.CONCAT(Table2[[#This Row],[NAME]]," County",Table2[[#This Row],[STATE_NAME]])</f>
        <v>Grant CountyArkansas</v>
      </c>
      <c r="G137" t="str">
        <f t="shared" si="2"/>
        <v>05053</v>
      </c>
      <c r="H137" t="str">
        <f>TEXT(Table2[[#This Row],[FIPS]],0)</f>
        <v>5053</v>
      </c>
      <c r="I137">
        <v>5053</v>
      </c>
      <c r="J137">
        <v>8</v>
      </c>
      <c r="K137" t="s">
        <v>3068</v>
      </c>
    </row>
    <row r="138" spans="1:11" x14ac:dyDescent="0.3">
      <c r="A138" t="s">
        <v>2990</v>
      </c>
      <c r="B138" t="str">
        <f>_xlfn.CONCAT(".",Table2[[#This Row],[NAME]]," County, ",Table2[[#This Row],[STATE_NAME]])</f>
        <v>.Greene County, Arkansas</v>
      </c>
      <c r="C138" t="s">
        <v>89</v>
      </c>
      <c r="D138" t="str">
        <f>_xlfn.XLOOKUP(Table2[[#This Row],[STATE_NAME]],'[1]FRB States'!A:A,'[1]FRB States'!B:B)</f>
        <v>AR</v>
      </c>
      <c r="E138" t="str">
        <f>_xlfn.CONCAT(Table2[[#This Row],[NAME]],Table2[[#This Row],[STATE]])</f>
        <v>GreeneAR</v>
      </c>
      <c r="F138" t="str">
        <f>_xlfn.CONCAT(Table2[[#This Row],[NAME]]," County",Table2[[#This Row],[STATE_NAME]])</f>
        <v>Greene CountyArkansas</v>
      </c>
      <c r="G138" t="str">
        <f t="shared" si="2"/>
        <v>05055</v>
      </c>
      <c r="H138" t="str">
        <f>TEXT(Table2[[#This Row],[FIPS]],0)</f>
        <v>5055</v>
      </c>
      <c r="I138">
        <v>5055</v>
      </c>
      <c r="J138">
        <v>8</v>
      </c>
      <c r="K138" t="s">
        <v>3068</v>
      </c>
    </row>
    <row r="139" spans="1:11" x14ac:dyDescent="0.3">
      <c r="A139" t="s">
        <v>3090</v>
      </c>
      <c r="B139" t="str">
        <f>_xlfn.CONCAT(".",Table2[[#This Row],[NAME]]," County, ",Table2[[#This Row],[STATE_NAME]])</f>
        <v>.Hempstead County, Arkansas</v>
      </c>
      <c r="C139" t="s">
        <v>89</v>
      </c>
      <c r="D139" t="str">
        <f>_xlfn.XLOOKUP(Table2[[#This Row],[STATE_NAME]],'[1]FRB States'!A:A,'[1]FRB States'!B:B)</f>
        <v>AR</v>
      </c>
      <c r="E139" t="str">
        <f>_xlfn.CONCAT(Table2[[#This Row],[NAME]],Table2[[#This Row],[STATE]])</f>
        <v>HempsteadAR</v>
      </c>
      <c r="F139" t="str">
        <f>_xlfn.CONCAT(Table2[[#This Row],[NAME]]," County",Table2[[#This Row],[STATE_NAME]])</f>
        <v>Hempstead CountyArkansas</v>
      </c>
      <c r="G139" t="str">
        <f t="shared" si="2"/>
        <v>05057</v>
      </c>
      <c r="H139" t="str">
        <f>TEXT(Table2[[#This Row],[FIPS]],0)</f>
        <v>5057</v>
      </c>
      <c r="I139">
        <v>5057</v>
      </c>
      <c r="J139">
        <v>8</v>
      </c>
      <c r="K139" t="s">
        <v>3068</v>
      </c>
    </row>
    <row r="140" spans="1:11" x14ac:dyDescent="0.3">
      <c r="A140" t="s">
        <v>3091</v>
      </c>
      <c r="B140" t="str">
        <f>_xlfn.CONCAT(".",Table2[[#This Row],[NAME]]," County, ",Table2[[#This Row],[STATE_NAME]])</f>
        <v>.Hot Spring County, Arkansas</v>
      </c>
      <c r="C140" t="s">
        <v>89</v>
      </c>
      <c r="D140" t="str">
        <f>_xlfn.XLOOKUP(Table2[[#This Row],[STATE_NAME]],'[1]FRB States'!A:A,'[1]FRB States'!B:B)</f>
        <v>AR</v>
      </c>
      <c r="E140" t="str">
        <f>_xlfn.CONCAT(Table2[[#This Row],[NAME]],Table2[[#This Row],[STATE]])</f>
        <v>Hot SpringAR</v>
      </c>
      <c r="F140" t="str">
        <f>_xlfn.CONCAT(Table2[[#This Row],[NAME]]," County",Table2[[#This Row],[STATE_NAME]])</f>
        <v>Hot Spring CountyArkansas</v>
      </c>
      <c r="G140" t="str">
        <f t="shared" si="2"/>
        <v>05059</v>
      </c>
      <c r="H140" t="str">
        <f>TEXT(Table2[[#This Row],[FIPS]],0)</f>
        <v>5059</v>
      </c>
      <c r="I140">
        <v>5059</v>
      </c>
      <c r="J140">
        <v>8</v>
      </c>
      <c r="K140" t="s">
        <v>3068</v>
      </c>
    </row>
    <row r="141" spans="1:11" x14ac:dyDescent="0.3">
      <c r="A141" t="s">
        <v>3092</v>
      </c>
      <c r="B141" t="str">
        <f>_xlfn.CONCAT(".",Table2[[#This Row],[NAME]]," County, ",Table2[[#This Row],[STATE_NAME]])</f>
        <v>.Howard County, Arkansas</v>
      </c>
      <c r="C141" t="s">
        <v>89</v>
      </c>
      <c r="D141" t="str">
        <f>_xlfn.XLOOKUP(Table2[[#This Row],[STATE_NAME]],'[1]FRB States'!A:A,'[1]FRB States'!B:B)</f>
        <v>AR</v>
      </c>
      <c r="E141" t="str">
        <f>_xlfn.CONCAT(Table2[[#This Row],[NAME]],Table2[[#This Row],[STATE]])</f>
        <v>HowardAR</v>
      </c>
      <c r="F141" t="str">
        <f>_xlfn.CONCAT(Table2[[#This Row],[NAME]]," County",Table2[[#This Row],[STATE_NAME]])</f>
        <v>Howard CountyArkansas</v>
      </c>
      <c r="G141" t="str">
        <f t="shared" si="2"/>
        <v>05061</v>
      </c>
      <c r="H141" t="str">
        <f>TEXT(Table2[[#This Row],[FIPS]],0)</f>
        <v>5061</v>
      </c>
      <c r="I141">
        <v>5061</v>
      </c>
      <c r="J141">
        <v>8</v>
      </c>
      <c r="K141" t="s">
        <v>3068</v>
      </c>
    </row>
    <row r="142" spans="1:11" x14ac:dyDescent="0.3">
      <c r="A142" t="s">
        <v>3093</v>
      </c>
      <c r="B142" t="str">
        <f>_xlfn.CONCAT(".",Table2[[#This Row],[NAME]]," County, ",Table2[[#This Row],[STATE_NAME]])</f>
        <v>.Independence County, Arkansas</v>
      </c>
      <c r="C142" t="s">
        <v>89</v>
      </c>
      <c r="D142" t="str">
        <f>_xlfn.XLOOKUP(Table2[[#This Row],[STATE_NAME]],'[1]FRB States'!A:A,'[1]FRB States'!B:B)</f>
        <v>AR</v>
      </c>
      <c r="E142" t="str">
        <f>_xlfn.CONCAT(Table2[[#This Row],[NAME]],Table2[[#This Row],[STATE]])</f>
        <v>IndependenceAR</v>
      </c>
      <c r="F142" t="str">
        <f>_xlfn.CONCAT(Table2[[#This Row],[NAME]]," County",Table2[[#This Row],[STATE_NAME]])</f>
        <v>Independence CountyArkansas</v>
      </c>
      <c r="G142" t="str">
        <f t="shared" si="2"/>
        <v>05063</v>
      </c>
      <c r="H142" t="str">
        <f>TEXT(Table2[[#This Row],[FIPS]],0)</f>
        <v>5063</v>
      </c>
      <c r="I142">
        <v>5063</v>
      </c>
      <c r="J142">
        <v>8</v>
      </c>
      <c r="K142" t="s">
        <v>3068</v>
      </c>
    </row>
    <row r="143" spans="1:11" x14ac:dyDescent="0.3">
      <c r="A143" t="s">
        <v>3094</v>
      </c>
      <c r="B143" t="str">
        <f>_xlfn.CONCAT(".",Table2[[#This Row],[NAME]]," County, ",Table2[[#This Row],[STATE_NAME]])</f>
        <v>.Izard County, Arkansas</v>
      </c>
      <c r="C143" t="s">
        <v>89</v>
      </c>
      <c r="D143" t="str">
        <f>_xlfn.XLOOKUP(Table2[[#This Row],[STATE_NAME]],'[1]FRB States'!A:A,'[1]FRB States'!B:B)</f>
        <v>AR</v>
      </c>
      <c r="E143" t="str">
        <f>_xlfn.CONCAT(Table2[[#This Row],[NAME]],Table2[[#This Row],[STATE]])</f>
        <v>IzardAR</v>
      </c>
      <c r="F143" t="str">
        <f>_xlfn.CONCAT(Table2[[#This Row],[NAME]]," County",Table2[[#This Row],[STATE_NAME]])</f>
        <v>Izard CountyArkansas</v>
      </c>
      <c r="G143" t="str">
        <f t="shared" si="2"/>
        <v>05065</v>
      </c>
      <c r="H143" t="str">
        <f>TEXT(Table2[[#This Row],[FIPS]],0)</f>
        <v>5065</v>
      </c>
      <c r="I143">
        <v>5065</v>
      </c>
      <c r="J143">
        <v>8</v>
      </c>
      <c r="K143" t="s">
        <v>3068</v>
      </c>
    </row>
    <row r="144" spans="1:11" x14ac:dyDescent="0.3">
      <c r="A144" t="s">
        <v>2994</v>
      </c>
      <c r="B144" t="str">
        <f>_xlfn.CONCAT(".",Table2[[#This Row],[NAME]]," County, ",Table2[[#This Row],[STATE_NAME]])</f>
        <v>.Jackson County, Arkansas</v>
      </c>
      <c r="C144" t="s">
        <v>89</v>
      </c>
      <c r="D144" t="str">
        <f>_xlfn.XLOOKUP(Table2[[#This Row],[STATE_NAME]],'[1]FRB States'!A:A,'[1]FRB States'!B:B)</f>
        <v>AR</v>
      </c>
      <c r="E144" t="str">
        <f>_xlfn.CONCAT(Table2[[#This Row],[NAME]],Table2[[#This Row],[STATE]])</f>
        <v>JacksonAR</v>
      </c>
      <c r="F144" t="str">
        <f>_xlfn.CONCAT(Table2[[#This Row],[NAME]]," County",Table2[[#This Row],[STATE_NAME]])</f>
        <v>Jackson CountyArkansas</v>
      </c>
      <c r="G144" t="str">
        <f t="shared" si="2"/>
        <v>05067</v>
      </c>
      <c r="H144" t="str">
        <f>TEXT(Table2[[#This Row],[FIPS]],0)</f>
        <v>5067</v>
      </c>
      <c r="I144">
        <v>5067</v>
      </c>
      <c r="J144">
        <v>8</v>
      </c>
      <c r="K144" t="s">
        <v>3068</v>
      </c>
    </row>
    <row r="145" spans="1:11" x14ac:dyDescent="0.3">
      <c r="A145" t="s">
        <v>2995</v>
      </c>
      <c r="B145" t="str">
        <f>_xlfn.CONCAT(".",Table2[[#This Row],[NAME]]," County, ",Table2[[#This Row],[STATE_NAME]])</f>
        <v>.Jefferson County, Arkansas</v>
      </c>
      <c r="C145" t="s">
        <v>89</v>
      </c>
      <c r="D145" t="str">
        <f>_xlfn.XLOOKUP(Table2[[#This Row],[STATE_NAME]],'[1]FRB States'!A:A,'[1]FRB States'!B:B)</f>
        <v>AR</v>
      </c>
      <c r="E145" t="str">
        <f>_xlfn.CONCAT(Table2[[#This Row],[NAME]],Table2[[#This Row],[STATE]])</f>
        <v>JeffersonAR</v>
      </c>
      <c r="F145" t="str">
        <f>_xlfn.CONCAT(Table2[[#This Row],[NAME]]," County",Table2[[#This Row],[STATE_NAME]])</f>
        <v>Jefferson CountyArkansas</v>
      </c>
      <c r="G145" t="str">
        <f t="shared" si="2"/>
        <v>05069</v>
      </c>
      <c r="H145" t="str">
        <f>TEXT(Table2[[#This Row],[FIPS]],0)</f>
        <v>5069</v>
      </c>
      <c r="I145">
        <v>5069</v>
      </c>
      <c r="J145">
        <v>8</v>
      </c>
      <c r="K145" t="s">
        <v>3068</v>
      </c>
    </row>
    <row r="146" spans="1:11" x14ac:dyDescent="0.3">
      <c r="A146" t="s">
        <v>3095</v>
      </c>
      <c r="B146" t="str">
        <f>_xlfn.CONCAT(".",Table2[[#This Row],[NAME]]," County, ",Table2[[#This Row],[STATE_NAME]])</f>
        <v>.Johnson County, Arkansas</v>
      </c>
      <c r="C146" t="s">
        <v>89</v>
      </c>
      <c r="D146" t="str">
        <f>_xlfn.XLOOKUP(Table2[[#This Row],[STATE_NAME]],'[1]FRB States'!A:A,'[1]FRB States'!B:B)</f>
        <v>AR</v>
      </c>
      <c r="E146" t="str">
        <f>_xlfn.CONCAT(Table2[[#This Row],[NAME]],Table2[[#This Row],[STATE]])</f>
        <v>JohnsonAR</v>
      </c>
      <c r="F146" t="str">
        <f>_xlfn.CONCAT(Table2[[#This Row],[NAME]]," County",Table2[[#This Row],[STATE_NAME]])</f>
        <v>Johnson CountyArkansas</v>
      </c>
      <c r="G146" t="str">
        <f t="shared" si="2"/>
        <v>05071</v>
      </c>
      <c r="H146" t="str">
        <f>TEXT(Table2[[#This Row],[FIPS]],0)</f>
        <v>5071</v>
      </c>
      <c r="I146">
        <v>5071</v>
      </c>
      <c r="J146">
        <v>8</v>
      </c>
      <c r="K146" t="s">
        <v>3068</v>
      </c>
    </row>
    <row r="147" spans="1:11" x14ac:dyDescent="0.3">
      <c r="A147" t="s">
        <v>3096</v>
      </c>
      <c r="B147" t="str">
        <f>_xlfn.CONCAT(".",Table2[[#This Row],[NAME]]," County, ",Table2[[#This Row],[STATE_NAME]])</f>
        <v>.Lafayette County, Arkansas</v>
      </c>
      <c r="C147" t="s">
        <v>89</v>
      </c>
      <c r="D147" t="str">
        <f>_xlfn.XLOOKUP(Table2[[#This Row],[STATE_NAME]],'[1]FRB States'!A:A,'[1]FRB States'!B:B)</f>
        <v>AR</v>
      </c>
      <c r="E147" t="str">
        <f>_xlfn.CONCAT(Table2[[#This Row],[NAME]],Table2[[#This Row],[STATE]])</f>
        <v>LafayetteAR</v>
      </c>
      <c r="F147" t="str">
        <f>_xlfn.CONCAT(Table2[[#This Row],[NAME]]," County",Table2[[#This Row],[STATE_NAME]])</f>
        <v>Lafayette CountyArkansas</v>
      </c>
      <c r="G147" t="str">
        <f t="shared" si="2"/>
        <v>05073</v>
      </c>
      <c r="H147" t="str">
        <f>TEXT(Table2[[#This Row],[FIPS]],0)</f>
        <v>5073</v>
      </c>
      <c r="I147">
        <v>5073</v>
      </c>
      <c r="J147">
        <v>8</v>
      </c>
      <c r="K147" t="s">
        <v>3068</v>
      </c>
    </row>
    <row r="148" spans="1:11" x14ac:dyDescent="0.3">
      <c r="A148" t="s">
        <v>2998</v>
      </c>
      <c r="B148" t="str">
        <f>_xlfn.CONCAT(".",Table2[[#This Row],[NAME]]," County, ",Table2[[#This Row],[STATE_NAME]])</f>
        <v>.Lawrence County, Arkansas</v>
      </c>
      <c r="C148" t="s">
        <v>89</v>
      </c>
      <c r="D148" t="str">
        <f>_xlfn.XLOOKUP(Table2[[#This Row],[STATE_NAME]],'[1]FRB States'!A:A,'[1]FRB States'!B:B)</f>
        <v>AR</v>
      </c>
      <c r="E148" t="str">
        <f>_xlfn.CONCAT(Table2[[#This Row],[NAME]],Table2[[#This Row],[STATE]])</f>
        <v>LawrenceAR</v>
      </c>
      <c r="F148" t="str">
        <f>_xlfn.CONCAT(Table2[[#This Row],[NAME]]," County",Table2[[#This Row],[STATE_NAME]])</f>
        <v>Lawrence CountyArkansas</v>
      </c>
      <c r="G148" t="str">
        <f t="shared" si="2"/>
        <v>05075</v>
      </c>
      <c r="H148" t="str">
        <f>TEXT(Table2[[#This Row],[FIPS]],0)</f>
        <v>5075</v>
      </c>
      <c r="I148">
        <v>5075</v>
      </c>
      <c r="J148">
        <v>8</v>
      </c>
      <c r="K148" t="s">
        <v>3068</v>
      </c>
    </row>
    <row r="149" spans="1:11" x14ac:dyDescent="0.3">
      <c r="A149" t="s">
        <v>2999</v>
      </c>
      <c r="B149" t="str">
        <f>_xlfn.CONCAT(".",Table2[[#This Row],[NAME]]," County, ",Table2[[#This Row],[STATE_NAME]])</f>
        <v>.Lee County, Arkansas</v>
      </c>
      <c r="C149" t="s">
        <v>89</v>
      </c>
      <c r="D149" t="str">
        <f>_xlfn.XLOOKUP(Table2[[#This Row],[STATE_NAME]],'[1]FRB States'!A:A,'[1]FRB States'!B:B)</f>
        <v>AR</v>
      </c>
      <c r="E149" t="str">
        <f>_xlfn.CONCAT(Table2[[#This Row],[NAME]],Table2[[#This Row],[STATE]])</f>
        <v>LeeAR</v>
      </c>
      <c r="F149" t="str">
        <f>_xlfn.CONCAT(Table2[[#This Row],[NAME]]," County",Table2[[#This Row],[STATE_NAME]])</f>
        <v>Lee CountyArkansas</v>
      </c>
      <c r="G149" t="str">
        <f t="shared" si="2"/>
        <v>05077</v>
      </c>
      <c r="H149" t="str">
        <f>TEXT(Table2[[#This Row],[FIPS]],0)</f>
        <v>5077</v>
      </c>
      <c r="I149">
        <v>5077</v>
      </c>
      <c r="J149">
        <v>8</v>
      </c>
      <c r="K149" t="s">
        <v>3068</v>
      </c>
    </row>
    <row r="150" spans="1:11" x14ac:dyDescent="0.3">
      <c r="A150" t="s">
        <v>3097</v>
      </c>
      <c r="B150" t="str">
        <f>_xlfn.CONCAT(".",Table2[[#This Row],[NAME]]," County, ",Table2[[#This Row],[STATE_NAME]])</f>
        <v>.Lincoln County, Arkansas</v>
      </c>
      <c r="C150" t="s">
        <v>89</v>
      </c>
      <c r="D150" t="str">
        <f>_xlfn.XLOOKUP(Table2[[#This Row],[STATE_NAME]],'[1]FRB States'!A:A,'[1]FRB States'!B:B)</f>
        <v>AR</v>
      </c>
      <c r="E150" t="str">
        <f>_xlfn.CONCAT(Table2[[#This Row],[NAME]],Table2[[#This Row],[STATE]])</f>
        <v>LincolnAR</v>
      </c>
      <c r="F150" t="str">
        <f>_xlfn.CONCAT(Table2[[#This Row],[NAME]]," County",Table2[[#This Row],[STATE_NAME]])</f>
        <v>Lincoln CountyArkansas</v>
      </c>
      <c r="G150" t="str">
        <f t="shared" si="2"/>
        <v>05079</v>
      </c>
      <c r="H150" t="str">
        <f>TEXT(Table2[[#This Row],[FIPS]],0)</f>
        <v>5079</v>
      </c>
      <c r="I150">
        <v>5079</v>
      </c>
      <c r="J150">
        <v>8</v>
      </c>
      <c r="K150" t="s">
        <v>3068</v>
      </c>
    </row>
    <row r="151" spans="1:11" x14ac:dyDescent="0.3">
      <c r="A151" t="s">
        <v>3098</v>
      </c>
      <c r="B151" t="str">
        <f>_xlfn.CONCAT(".",Table2[[#This Row],[NAME]]," County, ",Table2[[#This Row],[STATE_NAME]])</f>
        <v>.Little River County, Arkansas</v>
      </c>
      <c r="C151" t="s">
        <v>89</v>
      </c>
      <c r="D151" t="str">
        <f>_xlfn.XLOOKUP(Table2[[#This Row],[STATE_NAME]],'[1]FRB States'!A:A,'[1]FRB States'!B:B)</f>
        <v>AR</v>
      </c>
      <c r="E151" t="str">
        <f>_xlfn.CONCAT(Table2[[#This Row],[NAME]],Table2[[#This Row],[STATE]])</f>
        <v>Little RiverAR</v>
      </c>
      <c r="F151" t="str">
        <f>_xlfn.CONCAT(Table2[[#This Row],[NAME]]," County",Table2[[#This Row],[STATE_NAME]])</f>
        <v>Little River CountyArkansas</v>
      </c>
      <c r="G151" t="str">
        <f t="shared" si="2"/>
        <v>05081</v>
      </c>
      <c r="H151" t="str">
        <f>TEXT(Table2[[#This Row],[FIPS]],0)</f>
        <v>5081</v>
      </c>
      <c r="I151">
        <v>5081</v>
      </c>
      <c r="J151">
        <v>8</v>
      </c>
      <c r="K151" t="s">
        <v>3068</v>
      </c>
    </row>
    <row r="152" spans="1:11" x14ac:dyDescent="0.3">
      <c r="A152" t="s">
        <v>3099</v>
      </c>
      <c r="B152" t="str">
        <f>_xlfn.CONCAT(".",Table2[[#This Row],[NAME]]," County, ",Table2[[#This Row],[STATE_NAME]])</f>
        <v>.Logan County, Arkansas</v>
      </c>
      <c r="C152" t="s">
        <v>89</v>
      </c>
      <c r="D152" t="str">
        <f>_xlfn.XLOOKUP(Table2[[#This Row],[STATE_NAME]],'[1]FRB States'!A:A,'[1]FRB States'!B:B)</f>
        <v>AR</v>
      </c>
      <c r="E152" t="str">
        <f>_xlfn.CONCAT(Table2[[#This Row],[NAME]],Table2[[#This Row],[STATE]])</f>
        <v>LoganAR</v>
      </c>
      <c r="F152" t="str">
        <f>_xlfn.CONCAT(Table2[[#This Row],[NAME]]," County",Table2[[#This Row],[STATE_NAME]])</f>
        <v>Logan CountyArkansas</v>
      </c>
      <c r="G152" t="str">
        <f t="shared" si="2"/>
        <v>05083</v>
      </c>
      <c r="H152" t="str">
        <f>TEXT(Table2[[#This Row],[FIPS]],0)</f>
        <v>5083</v>
      </c>
      <c r="I152">
        <v>5083</v>
      </c>
      <c r="J152">
        <v>8</v>
      </c>
      <c r="K152" t="s">
        <v>3068</v>
      </c>
    </row>
    <row r="153" spans="1:11" x14ac:dyDescent="0.3">
      <c r="A153" t="s">
        <v>3100</v>
      </c>
      <c r="B153" t="str">
        <f>_xlfn.CONCAT(".",Table2[[#This Row],[NAME]]," County, ",Table2[[#This Row],[STATE_NAME]])</f>
        <v>.Lonoke County, Arkansas</v>
      </c>
      <c r="C153" t="s">
        <v>89</v>
      </c>
      <c r="D153" t="str">
        <f>_xlfn.XLOOKUP(Table2[[#This Row],[STATE_NAME]],'[1]FRB States'!A:A,'[1]FRB States'!B:B)</f>
        <v>AR</v>
      </c>
      <c r="E153" t="str">
        <f>_xlfn.CONCAT(Table2[[#This Row],[NAME]],Table2[[#This Row],[STATE]])</f>
        <v>LonokeAR</v>
      </c>
      <c r="F153" t="str">
        <f>_xlfn.CONCAT(Table2[[#This Row],[NAME]]," County",Table2[[#This Row],[STATE_NAME]])</f>
        <v>Lonoke CountyArkansas</v>
      </c>
      <c r="G153" t="str">
        <f t="shared" si="2"/>
        <v>05085</v>
      </c>
      <c r="H153" t="str">
        <f>TEXT(Table2[[#This Row],[FIPS]],0)</f>
        <v>5085</v>
      </c>
      <c r="I153">
        <v>5085</v>
      </c>
      <c r="J153">
        <v>8</v>
      </c>
      <c r="K153" t="s">
        <v>3068</v>
      </c>
    </row>
    <row r="154" spans="1:11" x14ac:dyDescent="0.3">
      <c r="A154" t="s">
        <v>3003</v>
      </c>
      <c r="B154" t="str">
        <f>_xlfn.CONCAT(".",Table2[[#This Row],[NAME]]," County, ",Table2[[#This Row],[STATE_NAME]])</f>
        <v>.Madison County, Arkansas</v>
      </c>
      <c r="C154" t="s">
        <v>89</v>
      </c>
      <c r="D154" t="str">
        <f>_xlfn.XLOOKUP(Table2[[#This Row],[STATE_NAME]],'[1]FRB States'!A:A,'[1]FRB States'!B:B)</f>
        <v>AR</v>
      </c>
      <c r="E154" t="str">
        <f>_xlfn.CONCAT(Table2[[#This Row],[NAME]],Table2[[#This Row],[STATE]])</f>
        <v>MadisonAR</v>
      </c>
      <c r="F154" t="str">
        <f>_xlfn.CONCAT(Table2[[#This Row],[NAME]]," County",Table2[[#This Row],[STATE_NAME]])</f>
        <v>Madison CountyArkansas</v>
      </c>
      <c r="G154" t="str">
        <f t="shared" si="2"/>
        <v>05087</v>
      </c>
      <c r="H154" t="str">
        <f>TEXT(Table2[[#This Row],[FIPS]],0)</f>
        <v>5087</v>
      </c>
      <c r="I154">
        <v>5087</v>
      </c>
      <c r="J154">
        <v>8</v>
      </c>
      <c r="K154" t="s">
        <v>3068</v>
      </c>
    </row>
    <row r="155" spans="1:11" x14ac:dyDescent="0.3">
      <c r="A155" t="s">
        <v>3005</v>
      </c>
      <c r="B155" t="str">
        <f>_xlfn.CONCAT(".",Table2[[#This Row],[NAME]]," County, ",Table2[[#This Row],[STATE_NAME]])</f>
        <v>.Marion County, Arkansas</v>
      </c>
      <c r="C155" t="s">
        <v>89</v>
      </c>
      <c r="D155" t="str">
        <f>_xlfn.XLOOKUP(Table2[[#This Row],[STATE_NAME]],'[1]FRB States'!A:A,'[1]FRB States'!B:B)</f>
        <v>AR</v>
      </c>
      <c r="E155" t="str">
        <f>_xlfn.CONCAT(Table2[[#This Row],[NAME]],Table2[[#This Row],[STATE]])</f>
        <v>MarionAR</v>
      </c>
      <c r="F155" t="str">
        <f>_xlfn.CONCAT(Table2[[#This Row],[NAME]]," County",Table2[[#This Row],[STATE_NAME]])</f>
        <v>Marion CountyArkansas</v>
      </c>
      <c r="G155" t="str">
        <f t="shared" si="2"/>
        <v>05089</v>
      </c>
      <c r="H155" t="str">
        <f>TEXT(Table2[[#This Row],[FIPS]],0)</f>
        <v>5089</v>
      </c>
      <c r="I155">
        <v>5089</v>
      </c>
      <c r="J155">
        <v>8</v>
      </c>
      <c r="K155" t="s">
        <v>3068</v>
      </c>
    </row>
    <row r="156" spans="1:11" x14ac:dyDescent="0.3">
      <c r="A156" t="s">
        <v>3101</v>
      </c>
      <c r="B156" t="str">
        <f>_xlfn.CONCAT(".",Table2[[#This Row],[NAME]]," County, ",Table2[[#This Row],[STATE_NAME]])</f>
        <v>.Miller County, Arkansas</v>
      </c>
      <c r="C156" t="s">
        <v>89</v>
      </c>
      <c r="D156" t="str">
        <f>_xlfn.XLOOKUP(Table2[[#This Row],[STATE_NAME]],'[1]FRB States'!A:A,'[1]FRB States'!B:B)</f>
        <v>AR</v>
      </c>
      <c r="E156" t="str">
        <f>_xlfn.CONCAT(Table2[[#This Row],[NAME]],Table2[[#This Row],[STATE]])</f>
        <v>MillerAR</v>
      </c>
      <c r="F156" t="str">
        <f>_xlfn.CONCAT(Table2[[#This Row],[NAME]]," County",Table2[[#This Row],[STATE_NAME]])</f>
        <v>Miller CountyArkansas</v>
      </c>
      <c r="G156" t="str">
        <f t="shared" si="2"/>
        <v>05091</v>
      </c>
      <c r="H156" t="str">
        <f>TEXT(Table2[[#This Row],[FIPS]],0)</f>
        <v>5091</v>
      </c>
      <c r="I156">
        <v>5091</v>
      </c>
      <c r="J156">
        <v>8</v>
      </c>
      <c r="K156" t="s">
        <v>3068</v>
      </c>
    </row>
    <row r="157" spans="1:11" x14ac:dyDescent="0.3">
      <c r="A157" t="s">
        <v>778</v>
      </c>
      <c r="B157" t="str">
        <f>_xlfn.CONCAT(".",Table2[[#This Row],[NAME]]," County, ",Table2[[#This Row],[STATE_NAME]])</f>
        <v>.Mississippi County, Arkansas</v>
      </c>
      <c r="C157" t="s">
        <v>89</v>
      </c>
      <c r="D157" t="str">
        <f>_xlfn.XLOOKUP(Table2[[#This Row],[STATE_NAME]],'[1]FRB States'!A:A,'[1]FRB States'!B:B)</f>
        <v>AR</v>
      </c>
      <c r="E157" t="str">
        <f>_xlfn.CONCAT(Table2[[#This Row],[NAME]],Table2[[#This Row],[STATE]])</f>
        <v>MississippiAR</v>
      </c>
      <c r="F157" t="str">
        <f>_xlfn.CONCAT(Table2[[#This Row],[NAME]]," County",Table2[[#This Row],[STATE_NAME]])</f>
        <v>Mississippi CountyArkansas</v>
      </c>
      <c r="G157" t="str">
        <f t="shared" si="2"/>
        <v>05093</v>
      </c>
      <c r="H157" t="str">
        <f>TEXT(Table2[[#This Row],[FIPS]],0)</f>
        <v>5093</v>
      </c>
      <c r="I157">
        <v>5093</v>
      </c>
      <c r="J157">
        <v>8</v>
      </c>
      <c r="K157" t="s">
        <v>3068</v>
      </c>
    </row>
    <row r="158" spans="1:11" x14ac:dyDescent="0.3">
      <c r="A158" t="s">
        <v>3008</v>
      </c>
      <c r="B158" t="str">
        <f>_xlfn.CONCAT(".",Table2[[#This Row],[NAME]]," County, ",Table2[[#This Row],[STATE_NAME]])</f>
        <v>.Monroe County, Arkansas</v>
      </c>
      <c r="C158" t="s">
        <v>89</v>
      </c>
      <c r="D158" t="str">
        <f>_xlfn.XLOOKUP(Table2[[#This Row],[STATE_NAME]],'[1]FRB States'!A:A,'[1]FRB States'!B:B)</f>
        <v>AR</v>
      </c>
      <c r="E158" t="str">
        <f>_xlfn.CONCAT(Table2[[#This Row],[NAME]],Table2[[#This Row],[STATE]])</f>
        <v>MonroeAR</v>
      </c>
      <c r="F158" t="str">
        <f>_xlfn.CONCAT(Table2[[#This Row],[NAME]]," County",Table2[[#This Row],[STATE_NAME]])</f>
        <v>Monroe CountyArkansas</v>
      </c>
      <c r="G158" t="str">
        <f t="shared" si="2"/>
        <v>05095</v>
      </c>
      <c r="H158" t="str">
        <f>TEXT(Table2[[#This Row],[FIPS]],0)</f>
        <v>5095</v>
      </c>
      <c r="I158">
        <v>5095</v>
      </c>
      <c r="J158">
        <v>8</v>
      </c>
      <c r="K158" t="s">
        <v>3068</v>
      </c>
    </row>
    <row r="159" spans="1:11" x14ac:dyDescent="0.3">
      <c r="A159" t="s">
        <v>3009</v>
      </c>
      <c r="B159" t="str">
        <f>_xlfn.CONCAT(".",Table2[[#This Row],[NAME]]," County, ",Table2[[#This Row],[STATE_NAME]])</f>
        <v>.Montgomery County, Arkansas</v>
      </c>
      <c r="C159" t="s">
        <v>89</v>
      </c>
      <c r="D159" t="str">
        <f>_xlfn.XLOOKUP(Table2[[#This Row],[STATE_NAME]],'[1]FRB States'!A:A,'[1]FRB States'!B:B)</f>
        <v>AR</v>
      </c>
      <c r="E159" t="str">
        <f>_xlfn.CONCAT(Table2[[#This Row],[NAME]],Table2[[#This Row],[STATE]])</f>
        <v>MontgomeryAR</v>
      </c>
      <c r="F159" t="str">
        <f>_xlfn.CONCAT(Table2[[#This Row],[NAME]]," County",Table2[[#This Row],[STATE_NAME]])</f>
        <v>Montgomery CountyArkansas</v>
      </c>
      <c r="G159" t="str">
        <f t="shared" si="2"/>
        <v>05097</v>
      </c>
      <c r="H159" t="str">
        <f>TEXT(Table2[[#This Row],[FIPS]],0)</f>
        <v>5097</v>
      </c>
      <c r="I159">
        <v>5097</v>
      </c>
      <c r="J159">
        <v>8</v>
      </c>
      <c r="K159" t="s">
        <v>3068</v>
      </c>
    </row>
    <row r="160" spans="1:11" x14ac:dyDescent="0.3">
      <c r="A160" t="s">
        <v>881</v>
      </c>
      <c r="B160" t="str">
        <f>_xlfn.CONCAT(".",Table2[[#This Row],[NAME]]," County, ",Table2[[#This Row],[STATE_NAME]])</f>
        <v>.Nevada County, Arkansas</v>
      </c>
      <c r="C160" t="s">
        <v>89</v>
      </c>
      <c r="D160" t="str">
        <f>_xlfn.XLOOKUP(Table2[[#This Row],[STATE_NAME]],'[1]FRB States'!A:A,'[1]FRB States'!B:B)</f>
        <v>AR</v>
      </c>
      <c r="E160" t="str">
        <f>_xlfn.CONCAT(Table2[[#This Row],[NAME]],Table2[[#This Row],[STATE]])</f>
        <v>NevadaAR</v>
      </c>
      <c r="F160" t="str">
        <f>_xlfn.CONCAT(Table2[[#This Row],[NAME]]," County",Table2[[#This Row],[STATE_NAME]])</f>
        <v>Nevada CountyArkansas</v>
      </c>
      <c r="G160" t="str">
        <f t="shared" si="2"/>
        <v>05099</v>
      </c>
      <c r="H160" t="str">
        <f>TEXT(Table2[[#This Row],[FIPS]],0)</f>
        <v>5099</v>
      </c>
      <c r="I160">
        <v>5099</v>
      </c>
      <c r="J160">
        <v>8</v>
      </c>
      <c r="K160" t="s">
        <v>3068</v>
      </c>
    </row>
    <row r="161" spans="1:11" x14ac:dyDescent="0.3">
      <c r="A161" t="s">
        <v>3102</v>
      </c>
      <c r="B161" t="str">
        <f>_xlfn.CONCAT(".",Table2[[#This Row],[NAME]]," County, ",Table2[[#This Row],[STATE_NAME]])</f>
        <v>.Newton County, Arkansas</v>
      </c>
      <c r="C161" t="s">
        <v>89</v>
      </c>
      <c r="D161" t="str">
        <f>_xlfn.XLOOKUP(Table2[[#This Row],[STATE_NAME]],'[1]FRB States'!A:A,'[1]FRB States'!B:B)</f>
        <v>AR</v>
      </c>
      <c r="E161" t="str">
        <f>_xlfn.CONCAT(Table2[[#This Row],[NAME]],Table2[[#This Row],[STATE]])</f>
        <v>NewtonAR</v>
      </c>
      <c r="F161" t="str">
        <f>_xlfn.CONCAT(Table2[[#This Row],[NAME]]," County",Table2[[#This Row],[STATE_NAME]])</f>
        <v>Newton CountyArkansas</v>
      </c>
      <c r="G161" t="str">
        <f t="shared" si="2"/>
        <v>05101</v>
      </c>
      <c r="H161" t="str">
        <f>TEXT(Table2[[#This Row],[FIPS]],0)</f>
        <v>5101</v>
      </c>
      <c r="I161">
        <v>5101</v>
      </c>
      <c r="J161">
        <v>8</v>
      </c>
      <c r="K161" t="s">
        <v>3068</v>
      </c>
    </row>
    <row r="162" spans="1:11" x14ac:dyDescent="0.3">
      <c r="A162" t="s">
        <v>3103</v>
      </c>
      <c r="B162" t="str">
        <f>_xlfn.CONCAT(".",Table2[[#This Row],[NAME]]," County, ",Table2[[#This Row],[STATE_NAME]])</f>
        <v>.Ouachita County, Arkansas</v>
      </c>
      <c r="C162" t="s">
        <v>89</v>
      </c>
      <c r="D162" t="str">
        <f>_xlfn.XLOOKUP(Table2[[#This Row],[STATE_NAME]],'[1]FRB States'!A:A,'[1]FRB States'!B:B)</f>
        <v>AR</v>
      </c>
      <c r="E162" t="str">
        <f>_xlfn.CONCAT(Table2[[#This Row],[NAME]],Table2[[#This Row],[STATE]])</f>
        <v>OuachitaAR</v>
      </c>
      <c r="F162" t="str">
        <f>_xlfn.CONCAT(Table2[[#This Row],[NAME]]," County",Table2[[#This Row],[STATE_NAME]])</f>
        <v>Ouachita CountyArkansas</v>
      </c>
      <c r="G162" t="str">
        <f t="shared" si="2"/>
        <v>05103</v>
      </c>
      <c r="H162" t="str">
        <f>TEXT(Table2[[#This Row],[FIPS]],0)</f>
        <v>5103</v>
      </c>
      <c r="I162">
        <v>5103</v>
      </c>
      <c r="J162">
        <v>8</v>
      </c>
      <c r="K162" t="s">
        <v>3068</v>
      </c>
    </row>
    <row r="163" spans="1:11" x14ac:dyDescent="0.3">
      <c r="A163" t="s">
        <v>3011</v>
      </c>
      <c r="B163" t="str">
        <f>_xlfn.CONCAT(".",Table2[[#This Row],[NAME]]," County, ",Table2[[#This Row],[STATE_NAME]])</f>
        <v>.Perry County, Arkansas</v>
      </c>
      <c r="C163" t="s">
        <v>89</v>
      </c>
      <c r="D163" t="str">
        <f>_xlfn.XLOOKUP(Table2[[#This Row],[STATE_NAME]],'[1]FRB States'!A:A,'[1]FRB States'!B:B)</f>
        <v>AR</v>
      </c>
      <c r="E163" t="str">
        <f>_xlfn.CONCAT(Table2[[#This Row],[NAME]],Table2[[#This Row],[STATE]])</f>
        <v>PerryAR</v>
      </c>
      <c r="F163" t="str">
        <f>_xlfn.CONCAT(Table2[[#This Row],[NAME]]," County",Table2[[#This Row],[STATE_NAME]])</f>
        <v>Perry CountyArkansas</v>
      </c>
      <c r="G163" t="str">
        <f t="shared" si="2"/>
        <v>05105</v>
      </c>
      <c r="H163" t="str">
        <f>TEXT(Table2[[#This Row],[FIPS]],0)</f>
        <v>5105</v>
      </c>
      <c r="I163">
        <v>5105</v>
      </c>
      <c r="J163">
        <v>8</v>
      </c>
      <c r="K163" t="s">
        <v>3068</v>
      </c>
    </row>
    <row r="164" spans="1:11" x14ac:dyDescent="0.3">
      <c r="A164" t="s">
        <v>3104</v>
      </c>
      <c r="B164" t="str">
        <f>_xlfn.CONCAT(".",Table2[[#This Row],[NAME]]," County, ",Table2[[#This Row],[STATE_NAME]])</f>
        <v>.Phillips County, Arkansas</v>
      </c>
      <c r="C164" t="s">
        <v>89</v>
      </c>
      <c r="D164" t="str">
        <f>_xlfn.XLOOKUP(Table2[[#This Row],[STATE_NAME]],'[1]FRB States'!A:A,'[1]FRB States'!B:B)</f>
        <v>AR</v>
      </c>
      <c r="E164" t="str">
        <f>_xlfn.CONCAT(Table2[[#This Row],[NAME]],Table2[[#This Row],[STATE]])</f>
        <v>PhillipsAR</v>
      </c>
      <c r="F164" t="str">
        <f>_xlfn.CONCAT(Table2[[#This Row],[NAME]]," County",Table2[[#This Row],[STATE_NAME]])</f>
        <v>Phillips CountyArkansas</v>
      </c>
      <c r="G164" t="str">
        <f t="shared" si="2"/>
        <v>05107</v>
      </c>
      <c r="H164" t="str">
        <f>TEXT(Table2[[#This Row],[FIPS]],0)</f>
        <v>5107</v>
      </c>
      <c r="I164">
        <v>5107</v>
      </c>
      <c r="J164">
        <v>8</v>
      </c>
      <c r="K164" t="s">
        <v>3068</v>
      </c>
    </row>
    <row r="165" spans="1:11" x14ac:dyDescent="0.3">
      <c r="A165" t="s">
        <v>3013</v>
      </c>
      <c r="B165" t="str">
        <f>_xlfn.CONCAT(".",Table2[[#This Row],[NAME]]," County, ",Table2[[#This Row],[STATE_NAME]])</f>
        <v>.Pike County, Arkansas</v>
      </c>
      <c r="C165" t="s">
        <v>89</v>
      </c>
      <c r="D165" t="str">
        <f>_xlfn.XLOOKUP(Table2[[#This Row],[STATE_NAME]],'[1]FRB States'!A:A,'[1]FRB States'!B:B)</f>
        <v>AR</v>
      </c>
      <c r="E165" t="str">
        <f>_xlfn.CONCAT(Table2[[#This Row],[NAME]],Table2[[#This Row],[STATE]])</f>
        <v>PikeAR</v>
      </c>
      <c r="F165" t="str">
        <f>_xlfn.CONCAT(Table2[[#This Row],[NAME]]," County",Table2[[#This Row],[STATE_NAME]])</f>
        <v>Pike CountyArkansas</v>
      </c>
      <c r="G165" t="str">
        <f t="shared" si="2"/>
        <v>05109</v>
      </c>
      <c r="H165" t="str">
        <f>TEXT(Table2[[#This Row],[FIPS]],0)</f>
        <v>5109</v>
      </c>
      <c r="I165">
        <v>5109</v>
      </c>
      <c r="J165">
        <v>8</v>
      </c>
      <c r="K165" t="s">
        <v>3068</v>
      </c>
    </row>
    <row r="166" spans="1:11" x14ac:dyDescent="0.3">
      <c r="A166" t="s">
        <v>3105</v>
      </c>
      <c r="B166" t="str">
        <f>_xlfn.CONCAT(".",Table2[[#This Row],[NAME]]," County, ",Table2[[#This Row],[STATE_NAME]])</f>
        <v>.Poinsett County, Arkansas</v>
      </c>
      <c r="C166" t="s">
        <v>89</v>
      </c>
      <c r="D166" t="str">
        <f>_xlfn.XLOOKUP(Table2[[#This Row],[STATE_NAME]],'[1]FRB States'!A:A,'[1]FRB States'!B:B)</f>
        <v>AR</v>
      </c>
      <c r="E166" t="str">
        <f>_xlfn.CONCAT(Table2[[#This Row],[NAME]],Table2[[#This Row],[STATE]])</f>
        <v>PoinsettAR</v>
      </c>
      <c r="F166" t="str">
        <f>_xlfn.CONCAT(Table2[[#This Row],[NAME]]," County",Table2[[#This Row],[STATE_NAME]])</f>
        <v>Poinsett CountyArkansas</v>
      </c>
      <c r="G166" t="str">
        <f t="shared" si="2"/>
        <v>05111</v>
      </c>
      <c r="H166" t="str">
        <f>TEXT(Table2[[#This Row],[FIPS]],0)</f>
        <v>5111</v>
      </c>
      <c r="I166">
        <v>5111</v>
      </c>
      <c r="J166">
        <v>8</v>
      </c>
      <c r="K166" t="s">
        <v>3068</v>
      </c>
    </row>
    <row r="167" spans="1:11" x14ac:dyDescent="0.3">
      <c r="A167" t="s">
        <v>3106</v>
      </c>
      <c r="B167" t="str">
        <f>_xlfn.CONCAT(".",Table2[[#This Row],[NAME]]," County, ",Table2[[#This Row],[STATE_NAME]])</f>
        <v>.Polk County, Arkansas</v>
      </c>
      <c r="C167" t="s">
        <v>89</v>
      </c>
      <c r="D167" t="str">
        <f>_xlfn.XLOOKUP(Table2[[#This Row],[STATE_NAME]],'[1]FRB States'!A:A,'[1]FRB States'!B:B)</f>
        <v>AR</v>
      </c>
      <c r="E167" t="str">
        <f>_xlfn.CONCAT(Table2[[#This Row],[NAME]],Table2[[#This Row],[STATE]])</f>
        <v>PolkAR</v>
      </c>
      <c r="F167" t="str">
        <f>_xlfn.CONCAT(Table2[[#This Row],[NAME]]," County",Table2[[#This Row],[STATE_NAME]])</f>
        <v>Polk CountyArkansas</v>
      </c>
      <c r="G167" t="str">
        <f t="shared" si="2"/>
        <v>05113</v>
      </c>
      <c r="H167" t="str">
        <f>TEXT(Table2[[#This Row],[FIPS]],0)</f>
        <v>5113</v>
      </c>
      <c r="I167">
        <v>5113</v>
      </c>
      <c r="J167">
        <v>8</v>
      </c>
      <c r="K167" t="s">
        <v>3068</v>
      </c>
    </row>
    <row r="168" spans="1:11" x14ac:dyDescent="0.3">
      <c r="A168" t="s">
        <v>3107</v>
      </c>
      <c r="B168" t="str">
        <f>_xlfn.CONCAT(".",Table2[[#This Row],[NAME]]," County, ",Table2[[#This Row],[STATE_NAME]])</f>
        <v>.Pope County, Arkansas</v>
      </c>
      <c r="C168" t="s">
        <v>89</v>
      </c>
      <c r="D168" t="str">
        <f>_xlfn.XLOOKUP(Table2[[#This Row],[STATE_NAME]],'[1]FRB States'!A:A,'[1]FRB States'!B:B)</f>
        <v>AR</v>
      </c>
      <c r="E168" t="str">
        <f>_xlfn.CONCAT(Table2[[#This Row],[NAME]],Table2[[#This Row],[STATE]])</f>
        <v>PopeAR</v>
      </c>
      <c r="F168" t="str">
        <f>_xlfn.CONCAT(Table2[[#This Row],[NAME]]," County",Table2[[#This Row],[STATE_NAME]])</f>
        <v>Pope CountyArkansas</v>
      </c>
      <c r="G168" t="str">
        <f t="shared" si="2"/>
        <v>05115</v>
      </c>
      <c r="H168" t="str">
        <f>TEXT(Table2[[#This Row],[FIPS]],0)</f>
        <v>5115</v>
      </c>
      <c r="I168">
        <v>5115</v>
      </c>
      <c r="J168">
        <v>8</v>
      </c>
      <c r="K168" t="s">
        <v>3068</v>
      </c>
    </row>
    <row r="169" spans="1:11" x14ac:dyDescent="0.3">
      <c r="A169" t="s">
        <v>3108</v>
      </c>
      <c r="B169" t="str">
        <f>_xlfn.CONCAT(".",Table2[[#This Row],[NAME]]," County, ",Table2[[#This Row],[STATE_NAME]])</f>
        <v>.Prairie County, Arkansas</v>
      </c>
      <c r="C169" t="s">
        <v>89</v>
      </c>
      <c r="D169" t="str">
        <f>_xlfn.XLOOKUP(Table2[[#This Row],[STATE_NAME]],'[1]FRB States'!A:A,'[1]FRB States'!B:B)</f>
        <v>AR</v>
      </c>
      <c r="E169" t="str">
        <f>_xlfn.CONCAT(Table2[[#This Row],[NAME]],Table2[[#This Row],[STATE]])</f>
        <v>PrairieAR</v>
      </c>
      <c r="F169" t="str">
        <f>_xlfn.CONCAT(Table2[[#This Row],[NAME]]," County",Table2[[#This Row],[STATE_NAME]])</f>
        <v>Prairie CountyArkansas</v>
      </c>
      <c r="G169" t="str">
        <f t="shared" si="2"/>
        <v>05117</v>
      </c>
      <c r="H169" t="str">
        <f>TEXT(Table2[[#This Row],[FIPS]],0)</f>
        <v>5117</v>
      </c>
      <c r="I169">
        <v>5117</v>
      </c>
      <c r="J169">
        <v>8</v>
      </c>
      <c r="K169" t="s">
        <v>3068</v>
      </c>
    </row>
    <row r="170" spans="1:11" x14ac:dyDescent="0.3">
      <c r="A170" t="s">
        <v>3109</v>
      </c>
      <c r="B170" t="str">
        <f>_xlfn.CONCAT(".",Table2[[#This Row],[NAME]]," County, ",Table2[[#This Row],[STATE_NAME]])</f>
        <v>.Pulaski County, Arkansas</v>
      </c>
      <c r="C170" t="s">
        <v>89</v>
      </c>
      <c r="D170" t="str">
        <f>_xlfn.XLOOKUP(Table2[[#This Row],[STATE_NAME]],'[1]FRB States'!A:A,'[1]FRB States'!B:B)</f>
        <v>AR</v>
      </c>
      <c r="E170" t="str">
        <f>_xlfn.CONCAT(Table2[[#This Row],[NAME]],Table2[[#This Row],[STATE]])</f>
        <v>PulaskiAR</v>
      </c>
      <c r="F170" t="str">
        <f>_xlfn.CONCAT(Table2[[#This Row],[NAME]]," County",Table2[[#This Row],[STATE_NAME]])</f>
        <v>Pulaski CountyArkansas</v>
      </c>
      <c r="G170" t="str">
        <f t="shared" si="2"/>
        <v>05119</v>
      </c>
      <c r="H170" t="str">
        <f>TEXT(Table2[[#This Row],[FIPS]],0)</f>
        <v>5119</v>
      </c>
      <c r="I170">
        <v>5119</v>
      </c>
      <c r="J170">
        <v>8</v>
      </c>
      <c r="K170" t="s">
        <v>3068</v>
      </c>
    </row>
    <row r="171" spans="1:11" x14ac:dyDescent="0.3">
      <c r="A171" t="s">
        <v>3014</v>
      </c>
      <c r="B171" t="str">
        <f>_xlfn.CONCAT(".",Table2[[#This Row],[NAME]]," County, ",Table2[[#This Row],[STATE_NAME]])</f>
        <v>.Randolph County, Arkansas</v>
      </c>
      <c r="C171" t="s">
        <v>89</v>
      </c>
      <c r="D171" t="str">
        <f>_xlfn.XLOOKUP(Table2[[#This Row],[STATE_NAME]],'[1]FRB States'!A:A,'[1]FRB States'!B:B)</f>
        <v>AR</v>
      </c>
      <c r="E171" t="str">
        <f>_xlfn.CONCAT(Table2[[#This Row],[NAME]],Table2[[#This Row],[STATE]])</f>
        <v>RandolphAR</v>
      </c>
      <c r="F171" t="str">
        <f>_xlfn.CONCAT(Table2[[#This Row],[NAME]]," County",Table2[[#This Row],[STATE_NAME]])</f>
        <v>Randolph CountyArkansas</v>
      </c>
      <c r="G171" t="str">
        <f t="shared" si="2"/>
        <v>05121</v>
      </c>
      <c r="H171" t="str">
        <f>TEXT(Table2[[#This Row],[FIPS]],0)</f>
        <v>5121</v>
      </c>
      <c r="I171">
        <v>5121</v>
      </c>
      <c r="J171">
        <v>8</v>
      </c>
      <c r="K171" t="s">
        <v>3068</v>
      </c>
    </row>
    <row r="172" spans="1:11" x14ac:dyDescent="0.3">
      <c r="A172" t="s">
        <v>3110</v>
      </c>
      <c r="B172" t="str">
        <f>_xlfn.CONCAT(".",Table2[[#This Row],[NAME]]," County, ",Table2[[#This Row],[STATE_NAME]])</f>
        <v>.St. Francis County, Arkansas</v>
      </c>
      <c r="C172" t="s">
        <v>89</v>
      </c>
      <c r="D172" t="str">
        <f>_xlfn.XLOOKUP(Table2[[#This Row],[STATE_NAME]],'[1]FRB States'!A:A,'[1]FRB States'!B:B)</f>
        <v>AR</v>
      </c>
      <c r="E172" t="str">
        <f>_xlfn.CONCAT(Table2[[#This Row],[NAME]],Table2[[#This Row],[STATE]])</f>
        <v>St. FrancisAR</v>
      </c>
      <c r="F172" t="str">
        <f>_xlfn.CONCAT(Table2[[#This Row],[NAME]]," County",Table2[[#This Row],[STATE_NAME]])</f>
        <v>St. Francis CountyArkansas</v>
      </c>
      <c r="G172" t="str">
        <f t="shared" si="2"/>
        <v>05123</v>
      </c>
      <c r="H172" t="str">
        <f>TEXT(Table2[[#This Row],[FIPS]],0)</f>
        <v>5123</v>
      </c>
      <c r="I172">
        <v>5123</v>
      </c>
      <c r="J172">
        <v>8</v>
      </c>
      <c r="K172" t="s">
        <v>3068</v>
      </c>
    </row>
    <row r="173" spans="1:11" x14ac:dyDescent="0.3">
      <c r="A173" t="s">
        <v>3111</v>
      </c>
      <c r="B173" t="str">
        <f>_xlfn.CONCAT(".",Table2[[#This Row],[NAME]]," County, ",Table2[[#This Row],[STATE_NAME]])</f>
        <v>.Saline County, Arkansas</v>
      </c>
      <c r="C173" t="s">
        <v>89</v>
      </c>
      <c r="D173" t="str">
        <f>_xlfn.XLOOKUP(Table2[[#This Row],[STATE_NAME]],'[1]FRB States'!A:A,'[1]FRB States'!B:B)</f>
        <v>AR</v>
      </c>
      <c r="E173" t="str">
        <f>_xlfn.CONCAT(Table2[[#This Row],[NAME]],Table2[[#This Row],[STATE]])</f>
        <v>SalineAR</v>
      </c>
      <c r="F173" t="str">
        <f>_xlfn.CONCAT(Table2[[#This Row],[NAME]]," County",Table2[[#This Row],[STATE_NAME]])</f>
        <v>Saline CountyArkansas</v>
      </c>
      <c r="G173" t="str">
        <f t="shared" si="2"/>
        <v>05125</v>
      </c>
      <c r="H173" t="str">
        <f>TEXT(Table2[[#This Row],[FIPS]],0)</f>
        <v>5125</v>
      </c>
      <c r="I173">
        <v>5125</v>
      </c>
      <c r="J173">
        <v>8</v>
      </c>
      <c r="K173" t="s">
        <v>3068</v>
      </c>
    </row>
    <row r="174" spans="1:11" x14ac:dyDescent="0.3">
      <c r="A174" t="s">
        <v>3112</v>
      </c>
      <c r="B174" t="str">
        <f>_xlfn.CONCAT(".",Table2[[#This Row],[NAME]]," County, ",Table2[[#This Row],[STATE_NAME]])</f>
        <v>.Scott County, Arkansas</v>
      </c>
      <c r="C174" t="s">
        <v>89</v>
      </c>
      <c r="D174" t="str">
        <f>_xlfn.XLOOKUP(Table2[[#This Row],[STATE_NAME]],'[1]FRB States'!A:A,'[1]FRB States'!B:B)</f>
        <v>AR</v>
      </c>
      <c r="E174" t="str">
        <f>_xlfn.CONCAT(Table2[[#This Row],[NAME]],Table2[[#This Row],[STATE]])</f>
        <v>ScottAR</v>
      </c>
      <c r="F174" t="str">
        <f>_xlfn.CONCAT(Table2[[#This Row],[NAME]]," County",Table2[[#This Row],[STATE_NAME]])</f>
        <v>Scott CountyArkansas</v>
      </c>
      <c r="G174" t="str">
        <f t="shared" si="2"/>
        <v>05127</v>
      </c>
      <c r="H174" t="str">
        <f>TEXT(Table2[[#This Row],[FIPS]],0)</f>
        <v>5127</v>
      </c>
      <c r="I174">
        <v>5127</v>
      </c>
      <c r="J174">
        <v>8</v>
      </c>
      <c r="K174" t="s">
        <v>3068</v>
      </c>
    </row>
    <row r="175" spans="1:11" x14ac:dyDescent="0.3">
      <c r="A175" t="s">
        <v>3113</v>
      </c>
      <c r="B175" t="str">
        <f>_xlfn.CONCAT(".",Table2[[#This Row],[NAME]]," County, ",Table2[[#This Row],[STATE_NAME]])</f>
        <v>.Searcy County, Arkansas</v>
      </c>
      <c r="C175" t="s">
        <v>89</v>
      </c>
      <c r="D175" t="str">
        <f>_xlfn.XLOOKUP(Table2[[#This Row],[STATE_NAME]],'[1]FRB States'!A:A,'[1]FRB States'!B:B)</f>
        <v>AR</v>
      </c>
      <c r="E175" t="str">
        <f>_xlfn.CONCAT(Table2[[#This Row],[NAME]],Table2[[#This Row],[STATE]])</f>
        <v>SearcyAR</v>
      </c>
      <c r="F175" t="str">
        <f>_xlfn.CONCAT(Table2[[#This Row],[NAME]]," County",Table2[[#This Row],[STATE_NAME]])</f>
        <v>Searcy CountyArkansas</v>
      </c>
      <c r="G175" t="str">
        <f t="shared" si="2"/>
        <v>05129</v>
      </c>
      <c r="H175" t="str">
        <f>TEXT(Table2[[#This Row],[FIPS]],0)</f>
        <v>5129</v>
      </c>
      <c r="I175">
        <v>5129</v>
      </c>
      <c r="J175">
        <v>8</v>
      </c>
      <c r="K175" t="s">
        <v>3068</v>
      </c>
    </row>
    <row r="176" spans="1:11" x14ac:dyDescent="0.3">
      <c r="A176" t="s">
        <v>3114</v>
      </c>
      <c r="B176" t="str">
        <f>_xlfn.CONCAT(".",Table2[[#This Row],[NAME]]," County, ",Table2[[#This Row],[STATE_NAME]])</f>
        <v>.Sebastian County, Arkansas</v>
      </c>
      <c r="C176" t="s">
        <v>89</v>
      </c>
      <c r="D176" t="str">
        <f>_xlfn.XLOOKUP(Table2[[#This Row],[STATE_NAME]],'[1]FRB States'!A:A,'[1]FRB States'!B:B)</f>
        <v>AR</v>
      </c>
      <c r="E176" t="str">
        <f>_xlfn.CONCAT(Table2[[#This Row],[NAME]],Table2[[#This Row],[STATE]])</f>
        <v>SebastianAR</v>
      </c>
      <c r="F176" t="str">
        <f>_xlfn.CONCAT(Table2[[#This Row],[NAME]]," County",Table2[[#This Row],[STATE_NAME]])</f>
        <v>Sebastian CountyArkansas</v>
      </c>
      <c r="G176" t="str">
        <f t="shared" si="2"/>
        <v>05131</v>
      </c>
      <c r="H176" t="str">
        <f>TEXT(Table2[[#This Row],[FIPS]],0)</f>
        <v>5131</v>
      </c>
      <c r="I176">
        <v>5131</v>
      </c>
      <c r="J176">
        <v>8</v>
      </c>
      <c r="K176" t="s">
        <v>3068</v>
      </c>
    </row>
    <row r="177" spans="1:11" x14ac:dyDescent="0.3">
      <c r="A177" t="s">
        <v>3115</v>
      </c>
      <c r="B177" t="str">
        <f>_xlfn.CONCAT(".",Table2[[#This Row],[NAME]]," County, ",Table2[[#This Row],[STATE_NAME]])</f>
        <v>.Sevier County, Arkansas</v>
      </c>
      <c r="C177" t="s">
        <v>89</v>
      </c>
      <c r="D177" t="str">
        <f>_xlfn.XLOOKUP(Table2[[#This Row],[STATE_NAME]],'[1]FRB States'!A:A,'[1]FRB States'!B:B)</f>
        <v>AR</v>
      </c>
      <c r="E177" t="str">
        <f>_xlfn.CONCAT(Table2[[#This Row],[NAME]],Table2[[#This Row],[STATE]])</f>
        <v>SevierAR</v>
      </c>
      <c r="F177" t="str">
        <f>_xlfn.CONCAT(Table2[[#This Row],[NAME]]," County",Table2[[#This Row],[STATE_NAME]])</f>
        <v>Sevier CountyArkansas</v>
      </c>
      <c r="G177" t="str">
        <f t="shared" si="2"/>
        <v>05133</v>
      </c>
      <c r="H177" t="str">
        <f>TEXT(Table2[[#This Row],[FIPS]],0)</f>
        <v>5133</v>
      </c>
      <c r="I177">
        <v>5133</v>
      </c>
      <c r="J177">
        <v>8</v>
      </c>
      <c r="K177" t="s">
        <v>3068</v>
      </c>
    </row>
    <row r="178" spans="1:11" x14ac:dyDescent="0.3">
      <c r="A178" t="s">
        <v>3116</v>
      </c>
      <c r="B178" t="str">
        <f>_xlfn.CONCAT(".",Table2[[#This Row],[NAME]]," County, ",Table2[[#This Row],[STATE_NAME]])</f>
        <v>.Sharp County, Arkansas</v>
      </c>
      <c r="C178" t="s">
        <v>89</v>
      </c>
      <c r="D178" t="str">
        <f>_xlfn.XLOOKUP(Table2[[#This Row],[STATE_NAME]],'[1]FRB States'!A:A,'[1]FRB States'!B:B)</f>
        <v>AR</v>
      </c>
      <c r="E178" t="str">
        <f>_xlfn.CONCAT(Table2[[#This Row],[NAME]],Table2[[#This Row],[STATE]])</f>
        <v>SharpAR</v>
      </c>
      <c r="F178" t="str">
        <f>_xlfn.CONCAT(Table2[[#This Row],[NAME]]," County",Table2[[#This Row],[STATE_NAME]])</f>
        <v>Sharp CountyArkansas</v>
      </c>
      <c r="G178" t="str">
        <f t="shared" si="2"/>
        <v>05135</v>
      </c>
      <c r="H178" t="str">
        <f>TEXT(Table2[[#This Row],[FIPS]],0)</f>
        <v>5135</v>
      </c>
      <c r="I178">
        <v>5135</v>
      </c>
      <c r="J178">
        <v>8</v>
      </c>
      <c r="K178" t="s">
        <v>3068</v>
      </c>
    </row>
    <row r="179" spans="1:11" x14ac:dyDescent="0.3">
      <c r="A179" t="s">
        <v>3117</v>
      </c>
      <c r="B179" t="str">
        <f>_xlfn.CONCAT(".",Table2[[#This Row],[NAME]]," County, ",Table2[[#This Row],[STATE_NAME]])</f>
        <v>.Stone County, Arkansas</v>
      </c>
      <c r="C179" t="s">
        <v>89</v>
      </c>
      <c r="D179" t="str">
        <f>_xlfn.XLOOKUP(Table2[[#This Row],[STATE_NAME]],'[1]FRB States'!A:A,'[1]FRB States'!B:B)</f>
        <v>AR</v>
      </c>
      <c r="E179" t="str">
        <f>_xlfn.CONCAT(Table2[[#This Row],[NAME]],Table2[[#This Row],[STATE]])</f>
        <v>StoneAR</v>
      </c>
      <c r="F179" t="str">
        <f>_xlfn.CONCAT(Table2[[#This Row],[NAME]]," County",Table2[[#This Row],[STATE_NAME]])</f>
        <v>Stone CountyArkansas</v>
      </c>
      <c r="G179" t="str">
        <f t="shared" si="2"/>
        <v>05137</v>
      </c>
      <c r="H179" t="str">
        <f>TEXT(Table2[[#This Row],[FIPS]],0)</f>
        <v>5137</v>
      </c>
      <c r="I179">
        <v>5137</v>
      </c>
      <c r="J179">
        <v>8</v>
      </c>
      <c r="K179" t="s">
        <v>3068</v>
      </c>
    </row>
    <row r="180" spans="1:11" x14ac:dyDescent="0.3">
      <c r="A180" t="s">
        <v>3118</v>
      </c>
      <c r="B180" t="str">
        <f>_xlfn.CONCAT(".",Table2[[#This Row],[NAME]]," County, ",Table2[[#This Row],[STATE_NAME]])</f>
        <v>.Union County, Arkansas</v>
      </c>
      <c r="C180" t="s">
        <v>89</v>
      </c>
      <c r="D180" t="str">
        <f>_xlfn.XLOOKUP(Table2[[#This Row],[STATE_NAME]],'[1]FRB States'!A:A,'[1]FRB States'!B:B)</f>
        <v>AR</v>
      </c>
      <c r="E180" t="str">
        <f>_xlfn.CONCAT(Table2[[#This Row],[NAME]],Table2[[#This Row],[STATE]])</f>
        <v>UnionAR</v>
      </c>
      <c r="F180" t="str">
        <f>_xlfn.CONCAT(Table2[[#This Row],[NAME]]," County",Table2[[#This Row],[STATE_NAME]])</f>
        <v>Union CountyArkansas</v>
      </c>
      <c r="G180" t="str">
        <f t="shared" si="2"/>
        <v>05139</v>
      </c>
      <c r="H180" t="str">
        <f>TEXT(Table2[[#This Row],[FIPS]],0)</f>
        <v>5139</v>
      </c>
      <c r="I180">
        <v>5139</v>
      </c>
      <c r="J180">
        <v>8</v>
      </c>
      <c r="K180" t="s">
        <v>3068</v>
      </c>
    </row>
    <row r="181" spans="1:11" x14ac:dyDescent="0.3">
      <c r="A181" t="s">
        <v>3119</v>
      </c>
      <c r="B181" t="str">
        <f>_xlfn.CONCAT(".",Table2[[#This Row],[NAME]]," County, ",Table2[[#This Row],[STATE_NAME]])</f>
        <v>.Van Buren County, Arkansas</v>
      </c>
      <c r="C181" t="s">
        <v>89</v>
      </c>
      <c r="D181" t="str">
        <f>_xlfn.XLOOKUP(Table2[[#This Row],[STATE_NAME]],'[1]FRB States'!A:A,'[1]FRB States'!B:B)</f>
        <v>AR</v>
      </c>
      <c r="E181" t="str">
        <f>_xlfn.CONCAT(Table2[[#This Row],[NAME]],Table2[[#This Row],[STATE]])</f>
        <v>Van BurenAR</v>
      </c>
      <c r="F181" t="str">
        <f>_xlfn.CONCAT(Table2[[#This Row],[NAME]]," County",Table2[[#This Row],[STATE_NAME]])</f>
        <v>Van Buren CountyArkansas</v>
      </c>
      <c r="G181" t="str">
        <f t="shared" si="2"/>
        <v>05141</v>
      </c>
      <c r="H181" t="str">
        <f>TEXT(Table2[[#This Row],[FIPS]],0)</f>
        <v>5141</v>
      </c>
      <c r="I181">
        <v>5141</v>
      </c>
      <c r="J181">
        <v>8</v>
      </c>
      <c r="K181" t="s">
        <v>3068</v>
      </c>
    </row>
    <row r="182" spans="1:11" x14ac:dyDescent="0.3">
      <c r="A182" t="s">
        <v>1362</v>
      </c>
      <c r="B182" t="str">
        <f>_xlfn.CONCAT(".",Table2[[#This Row],[NAME]]," County, ",Table2[[#This Row],[STATE_NAME]])</f>
        <v>.Washington County, Arkansas</v>
      </c>
      <c r="C182" t="s">
        <v>89</v>
      </c>
      <c r="D182" t="str">
        <f>_xlfn.XLOOKUP(Table2[[#This Row],[STATE_NAME]],'[1]FRB States'!A:A,'[1]FRB States'!B:B)</f>
        <v>AR</v>
      </c>
      <c r="E182" t="str">
        <f>_xlfn.CONCAT(Table2[[#This Row],[NAME]],Table2[[#This Row],[STATE]])</f>
        <v>WashingtonAR</v>
      </c>
      <c r="F182" t="str">
        <f>_xlfn.CONCAT(Table2[[#This Row],[NAME]]," County",Table2[[#This Row],[STATE_NAME]])</f>
        <v>Washington CountyArkansas</v>
      </c>
      <c r="G182" t="str">
        <f t="shared" si="2"/>
        <v>05143</v>
      </c>
      <c r="H182" t="str">
        <f>TEXT(Table2[[#This Row],[FIPS]],0)</f>
        <v>5143</v>
      </c>
      <c r="I182">
        <v>5143</v>
      </c>
      <c r="J182">
        <v>8</v>
      </c>
      <c r="K182" t="s">
        <v>3068</v>
      </c>
    </row>
    <row r="183" spans="1:11" x14ac:dyDescent="0.3">
      <c r="A183" t="s">
        <v>3120</v>
      </c>
      <c r="B183" t="str">
        <f>_xlfn.CONCAT(".",Table2[[#This Row],[NAME]]," County, ",Table2[[#This Row],[STATE_NAME]])</f>
        <v>.White County, Arkansas</v>
      </c>
      <c r="C183" t="s">
        <v>89</v>
      </c>
      <c r="D183" t="str">
        <f>_xlfn.XLOOKUP(Table2[[#This Row],[STATE_NAME]],'[1]FRB States'!A:A,'[1]FRB States'!B:B)</f>
        <v>AR</v>
      </c>
      <c r="E183" t="str">
        <f>_xlfn.CONCAT(Table2[[#This Row],[NAME]],Table2[[#This Row],[STATE]])</f>
        <v>WhiteAR</v>
      </c>
      <c r="F183" t="str">
        <f>_xlfn.CONCAT(Table2[[#This Row],[NAME]]," County",Table2[[#This Row],[STATE_NAME]])</f>
        <v>White CountyArkansas</v>
      </c>
      <c r="G183" t="str">
        <f t="shared" si="2"/>
        <v>05145</v>
      </c>
      <c r="H183" t="str">
        <f>TEXT(Table2[[#This Row],[FIPS]],0)</f>
        <v>5145</v>
      </c>
      <c r="I183">
        <v>5145</v>
      </c>
      <c r="J183">
        <v>8</v>
      </c>
      <c r="K183" t="s">
        <v>3068</v>
      </c>
    </row>
    <row r="184" spans="1:11" x14ac:dyDescent="0.3">
      <c r="A184" t="s">
        <v>3121</v>
      </c>
      <c r="B184" t="str">
        <f>_xlfn.CONCAT(".",Table2[[#This Row],[NAME]]," County, ",Table2[[#This Row],[STATE_NAME]])</f>
        <v>.Woodruff County, Arkansas</v>
      </c>
      <c r="C184" t="s">
        <v>89</v>
      </c>
      <c r="D184" t="str">
        <f>_xlfn.XLOOKUP(Table2[[#This Row],[STATE_NAME]],'[1]FRB States'!A:A,'[1]FRB States'!B:B)</f>
        <v>AR</v>
      </c>
      <c r="E184" t="str">
        <f>_xlfn.CONCAT(Table2[[#This Row],[NAME]],Table2[[#This Row],[STATE]])</f>
        <v>WoodruffAR</v>
      </c>
      <c r="F184" t="str">
        <f>_xlfn.CONCAT(Table2[[#This Row],[NAME]]," County",Table2[[#This Row],[STATE_NAME]])</f>
        <v>Woodruff CountyArkansas</v>
      </c>
      <c r="G184" t="str">
        <f t="shared" si="2"/>
        <v>05147</v>
      </c>
      <c r="H184" t="str">
        <f>TEXT(Table2[[#This Row],[FIPS]],0)</f>
        <v>5147</v>
      </c>
      <c r="I184">
        <v>5147</v>
      </c>
      <c r="J184">
        <v>8</v>
      </c>
      <c r="K184" t="s">
        <v>3068</v>
      </c>
    </row>
    <row r="185" spans="1:11" x14ac:dyDescent="0.3">
      <c r="A185" t="s">
        <v>3122</v>
      </c>
      <c r="B185" t="str">
        <f>_xlfn.CONCAT(".",Table2[[#This Row],[NAME]]," County, ",Table2[[#This Row],[STATE_NAME]])</f>
        <v>.Yell County, Arkansas</v>
      </c>
      <c r="C185" t="s">
        <v>89</v>
      </c>
      <c r="D185" t="str">
        <f>_xlfn.XLOOKUP(Table2[[#This Row],[STATE_NAME]],'[1]FRB States'!A:A,'[1]FRB States'!B:B)</f>
        <v>AR</v>
      </c>
      <c r="E185" t="str">
        <f>_xlfn.CONCAT(Table2[[#This Row],[NAME]],Table2[[#This Row],[STATE]])</f>
        <v>YellAR</v>
      </c>
      <c r="F185" t="str">
        <f>_xlfn.CONCAT(Table2[[#This Row],[NAME]]," County",Table2[[#This Row],[STATE_NAME]])</f>
        <v>Yell CountyArkansas</v>
      </c>
      <c r="G185" t="str">
        <f t="shared" si="2"/>
        <v>05149</v>
      </c>
      <c r="H185" t="str">
        <f>TEXT(Table2[[#This Row],[FIPS]],0)</f>
        <v>5149</v>
      </c>
      <c r="I185">
        <v>5149</v>
      </c>
      <c r="J185">
        <v>8</v>
      </c>
      <c r="K185" t="s">
        <v>3068</v>
      </c>
    </row>
    <row r="186" spans="1:11" x14ac:dyDescent="0.3">
      <c r="A186" t="s">
        <v>3123</v>
      </c>
      <c r="B186" t="str">
        <f>_xlfn.CONCAT(".",Table2[[#This Row],[NAME]]," County, ",Table2[[#This Row],[STATE_NAME]])</f>
        <v>.Alameda County, California</v>
      </c>
      <c r="C186" t="s">
        <v>135</v>
      </c>
      <c r="D186" t="str">
        <f>_xlfn.XLOOKUP(Table2[[#This Row],[STATE_NAME]],'[1]FRB States'!A:A,'[1]FRB States'!B:B)</f>
        <v>CA</v>
      </c>
      <c r="E186" t="str">
        <f>_xlfn.CONCAT(Table2[[#This Row],[NAME]],Table2[[#This Row],[STATE]])</f>
        <v>AlamedaCA</v>
      </c>
      <c r="F186" t="str">
        <f>_xlfn.CONCAT(Table2[[#This Row],[NAME]]," County",Table2[[#This Row],[STATE_NAME]])</f>
        <v>Alameda CountyCalifornia</v>
      </c>
      <c r="G186" t="str">
        <f t="shared" si="2"/>
        <v>06001</v>
      </c>
      <c r="H186" t="str">
        <f>TEXT(Table2[[#This Row],[FIPS]],0)</f>
        <v>6001</v>
      </c>
      <c r="I186">
        <v>6001</v>
      </c>
      <c r="J186">
        <v>12</v>
      </c>
      <c r="K186" t="s">
        <v>3026</v>
      </c>
    </row>
    <row r="187" spans="1:11" x14ac:dyDescent="0.3">
      <c r="A187" t="s">
        <v>3124</v>
      </c>
      <c r="B187" t="str">
        <f>_xlfn.CONCAT(".",Table2[[#This Row],[NAME]]," County, ",Table2[[#This Row],[STATE_NAME]])</f>
        <v>.Alpine County, California</v>
      </c>
      <c r="C187" t="s">
        <v>135</v>
      </c>
      <c r="D187" t="str">
        <f>_xlfn.XLOOKUP(Table2[[#This Row],[STATE_NAME]],'[1]FRB States'!A:A,'[1]FRB States'!B:B)</f>
        <v>CA</v>
      </c>
      <c r="E187" t="str">
        <f>_xlfn.CONCAT(Table2[[#This Row],[NAME]],Table2[[#This Row],[STATE]])</f>
        <v>AlpineCA</v>
      </c>
      <c r="F187" t="str">
        <f>_xlfn.CONCAT(Table2[[#This Row],[NAME]]," County",Table2[[#This Row],[STATE_NAME]])</f>
        <v>Alpine CountyCalifornia</v>
      </c>
      <c r="G187" t="str">
        <f t="shared" si="2"/>
        <v>06003</v>
      </c>
      <c r="H187" t="str">
        <f>TEXT(Table2[[#This Row],[FIPS]],0)</f>
        <v>6003</v>
      </c>
      <c r="I187">
        <v>6003</v>
      </c>
      <c r="J187">
        <v>12</v>
      </c>
      <c r="K187" t="s">
        <v>3026</v>
      </c>
    </row>
    <row r="188" spans="1:11" x14ac:dyDescent="0.3">
      <c r="A188" t="s">
        <v>3125</v>
      </c>
      <c r="B188" t="str">
        <f>_xlfn.CONCAT(".",Table2[[#This Row],[NAME]]," County, ",Table2[[#This Row],[STATE_NAME]])</f>
        <v>.Amador County, California</v>
      </c>
      <c r="C188" t="s">
        <v>135</v>
      </c>
      <c r="D188" t="str">
        <f>_xlfn.XLOOKUP(Table2[[#This Row],[STATE_NAME]],'[1]FRB States'!A:A,'[1]FRB States'!B:B)</f>
        <v>CA</v>
      </c>
      <c r="E188" t="str">
        <f>_xlfn.CONCAT(Table2[[#This Row],[NAME]],Table2[[#This Row],[STATE]])</f>
        <v>AmadorCA</v>
      </c>
      <c r="F188" t="str">
        <f>_xlfn.CONCAT(Table2[[#This Row],[NAME]]," County",Table2[[#This Row],[STATE_NAME]])</f>
        <v>Amador CountyCalifornia</v>
      </c>
      <c r="G188" t="str">
        <f t="shared" si="2"/>
        <v>06005</v>
      </c>
      <c r="H188" t="str">
        <f>TEXT(Table2[[#This Row],[FIPS]],0)</f>
        <v>6005</v>
      </c>
      <c r="I188">
        <v>6005</v>
      </c>
      <c r="J188">
        <v>12</v>
      </c>
      <c r="K188" t="s">
        <v>3026</v>
      </c>
    </row>
    <row r="189" spans="1:11" x14ac:dyDescent="0.3">
      <c r="A189" t="s">
        <v>3126</v>
      </c>
      <c r="B189" t="str">
        <f>_xlfn.CONCAT(".",Table2[[#This Row],[NAME]]," County, ",Table2[[#This Row],[STATE_NAME]])</f>
        <v>.Butte County, California</v>
      </c>
      <c r="C189" t="s">
        <v>135</v>
      </c>
      <c r="D189" t="str">
        <f>_xlfn.XLOOKUP(Table2[[#This Row],[STATE_NAME]],'[1]FRB States'!A:A,'[1]FRB States'!B:B)</f>
        <v>CA</v>
      </c>
      <c r="E189" t="str">
        <f>_xlfn.CONCAT(Table2[[#This Row],[NAME]],Table2[[#This Row],[STATE]])</f>
        <v>ButteCA</v>
      </c>
      <c r="F189" t="str">
        <f>_xlfn.CONCAT(Table2[[#This Row],[NAME]]," County",Table2[[#This Row],[STATE_NAME]])</f>
        <v>Butte CountyCalifornia</v>
      </c>
      <c r="G189" t="str">
        <f t="shared" si="2"/>
        <v>06007</v>
      </c>
      <c r="H189" t="str">
        <f>TEXT(Table2[[#This Row],[FIPS]],0)</f>
        <v>6007</v>
      </c>
      <c r="I189">
        <v>6007</v>
      </c>
      <c r="J189">
        <v>12</v>
      </c>
      <c r="K189" t="s">
        <v>3026</v>
      </c>
    </row>
    <row r="190" spans="1:11" x14ac:dyDescent="0.3">
      <c r="A190" t="s">
        <v>3127</v>
      </c>
      <c r="B190" t="str">
        <f>_xlfn.CONCAT(".",Table2[[#This Row],[NAME]]," County, ",Table2[[#This Row],[STATE_NAME]])</f>
        <v>.Calaveras County, California</v>
      </c>
      <c r="C190" t="s">
        <v>135</v>
      </c>
      <c r="D190" t="str">
        <f>_xlfn.XLOOKUP(Table2[[#This Row],[STATE_NAME]],'[1]FRB States'!A:A,'[1]FRB States'!B:B)</f>
        <v>CA</v>
      </c>
      <c r="E190" t="str">
        <f>_xlfn.CONCAT(Table2[[#This Row],[NAME]],Table2[[#This Row],[STATE]])</f>
        <v>CalaverasCA</v>
      </c>
      <c r="F190" t="str">
        <f>_xlfn.CONCAT(Table2[[#This Row],[NAME]]," County",Table2[[#This Row],[STATE_NAME]])</f>
        <v>Calaveras CountyCalifornia</v>
      </c>
      <c r="G190" t="str">
        <f t="shared" si="2"/>
        <v>06009</v>
      </c>
      <c r="H190" t="str">
        <f>TEXT(Table2[[#This Row],[FIPS]],0)</f>
        <v>6009</v>
      </c>
      <c r="I190">
        <v>6009</v>
      </c>
      <c r="J190">
        <v>12</v>
      </c>
      <c r="K190" t="s">
        <v>3026</v>
      </c>
    </row>
    <row r="191" spans="1:11" x14ac:dyDescent="0.3">
      <c r="A191" t="s">
        <v>3128</v>
      </c>
      <c r="B191" t="str">
        <f>_xlfn.CONCAT(".",Table2[[#This Row],[NAME]]," County, ",Table2[[#This Row],[STATE_NAME]])</f>
        <v>.Colusa County, California</v>
      </c>
      <c r="C191" t="s">
        <v>135</v>
      </c>
      <c r="D191" t="str">
        <f>_xlfn.XLOOKUP(Table2[[#This Row],[STATE_NAME]],'[1]FRB States'!A:A,'[1]FRB States'!B:B)</f>
        <v>CA</v>
      </c>
      <c r="E191" t="str">
        <f>_xlfn.CONCAT(Table2[[#This Row],[NAME]],Table2[[#This Row],[STATE]])</f>
        <v>ColusaCA</v>
      </c>
      <c r="F191" t="str">
        <f>_xlfn.CONCAT(Table2[[#This Row],[NAME]]," County",Table2[[#This Row],[STATE_NAME]])</f>
        <v>Colusa CountyCalifornia</v>
      </c>
      <c r="G191" t="str">
        <f t="shared" si="2"/>
        <v>06011</v>
      </c>
      <c r="H191" t="str">
        <f>TEXT(Table2[[#This Row],[FIPS]],0)</f>
        <v>6011</v>
      </c>
      <c r="I191">
        <v>6011</v>
      </c>
      <c r="J191">
        <v>12</v>
      </c>
      <c r="K191" t="s">
        <v>3026</v>
      </c>
    </row>
    <row r="192" spans="1:11" x14ac:dyDescent="0.3">
      <c r="A192" t="s">
        <v>3129</v>
      </c>
      <c r="B192" t="str">
        <f>_xlfn.CONCAT(".",Table2[[#This Row],[NAME]]," County, ",Table2[[#This Row],[STATE_NAME]])</f>
        <v>.Contra Costa County, California</v>
      </c>
      <c r="C192" t="s">
        <v>135</v>
      </c>
      <c r="D192" t="str">
        <f>_xlfn.XLOOKUP(Table2[[#This Row],[STATE_NAME]],'[1]FRB States'!A:A,'[1]FRB States'!B:B)</f>
        <v>CA</v>
      </c>
      <c r="E192" t="str">
        <f>_xlfn.CONCAT(Table2[[#This Row],[NAME]],Table2[[#This Row],[STATE]])</f>
        <v>Contra CostaCA</v>
      </c>
      <c r="F192" t="str">
        <f>_xlfn.CONCAT(Table2[[#This Row],[NAME]]," County",Table2[[#This Row],[STATE_NAME]])</f>
        <v>Contra Costa CountyCalifornia</v>
      </c>
      <c r="G192" t="str">
        <f t="shared" si="2"/>
        <v>06013</v>
      </c>
      <c r="H192" t="str">
        <f>TEXT(Table2[[#This Row],[FIPS]],0)</f>
        <v>6013</v>
      </c>
      <c r="I192">
        <v>6013</v>
      </c>
      <c r="J192">
        <v>12</v>
      </c>
      <c r="K192" t="s">
        <v>3026</v>
      </c>
    </row>
    <row r="193" spans="1:11" x14ac:dyDescent="0.3">
      <c r="A193" t="s">
        <v>3130</v>
      </c>
      <c r="B193" t="str">
        <f>_xlfn.CONCAT(".",Table2[[#This Row],[NAME]]," County, ",Table2[[#This Row],[STATE_NAME]])</f>
        <v>.Del Norte County, California</v>
      </c>
      <c r="C193" t="s">
        <v>135</v>
      </c>
      <c r="D193" t="str">
        <f>_xlfn.XLOOKUP(Table2[[#This Row],[STATE_NAME]],'[1]FRB States'!A:A,'[1]FRB States'!B:B)</f>
        <v>CA</v>
      </c>
      <c r="E193" t="str">
        <f>_xlfn.CONCAT(Table2[[#This Row],[NAME]],Table2[[#This Row],[STATE]])</f>
        <v>Del NorteCA</v>
      </c>
      <c r="F193" t="str">
        <f>_xlfn.CONCAT(Table2[[#This Row],[NAME]]," County",Table2[[#This Row],[STATE_NAME]])</f>
        <v>Del Norte CountyCalifornia</v>
      </c>
      <c r="G193" t="str">
        <f t="shared" si="2"/>
        <v>06015</v>
      </c>
      <c r="H193" t="str">
        <f>TEXT(Table2[[#This Row],[FIPS]],0)</f>
        <v>6015</v>
      </c>
      <c r="I193">
        <v>6015</v>
      </c>
      <c r="J193">
        <v>12</v>
      </c>
      <c r="K193" t="s">
        <v>3026</v>
      </c>
    </row>
    <row r="194" spans="1:11" x14ac:dyDescent="0.3">
      <c r="A194" t="s">
        <v>3131</v>
      </c>
      <c r="B194" t="str">
        <f>_xlfn.CONCAT(".",Table2[[#This Row],[NAME]]," County, ",Table2[[#This Row],[STATE_NAME]])</f>
        <v>.El Dorado County, California</v>
      </c>
      <c r="C194" t="s">
        <v>135</v>
      </c>
      <c r="D194" t="str">
        <f>_xlfn.XLOOKUP(Table2[[#This Row],[STATE_NAME]],'[1]FRB States'!A:A,'[1]FRB States'!B:B)</f>
        <v>CA</v>
      </c>
      <c r="E194" t="str">
        <f>_xlfn.CONCAT(Table2[[#This Row],[NAME]],Table2[[#This Row],[STATE]])</f>
        <v>El DoradoCA</v>
      </c>
      <c r="F194" t="str">
        <f>_xlfn.CONCAT(Table2[[#This Row],[NAME]]," County",Table2[[#This Row],[STATE_NAME]])</f>
        <v>El Dorado CountyCalifornia</v>
      </c>
      <c r="G194" t="str">
        <f t="shared" ref="G194:G257" si="3">IF(OR(D194="AL",D194="AK",D194="AZ",D194="AR",D194="CA",D194="CO",D194="CT"),_xlfn.CONCAT("0",I194),I194)</f>
        <v>06017</v>
      </c>
      <c r="H194" t="str">
        <f>TEXT(Table2[[#This Row],[FIPS]],0)</f>
        <v>6017</v>
      </c>
      <c r="I194">
        <v>6017</v>
      </c>
      <c r="J194">
        <v>12</v>
      </c>
      <c r="K194" t="s">
        <v>3026</v>
      </c>
    </row>
    <row r="195" spans="1:11" x14ac:dyDescent="0.3">
      <c r="A195" t="s">
        <v>3132</v>
      </c>
      <c r="B195" t="str">
        <f>_xlfn.CONCAT(".",Table2[[#This Row],[NAME]]," County, ",Table2[[#This Row],[STATE_NAME]])</f>
        <v>.Fresno County, California</v>
      </c>
      <c r="C195" t="s">
        <v>135</v>
      </c>
      <c r="D195" t="str">
        <f>_xlfn.XLOOKUP(Table2[[#This Row],[STATE_NAME]],'[1]FRB States'!A:A,'[1]FRB States'!B:B)</f>
        <v>CA</v>
      </c>
      <c r="E195" t="str">
        <f>_xlfn.CONCAT(Table2[[#This Row],[NAME]],Table2[[#This Row],[STATE]])</f>
        <v>FresnoCA</v>
      </c>
      <c r="F195" t="str">
        <f>_xlfn.CONCAT(Table2[[#This Row],[NAME]]," County",Table2[[#This Row],[STATE_NAME]])</f>
        <v>Fresno CountyCalifornia</v>
      </c>
      <c r="G195" t="str">
        <f t="shared" si="3"/>
        <v>06019</v>
      </c>
      <c r="H195" t="str">
        <f>TEXT(Table2[[#This Row],[FIPS]],0)</f>
        <v>6019</v>
      </c>
      <c r="I195">
        <v>6019</v>
      </c>
      <c r="J195">
        <v>12</v>
      </c>
      <c r="K195" t="s">
        <v>3026</v>
      </c>
    </row>
    <row r="196" spans="1:11" x14ac:dyDescent="0.3">
      <c r="A196" t="s">
        <v>3133</v>
      </c>
      <c r="B196" t="str">
        <f>_xlfn.CONCAT(".",Table2[[#This Row],[NAME]]," County, ",Table2[[#This Row],[STATE_NAME]])</f>
        <v>.Glenn County, California</v>
      </c>
      <c r="C196" t="s">
        <v>135</v>
      </c>
      <c r="D196" t="str">
        <f>_xlfn.XLOOKUP(Table2[[#This Row],[STATE_NAME]],'[1]FRB States'!A:A,'[1]FRB States'!B:B)</f>
        <v>CA</v>
      </c>
      <c r="E196" t="str">
        <f>_xlfn.CONCAT(Table2[[#This Row],[NAME]],Table2[[#This Row],[STATE]])</f>
        <v>GlennCA</v>
      </c>
      <c r="F196" t="str">
        <f>_xlfn.CONCAT(Table2[[#This Row],[NAME]]," County",Table2[[#This Row],[STATE_NAME]])</f>
        <v>Glenn CountyCalifornia</v>
      </c>
      <c r="G196" t="str">
        <f t="shared" si="3"/>
        <v>06021</v>
      </c>
      <c r="H196" t="str">
        <f>TEXT(Table2[[#This Row],[FIPS]],0)</f>
        <v>6021</v>
      </c>
      <c r="I196">
        <v>6021</v>
      </c>
      <c r="J196">
        <v>12</v>
      </c>
      <c r="K196" t="s">
        <v>3026</v>
      </c>
    </row>
    <row r="197" spans="1:11" x14ac:dyDescent="0.3">
      <c r="A197" t="s">
        <v>3134</v>
      </c>
      <c r="B197" t="str">
        <f>_xlfn.CONCAT(".",Table2[[#This Row],[NAME]]," County, ",Table2[[#This Row],[STATE_NAME]])</f>
        <v>.Humboldt County, California</v>
      </c>
      <c r="C197" t="s">
        <v>135</v>
      </c>
      <c r="D197" t="str">
        <f>_xlfn.XLOOKUP(Table2[[#This Row],[STATE_NAME]],'[1]FRB States'!A:A,'[1]FRB States'!B:B)</f>
        <v>CA</v>
      </c>
      <c r="E197" t="str">
        <f>_xlfn.CONCAT(Table2[[#This Row],[NAME]],Table2[[#This Row],[STATE]])</f>
        <v>HumboldtCA</v>
      </c>
      <c r="F197" t="str">
        <f>_xlfn.CONCAT(Table2[[#This Row],[NAME]]," County",Table2[[#This Row],[STATE_NAME]])</f>
        <v>Humboldt CountyCalifornia</v>
      </c>
      <c r="G197" t="str">
        <f t="shared" si="3"/>
        <v>06023</v>
      </c>
      <c r="H197" t="str">
        <f>TEXT(Table2[[#This Row],[FIPS]],0)</f>
        <v>6023</v>
      </c>
      <c r="I197">
        <v>6023</v>
      </c>
      <c r="J197">
        <v>12</v>
      </c>
      <c r="K197" t="s">
        <v>3026</v>
      </c>
    </row>
    <row r="198" spans="1:11" x14ac:dyDescent="0.3">
      <c r="A198" t="s">
        <v>3135</v>
      </c>
      <c r="B198" t="str">
        <f>_xlfn.CONCAT(".",Table2[[#This Row],[NAME]]," County, ",Table2[[#This Row],[STATE_NAME]])</f>
        <v>.Imperial County, California</v>
      </c>
      <c r="C198" t="s">
        <v>135</v>
      </c>
      <c r="D198" t="str">
        <f>_xlfn.XLOOKUP(Table2[[#This Row],[STATE_NAME]],'[1]FRB States'!A:A,'[1]FRB States'!B:B)</f>
        <v>CA</v>
      </c>
      <c r="E198" t="str">
        <f>_xlfn.CONCAT(Table2[[#This Row],[NAME]],Table2[[#This Row],[STATE]])</f>
        <v>ImperialCA</v>
      </c>
      <c r="F198" t="str">
        <f>_xlfn.CONCAT(Table2[[#This Row],[NAME]]," County",Table2[[#This Row],[STATE_NAME]])</f>
        <v>Imperial CountyCalifornia</v>
      </c>
      <c r="G198" t="str">
        <f t="shared" si="3"/>
        <v>06025</v>
      </c>
      <c r="H198" t="str">
        <f>TEXT(Table2[[#This Row],[FIPS]],0)</f>
        <v>6025</v>
      </c>
      <c r="I198">
        <v>6025</v>
      </c>
      <c r="J198">
        <v>12</v>
      </c>
      <c r="K198" t="s">
        <v>3026</v>
      </c>
    </row>
    <row r="199" spans="1:11" x14ac:dyDescent="0.3">
      <c r="A199" t="s">
        <v>3136</v>
      </c>
      <c r="B199" t="str">
        <f>_xlfn.CONCAT(".",Table2[[#This Row],[NAME]]," County, ",Table2[[#This Row],[STATE_NAME]])</f>
        <v>.Inyo County, California</v>
      </c>
      <c r="C199" t="s">
        <v>135</v>
      </c>
      <c r="D199" t="str">
        <f>_xlfn.XLOOKUP(Table2[[#This Row],[STATE_NAME]],'[1]FRB States'!A:A,'[1]FRB States'!B:B)</f>
        <v>CA</v>
      </c>
      <c r="E199" t="str">
        <f>_xlfn.CONCAT(Table2[[#This Row],[NAME]],Table2[[#This Row],[STATE]])</f>
        <v>InyoCA</v>
      </c>
      <c r="F199" t="str">
        <f>_xlfn.CONCAT(Table2[[#This Row],[NAME]]," County",Table2[[#This Row],[STATE_NAME]])</f>
        <v>Inyo CountyCalifornia</v>
      </c>
      <c r="G199" t="str">
        <f t="shared" si="3"/>
        <v>06027</v>
      </c>
      <c r="H199" t="str">
        <f>TEXT(Table2[[#This Row],[FIPS]],0)</f>
        <v>6027</v>
      </c>
      <c r="I199">
        <v>6027</v>
      </c>
      <c r="J199">
        <v>12</v>
      </c>
      <c r="K199" t="s">
        <v>3026</v>
      </c>
    </row>
    <row r="200" spans="1:11" x14ac:dyDescent="0.3">
      <c r="A200" t="s">
        <v>3137</v>
      </c>
      <c r="B200" t="str">
        <f>_xlfn.CONCAT(".",Table2[[#This Row],[NAME]]," County, ",Table2[[#This Row],[STATE_NAME]])</f>
        <v>.Kern County, California</v>
      </c>
      <c r="C200" t="s">
        <v>135</v>
      </c>
      <c r="D200" t="str">
        <f>_xlfn.XLOOKUP(Table2[[#This Row],[STATE_NAME]],'[1]FRB States'!A:A,'[1]FRB States'!B:B)</f>
        <v>CA</v>
      </c>
      <c r="E200" t="str">
        <f>_xlfn.CONCAT(Table2[[#This Row],[NAME]],Table2[[#This Row],[STATE]])</f>
        <v>KernCA</v>
      </c>
      <c r="F200" t="str">
        <f>_xlfn.CONCAT(Table2[[#This Row],[NAME]]," County",Table2[[#This Row],[STATE_NAME]])</f>
        <v>Kern CountyCalifornia</v>
      </c>
      <c r="G200" t="str">
        <f t="shared" si="3"/>
        <v>06029</v>
      </c>
      <c r="H200" t="str">
        <f>TEXT(Table2[[#This Row],[FIPS]],0)</f>
        <v>6029</v>
      </c>
      <c r="I200">
        <v>6029</v>
      </c>
      <c r="J200">
        <v>12</v>
      </c>
      <c r="K200" t="s">
        <v>3026</v>
      </c>
    </row>
    <row r="201" spans="1:11" x14ac:dyDescent="0.3">
      <c r="A201" t="s">
        <v>3138</v>
      </c>
      <c r="B201" t="str">
        <f>_xlfn.CONCAT(".",Table2[[#This Row],[NAME]]," County, ",Table2[[#This Row],[STATE_NAME]])</f>
        <v>.Kings County, California</v>
      </c>
      <c r="C201" t="s">
        <v>135</v>
      </c>
      <c r="D201" t="str">
        <f>_xlfn.XLOOKUP(Table2[[#This Row],[STATE_NAME]],'[1]FRB States'!A:A,'[1]FRB States'!B:B)</f>
        <v>CA</v>
      </c>
      <c r="E201" t="str">
        <f>_xlfn.CONCAT(Table2[[#This Row],[NAME]],Table2[[#This Row],[STATE]])</f>
        <v>KingsCA</v>
      </c>
      <c r="F201" t="str">
        <f>_xlfn.CONCAT(Table2[[#This Row],[NAME]]," County",Table2[[#This Row],[STATE_NAME]])</f>
        <v>Kings CountyCalifornia</v>
      </c>
      <c r="G201" t="str">
        <f t="shared" si="3"/>
        <v>06031</v>
      </c>
      <c r="H201" t="str">
        <f>TEXT(Table2[[#This Row],[FIPS]],0)</f>
        <v>6031</v>
      </c>
      <c r="I201">
        <v>6031</v>
      </c>
      <c r="J201">
        <v>12</v>
      </c>
      <c r="K201" t="s">
        <v>3026</v>
      </c>
    </row>
    <row r="202" spans="1:11" x14ac:dyDescent="0.3">
      <c r="A202" t="s">
        <v>3139</v>
      </c>
      <c r="B202" t="str">
        <f>_xlfn.CONCAT(".",Table2[[#This Row],[NAME]]," County, ",Table2[[#This Row],[STATE_NAME]])</f>
        <v>.Lake County, California</v>
      </c>
      <c r="C202" t="s">
        <v>135</v>
      </c>
      <c r="D202" t="str">
        <f>_xlfn.XLOOKUP(Table2[[#This Row],[STATE_NAME]],'[1]FRB States'!A:A,'[1]FRB States'!B:B)</f>
        <v>CA</v>
      </c>
      <c r="E202" t="str">
        <f>_xlfn.CONCAT(Table2[[#This Row],[NAME]],Table2[[#This Row],[STATE]])</f>
        <v>LakeCA</v>
      </c>
      <c r="F202" t="str">
        <f>_xlfn.CONCAT(Table2[[#This Row],[NAME]]," County",Table2[[#This Row],[STATE_NAME]])</f>
        <v>Lake CountyCalifornia</v>
      </c>
      <c r="G202" t="str">
        <f t="shared" si="3"/>
        <v>06033</v>
      </c>
      <c r="H202" t="str">
        <f>TEXT(Table2[[#This Row],[FIPS]],0)</f>
        <v>6033</v>
      </c>
      <c r="I202">
        <v>6033</v>
      </c>
      <c r="J202">
        <v>12</v>
      </c>
      <c r="K202" t="s">
        <v>3026</v>
      </c>
    </row>
    <row r="203" spans="1:11" x14ac:dyDescent="0.3">
      <c r="A203" t="s">
        <v>3140</v>
      </c>
      <c r="B203" t="str">
        <f>_xlfn.CONCAT(".",Table2[[#This Row],[NAME]]," County, ",Table2[[#This Row],[STATE_NAME]])</f>
        <v>.Lassen County, California</v>
      </c>
      <c r="C203" t="s">
        <v>135</v>
      </c>
      <c r="D203" t="str">
        <f>_xlfn.XLOOKUP(Table2[[#This Row],[STATE_NAME]],'[1]FRB States'!A:A,'[1]FRB States'!B:B)</f>
        <v>CA</v>
      </c>
      <c r="E203" t="str">
        <f>_xlfn.CONCAT(Table2[[#This Row],[NAME]],Table2[[#This Row],[STATE]])</f>
        <v>LassenCA</v>
      </c>
      <c r="F203" t="str">
        <f>_xlfn.CONCAT(Table2[[#This Row],[NAME]]," County",Table2[[#This Row],[STATE_NAME]])</f>
        <v>Lassen CountyCalifornia</v>
      </c>
      <c r="G203" t="str">
        <f t="shared" si="3"/>
        <v>06035</v>
      </c>
      <c r="H203" t="str">
        <f>TEXT(Table2[[#This Row],[FIPS]],0)</f>
        <v>6035</v>
      </c>
      <c r="I203">
        <v>6035</v>
      </c>
      <c r="J203">
        <v>12</v>
      </c>
      <c r="K203" t="s">
        <v>3026</v>
      </c>
    </row>
    <row r="204" spans="1:11" x14ac:dyDescent="0.3">
      <c r="A204" t="s">
        <v>3141</v>
      </c>
      <c r="B204" t="str">
        <f>_xlfn.CONCAT(".",Table2[[#This Row],[NAME]]," County, ",Table2[[#This Row],[STATE_NAME]])</f>
        <v>.Los Angeles County, California</v>
      </c>
      <c r="C204" t="s">
        <v>135</v>
      </c>
      <c r="D204" t="str">
        <f>_xlfn.XLOOKUP(Table2[[#This Row],[STATE_NAME]],'[1]FRB States'!A:A,'[1]FRB States'!B:B)</f>
        <v>CA</v>
      </c>
      <c r="E204" t="str">
        <f>_xlfn.CONCAT(Table2[[#This Row],[NAME]],Table2[[#This Row],[STATE]])</f>
        <v>Los AngelesCA</v>
      </c>
      <c r="F204" t="str">
        <f>_xlfn.CONCAT(Table2[[#This Row],[NAME]]," County",Table2[[#This Row],[STATE_NAME]])</f>
        <v>Los Angeles CountyCalifornia</v>
      </c>
      <c r="G204" t="str">
        <f t="shared" si="3"/>
        <v>06037</v>
      </c>
      <c r="H204" t="str">
        <f>TEXT(Table2[[#This Row],[FIPS]],0)</f>
        <v>6037</v>
      </c>
      <c r="I204">
        <v>6037</v>
      </c>
      <c r="J204">
        <v>12</v>
      </c>
      <c r="K204" t="s">
        <v>3026</v>
      </c>
    </row>
    <row r="205" spans="1:11" x14ac:dyDescent="0.3">
      <c r="A205" t="s">
        <v>3142</v>
      </c>
      <c r="B205" t="str">
        <f>_xlfn.CONCAT(".",Table2[[#This Row],[NAME]]," County, ",Table2[[#This Row],[STATE_NAME]])</f>
        <v>.Madera County, California</v>
      </c>
      <c r="C205" t="s">
        <v>135</v>
      </c>
      <c r="D205" t="str">
        <f>_xlfn.XLOOKUP(Table2[[#This Row],[STATE_NAME]],'[1]FRB States'!A:A,'[1]FRB States'!B:B)</f>
        <v>CA</v>
      </c>
      <c r="E205" t="str">
        <f>_xlfn.CONCAT(Table2[[#This Row],[NAME]],Table2[[#This Row],[STATE]])</f>
        <v>MaderaCA</v>
      </c>
      <c r="F205" t="str">
        <f>_xlfn.CONCAT(Table2[[#This Row],[NAME]]," County",Table2[[#This Row],[STATE_NAME]])</f>
        <v>Madera CountyCalifornia</v>
      </c>
      <c r="G205" t="str">
        <f t="shared" si="3"/>
        <v>06039</v>
      </c>
      <c r="H205" t="str">
        <f>TEXT(Table2[[#This Row],[FIPS]],0)</f>
        <v>6039</v>
      </c>
      <c r="I205">
        <v>6039</v>
      </c>
      <c r="J205">
        <v>12</v>
      </c>
      <c r="K205" t="s">
        <v>3026</v>
      </c>
    </row>
    <row r="206" spans="1:11" x14ac:dyDescent="0.3">
      <c r="A206" t="s">
        <v>3143</v>
      </c>
      <c r="B206" t="str">
        <f>_xlfn.CONCAT(".",Table2[[#This Row],[NAME]]," County, ",Table2[[#This Row],[STATE_NAME]])</f>
        <v>.Marin County, California</v>
      </c>
      <c r="C206" t="s">
        <v>135</v>
      </c>
      <c r="D206" t="str">
        <f>_xlfn.XLOOKUP(Table2[[#This Row],[STATE_NAME]],'[1]FRB States'!A:A,'[1]FRB States'!B:B)</f>
        <v>CA</v>
      </c>
      <c r="E206" t="str">
        <f>_xlfn.CONCAT(Table2[[#This Row],[NAME]],Table2[[#This Row],[STATE]])</f>
        <v>MarinCA</v>
      </c>
      <c r="F206" t="str">
        <f>_xlfn.CONCAT(Table2[[#This Row],[NAME]]," County",Table2[[#This Row],[STATE_NAME]])</f>
        <v>Marin CountyCalifornia</v>
      </c>
      <c r="G206" t="str">
        <f t="shared" si="3"/>
        <v>06041</v>
      </c>
      <c r="H206" t="str">
        <f>TEXT(Table2[[#This Row],[FIPS]],0)</f>
        <v>6041</v>
      </c>
      <c r="I206">
        <v>6041</v>
      </c>
      <c r="J206">
        <v>12</v>
      </c>
      <c r="K206" t="s">
        <v>3026</v>
      </c>
    </row>
    <row r="207" spans="1:11" x14ac:dyDescent="0.3">
      <c r="A207" t="s">
        <v>3144</v>
      </c>
      <c r="B207" t="str">
        <f>_xlfn.CONCAT(".",Table2[[#This Row],[NAME]]," County, ",Table2[[#This Row],[STATE_NAME]])</f>
        <v>.Mariposa County, California</v>
      </c>
      <c r="C207" t="s">
        <v>135</v>
      </c>
      <c r="D207" t="str">
        <f>_xlfn.XLOOKUP(Table2[[#This Row],[STATE_NAME]],'[1]FRB States'!A:A,'[1]FRB States'!B:B)</f>
        <v>CA</v>
      </c>
      <c r="E207" t="str">
        <f>_xlfn.CONCAT(Table2[[#This Row],[NAME]],Table2[[#This Row],[STATE]])</f>
        <v>MariposaCA</v>
      </c>
      <c r="F207" t="str">
        <f>_xlfn.CONCAT(Table2[[#This Row],[NAME]]," County",Table2[[#This Row],[STATE_NAME]])</f>
        <v>Mariposa CountyCalifornia</v>
      </c>
      <c r="G207" t="str">
        <f t="shared" si="3"/>
        <v>06043</v>
      </c>
      <c r="H207" t="str">
        <f>TEXT(Table2[[#This Row],[FIPS]],0)</f>
        <v>6043</v>
      </c>
      <c r="I207">
        <v>6043</v>
      </c>
      <c r="J207">
        <v>12</v>
      </c>
      <c r="K207" t="s">
        <v>3026</v>
      </c>
    </row>
    <row r="208" spans="1:11" x14ac:dyDescent="0.3">
      <c r="A208" t="s">
        <v>3145</v>
      </c>
      <c r="B208" t="str">
        <f>_xlfn.CONCAT(".",Table2[[#This Row],[NAME]]," County, ",Table2[[#This Row],[STATE_NAME]])</f>
        <v>.Mendocino County, California</v>
      </c>
      <c r="C208" t="s">
        <v>135</v>
      </c>
      <c r="D208" t="str">
        <f>_xlfn.XLOOKUP(Table2[[#This Row],[STATE_NAME]],'[1]FRB States'!A:A,'[1]FRB States'!B:B)</f>
        <v>CA</v>
      </c>
      <c r="E208" t="str">
        <f>_xlfn.CONCAT(Table2[[#This Row],[NAME]],Table2[[#This Row],[STATE]])</f>
        <v>MendocinoCA</v>
      </c>
      <c r="F208" t="str">
        <f>_xlfn.CONCAT(Table2[[#This Row],[NAME]]," County",Table2[[#This Row],[STATE_NAME]])</f>
        <v>Mendocino CountyCalifornia</v>
      </c>
      <c r="G208" t="str">
        <f t="shared" si="3"/>
        <v>06045</v>
      </c>
      <c r="H208" t="str">
        <f>TEXT(Table2[[#This Row],[FIPS]],0)</f>
        <v>6045</v>
      </c>
      <c r="I208">
        <v>6045</v>
      </c>
      <c r="J208">
        <v>12</v>
      </c>
      <c r="K208" t="s">
        <v>3026</v>
      </c>
    </row>
    <row r="209" spans="1:11" x14ac:dyDescent="0.3">
      <c r="A209" t="s">
        <v>3146</v>
      </c>
      <c r="B209" t="str">
        <f>_xlfn.CONCAT(".",Table2[[#This Row],[NAME]]," County, ",Table2[[#This Row],[STATE_NAME]])</f>
        <v>.Merced County, California</v>
      </c>
      <c r="C209" t="s">
        <v>135</v>
      </c>
      <c r="D209" t="str">
        <f>_xlfn.XLOOKUP(Table2[[#This Row],[STATE_NAME]],'[1]FRB States'!A:A,'[1]FRB States'!B:B)</f>
        <v>CA</v>
      </c>
      <c r="E209" t="str">
        <f>_xlfn.CONCAT(Table2[[#This Row],[NAME]],Table2[[#This Row],[STATE]])</f>
        <v>MercedCA</v>
      </c>
      <c r="F209" t="str">
        <f>_xlfn.CONCAT(Table2[[#This Row],[NAME]]," County",Table2[[#This Row],[STATE_NAME]])</f>
        <v>Merced CountyCalifornia</v>
      </c>
      <c r="G209" t="str">
        <f t="shared" si="3"/>
        <v>06047</v>
      </c>
      <c r="H209" t="str">
        <f>TEXT(Table2[[#This Row],[FIPS]],0)</f>
        <v>6047</v>
      </c>
      <c r="I209">
        <v>6047</v>
      </c>
      <c r="J209">
        <v>12</v>
      </c>
      <c r="K209" t="s">
        <v>3026</v>
      </c>
    </row>
    <row r="210" spans="1:11" x14ac:dyDescent="0.3">
      <c r="A210" t="s">
        <v>3147</v>
      </c>
      <c r="B210" t="str">
        <f>_xlfn.CONCAT(".",Table2[[#This Row],[NAME]]," County, ",Table2[[#This Row],[STATE_NAME]])</f>
        <v>.Modoc County, California</v>
      </c>
      <c r="C210" t="s">
        <v>135</v>
      </c>
      <c r="D210" t="str">
        <f>_xlfn.XLOOKUP(Table2[[#This Row],[STATE_NAME]],'[1]FRB States'!A:A,'[1]FRB States'!B:B)</f>
        <v>CA</v>
      </c>
      <c r="E210" t="str">
        <f>_xlfn.CONCAT(Table2[[#This Row],[NAME]],Table2[[#This Row],[STATE]])</f>
        <v>ModocCA</v>
      </c>
      <c r="F210" t="str">
        <f>_xlfn.CONCAT(Table2[[#This Row],[NAME]]," County",Table2[[#This Row],[STATE_NAME]])</f>
        <v>Modoc CountyCalifornia</v>
      </c>
      <c r="G210" t="str">
        <f t="shared" si="3"/>
        <v>06049</v>
      </c>
      <c r="H210" t="str">
        <f>TEXT(Table2[[#This Row],[FIPS]],0)</f>
        <v>6049</v>
      </c>
      <c r="I210">
        <v>6049</v>
      </c>
      <c r="J210">
        <v>12</v>
      </c>
      <c r="K210" t="s">
        <v>3026</v>
      </c>
    </row>
    <row r="211" spans="1:11" x14ac:dyDescent="0.3">
      <c r="A211" t="s">
        <v>3148</v>
      </c>
      <c r="B211" t="str">
        <f>_xlfn.CONCAT(".",Table2[[#This Row],[NAME]]," County, ",Table2[[#This Row],[STATE_NAME]])</f>
        <v>.Mono County, California</v>
      </c>
      <c r="C211" t="s">
        <v>135</v>
      </c>
      <c r="D211" t="str">
        <f>_xlfn.XLOOKUP(Table2[[#This Row],[STATE_NAME]],'[1]FRB States'!A:A,'[1]FRB States'!B:B)</f>
        <v>CA</v>
      </c>
      <c r="E211" t="str">
        <f>_xlfn.CONCAT(Table2[[#This Row],[NAME]],Table2[[#This Row],[STATE]])</f>
        <v>MonoCA</v>
      </c>
      <c r="F211" t="str">
        <f>_xlfn.CONCAT(Table2[[#This Row],[NAME]]," County",Table2[[#This Row],[STATE_NAME]])</f>
        <v>Mono CountyCalifornia</v>
      </c>
      <c r="G211" t="str">
        <f t="shared" si="3"/>
        <v>06051</v>
      </c>
      <c r="H211" t="str">
        <f>TEXT(Table2[[#This Row],[FIPS]],0)</f>
        <v>6051</v>
      </c>
      <c r="I211">
        <v>6051</v>
      </c>
      <c r="J211">
        <v>12</v>
      </c>
      <c r="K211" t="s">
        <v>3026</v>
      </c>
    </row>
    <row r="212" spans="1:11" x14ac:dyDescent="0.3">
      <c r="A212" t="s">
        <v>3149</v>
      </c>
      <c r="B212" t="str">
        <f>_xlfn.CONCAT(".",Table2[[#This Row],[NAME]]," County, ",Table2[[#This Row],[STATE_NAME]])</f>
        <v>.Monterey County, California</v>
      </c>
      <c r="C212" t="s">
        <v>135</v>
      </c>
      <c r="D212" t="str">
        <f>_xlfn.XLOOKUP(Table2[[#This Row],[STATE_NAME]],'[1]FRB States'!A:A,'[1]FRB States'!B:B)</f>
        <v>CA</v>
      </c>
      <c r="E212" t="str">
        <f>_xlfn.CONCAT(Table2[[#This Row],[NAME]],Table2[[#This Row],[STATE]])</f>
        <v>MontereyCA</v>
      </c>
      <c r="F212" t="str">
        <f>_xlfn.CONCAT(Table2[[#This Row],[NAME]]," County",Table2[[#This Row],[STATE_NAME]])</f>
        <v>Monterey CountyCalifornia</v>
      </c>
      <c r="G212" t="str">
        <f t="shared" si="3"/>
        <v>06053</v>
      </c>
      <c r="H212" t="str">
        <f>TEXT(Table2[[#This Row],[FIPS]],0)</f>
        <v>6053</v>
      </c>
      <c r="I212">
        <v>6053</v>
      </c>
      <c r="J212">
        <v>12</v>
      </c>
      <c r="K212" t="s">
        <v>3026</v>
      </c>
    </row>
    <row r="213" spans="1:11" x14ac:dyDescent="0.3">
      <c r="A213" t="s">
        <v>3150</v>
      </c>
      <c r="B213" t="str">
        <f>_xlfn.CONCAT(".",Table2[[#This Row],[NAME]]," County, ",Table2[[#This Row],[STATE_NAME]])</f>
        <v>.Napa County, California</v>
      </c>
      <c r="C213" t="s">
        <v>135</v>
      </c>
      <c r="D213" t="str">
        <f>_xlfn.XLOOKUP(Table2[[#This Row],[STATE_NAME]],'[1]FRB States'!A:A,'[1]FRB States'!B:B)</f>
        <v>CA</v>
      </c>
      <c r="E213" t="str">
        <f>_xlfn.CONCAT(Table2[[#This Row],[NAME]],Table2[[#This Row],[STATE]])</f>
        <v>NapaCA</v>
      </c>
      <c r="F213" t="str">
        <f>_xlfn.CONCAT(Table2[[#This Row],[NAME]]," County",Table2[[#This Row],[STATE_NAME]])</f>
        <v>Napa CountyCalifornia</v>
      </c>
      <c r="G213" t="str">
        <f t="shared" si="3"/>
        <v>06055</v>
      </c>
      <c r="H213" t="str">
        <f>TEXT(Table2[[#This Row],[FIPS]],0)</f>
        <v>6055</v>
      </c>
      <c r="I213">
        <v>6055</v>
      </c>
      <c r="J213">
        <v>12</v>
      </c>
      <c r="K213" t="s">
        <v>3026</v>
      </c>
    </row>
    <row r="214" spans="1:11" x14ac:dyDescent="0.3">
      <c r="A214" t="s">
        <v>881</v>
      </c>
      <c r="B214" t="str">
        <f>_xlfn.CONCAT(".",Table2[[#This Row],[NAME]]," County, ",Table2[[#This Row],[STATE_NAME]])</f>
        <v>.Nevada County, California</v>
      </c>
      <c r="C214" t="s">
        <v>135</v>
      </c>
      <c r="D214" t="str">
        <f>_xlfn.XLOOKUP(Table2[[#This Row],[STATE_NAME]],'[1]FRB States'!A:A,'[1]FRB States'!B:B)</f>
        <v>CA</v>
      </c>
      <c r="E214" t="str">
        <f>_xlfn.CONCAT(Table2[[#This Row],[NAME]],Table2[[#This Row],[STATE]])</f>
        <v>NevadaCA</v>
      </c>
      <c r="F214" t="str">
        <f>_xlfn.CONCAT(Table2[[#This Row],[NAME]]," County",Table2[[#This Row],[STATE_NAME]])</f>
        <v>Nevada CountyCalifornia</v>
      </c>
      <c r="G214" t="str">
        <f t="shared" si="3"/>
        <v>06057</v>
      </c>
      <c r="H214" t="str">
        <f>TEXT(Table2[[#This Row],[FIPS]],0)</f>
        <v>6057</v>
      </c>
      <c r="I214">
        <v>6057</v>
      </c>
      <c r="J214">
        <v>12</v>
      </c>
      <c r="K214" t="s">
        <v>3026</v>
      </c>
    </row>
    <row r="215" spans="1:11" x14ac:dyDescent="0.3">
      <c r="A215" t="s">
        <v>3151</v>
      </c>
      <c r="B215" t="str">
        <f>_xlfn.CONCAT(".",Table2[[#This Row],[NAME]]," County, ",Table2[[#This Row],[STATE_NAME]])</f>
        <v>.Orange County, California</v>
      </c>
      <c r="C215" t="s">
        <v>135</v>
      </c>
      <c r="D215" t="str">
        <f>_xlfn.XLOOKUP(Table2[[#This Row],[STATE_NAME]],'[1]FRB States'!A:A,'[1]FRB States'!B:B)</f>
        <v>CA</v>
      </c>
      <c r="E215" t="str">
        <f>_xlfn.CONCAT(Table2[[#This Row],[NAME]],Table2[[#This Row],[STATE]])</f>
        <v>OrangeCA</v>
      </c>
      <c r="F215" t="str">
        <f>_xlfn.CONCAT(Table2[[#This Row],[NAME]]," County",Table2[[#This Row],[STATE_NAME]])</f>
        <v>Orange CountyCalifornia</v>
      </c>
      <c r="G215" t="str">
        <f t="shared" si="3"/>
        <v>06059</v>
      </c>
      <c r="H215" t="str">
        <f>TEXT(Table2[[#This Row],[FIPS]],0)</f>
        <v>6059</v>
      </c>
      <c r="I215">
        <v>6059</v>
      </c>
      <c r="J215">
        <v>12</v>
      </c>
      <c r="K215" t="s">
        <v>3026</v>
      </c>
    </row>
    <row r="216" spans="1:11" x14ac:dyDescent="0.3">
      <c r="A216" t="s">
        <v>3152</v>
      </c>
      <c r="B216" t="str">
        <f>_xlfn.CONCAT(".",Table2[[#This Row],[NAME]]," County, ",Table2[[#This Row],[STATE_NAME]])</f>
        <v>.Placer County, California</v>
      </c>
      <c r="C216" t="s">
        <v>135</v>
      </c>
      <c r="D216" t="str">
        <f>_xlfn.XLOOKUP(Table2[[#This Row],[STATE_NAME]],'[1]FRB States'!A:A,'[1]FRB States'!B:B)</f>
        <v>CA</v>
      </c>
      <c r="E216" t="str">
        <f>_xlfn.CONCAT(Table2[[#This Row],[NAME]],Table2[[#This Row],[STATE]])</f>
        <v>PlacerCA</v>
      </c>
      <c r="F216" t="str">
        <f>_xlfn.CONCAT(Table2[[#This Row],[NAME]]," County",Table2[[#This Row],[STATE_NAME]])</f>
        <v>Placer CountyCalifornia</v>
      </c>
      <c r="G216" t="str">
        <f t="shared" si="3"/>
        <v>06061</v>
      </c>
      <c r="H216" t="str">
        <f>TEXT(Table2[[#This Row],[FIPS]],0)</f>
        <v>6061</v>
      </c>
      <c r="I216">
        <v>6061</v>
      </c>
      <c r="J216">
        <v>12</v>
      </c>
      <c r="K216" t="s">
        <v>3026</v>
      </c>
    </row>
    <row r="217" spans="1:11" x14ac:dyDescent="0.3">
      <c r="A217" t="s">
        <v>3153</v>
      </c>
      <c r="B217" t="str">
        <f>_xlfn.CONCAT(".",Table2[[#This Row],[NAME]]," County, ",Table2[[#This Row],[STATE_NAME]])</f>
        <v>.Plumas County, California</v>
      </c>
      <c r="C217" t="s">
        <v>135</v>
      </c>
      <c r="D217" t="str">
        <f>_xlfn.XLOOKUP(Table2[[#This Row],[STATE_NAME]],'[1]FRB States'!A:A,'[1]FRB States'!B:B)</f>
        <v>CA</v>
      </c>
      <c r="E217" t="str">
        <f>_xlfn.CONCAT(Table2[[#This Row],[NAME]],Table2[[#This Row],[STATE]])</f>
        <v>PlumasCA</v>
      </c>
      <c r="F217" t="str">
        <f>_xlfn.CONCAT(Table2[[#This Row],[NAME]]," County",Table2[[#This Row],[STATE_NAME]])</f>
        <v>Plumas CountyCalifornia</v>
      </c>
      <c r="G217" t="str">
        <f t="shared" si="3"/>
        <v>06063</v>
      </c>
      <c r="H217" t="str">
        <f>TEXT(Table2[[#This Row],[FIPS]],0)</f>
        <v>6063</v>
      </c>
      <c r="I217">
        <v>6063</v>
      </c>
      <c r="J217">
        <v>12</v>
      </c>
      <c r="K217" t="s">
        <v>3026</v>
      </c>
    </row>
    <row r="218" spans="1:11" x14ac:dyDescent="0.3">
      <c r="A218" t="s">
        <v>3154</v>
      </c>
      <c r="B218" t="str">
        <f>_xlfn.CONCAT(".",Table2[[#This Row],[NAME]]," County, ",Table2[[#This Row],[STATE_NAME]])</f>
        <v>.Riverside County, California</v>
      </c>
      <c r="C218" t="s">
        <v>135</v>
      </c>
      <c r="D218" t="str">
        <f>_xlfn.XLOOKUP(Table2[[#This Row],[STATE_NAME]],'[1]FRB States'!A:A,'[1]FRB States'!B:B)</f>
        <v>CA</v>
      </c>
      <c r="E218" t="str">
        <f>_xlfn.CONCAT(Table2[[#This Row],[NAME]],Table2[[#This Row],[STATE]])</f>
        <v>RiversideCA</v>
      </c>
      <c r="F218" t="str">
        <f>_xlfn.CONCAT(Table2[[#This Row],[NAME]]," County",Table2[[#This Row],[STATE_NAME]])</f>
        <v>Riverside CountyCalifornia</v>
      </c>
      <c r="G218" t="str">
        <f t="shared" si="3"/>
        <v>06065</v>
      </c>
      <c r="H218" t="str">
        <f>TEXT(Table2[[#This Row],[FIPS]],0)</f>
        <v>6065</v>
      </c>
      <c r="I218">
        <v>6065</v>
      </c>
      <c r="J218">
        <v>12</v>
      </c>
      <c r="K218" t="s">
        <v>3026</v>
      </c>
    </row>
    <row r="219" spans="1:11" x14ac:dyDescent="0.3">
      <c r="A219" t="s">
        <v>3155</v>
      </c>
      <c r="B219" t="str">
        <f>_xlfn.CONCAT(".",Table2[[#This Row],[NAME]]," County, ",Table2[[#This Row],[STATE_NAME]])</f>
        <v>.Sacramento County, California</v>
      </c>
      <c r="C219" t="s">
        <v>135</v>
      </c>
      <c r="D219" t="str">
        <f>_xlfn.XLOOKUP(Table2[[#This Row],[STATE_NAME]],'[1]FRB States'!A:A,'[1]FRB States'!B:B)</f>
        <v>CA</v>
      </c>
      <c r="E219" t="str">
        <f>_xlfn.CONCAT(Table2[[#This Row],[NAME]],Table2[[#This Row],[STATE]])</f>
        <v>SacramentoCA</v>
      </c>
      <c r="F219" t="str">
        <f>_xlfn.CONCAT(Table2[[#This Row],[NAME]]," County",Table2[[#This Row],[STATE_NAME]])</f>
        <v>Sacramento CountyCalifornia</v>
      </c>
      <c r="G219" t="str">
        <f t="shared" si="3"/>
        <v>06067</v>
      </c>
      <c r="H219" t="str">
        <f>TEXT(Table2[[#This Row],[FIPS]],0)</f>
        <v>6067</v>
      </c>
      <c r="I219">
        <v>6067</v>
      </c>
      <c r="J219">
        <v>12</v>
      </c>
      <c r="K219" t="s">
        <v>3026</v>
      </c>
    </row>
    <row r="220" spans="1:11" x14ac:dyDescent="0.3">
      <c r="A220" t="s">
        <v>3156</v>
      </c>
      <c r="B220" t="str">
        <f>_xlfn.CONCAT(".",Table2[[#This Row],[NAME]]," County, ",Table2[[#This Row],[STATE_NAME]])</f>
        <v>.San Benito County, California</v>
      </c>
      <c r="C220" t="s">
        <v>135</v>
      </c>
      <c r="D220" t="str">
        <f>_xlfn.XLOOKUP(Table2[[#This Row],[STATE_NAME]],'[1]FRB States'!A:A,'[1]FRB States'!B:B)</f>
        <v>CA</v>
      </c>
      <c r="E220" t="str">
        <f>_xlfn.CONCAT(Table2[[#This Row],[NAME]],Table2[[#This Row],[STATE]])</f>
        <v>San BenitoCA</v>
      </c>
      <c r="F220" t="str">
        <f>_xlfn.CONCAT(Table2[[#This Row],[NAME]]," County",Table2[[#This Row],[STATE_NAME]])</f>
        <v>San Benito CountyCalifornia</v>
      </c>
      <c r="G220" t="str">
        <f t="shared" si="3"/>
        <v>06069</v>
      </c>
      <c r="H220" t="str">
        <f>TEXT(Table2[[#This Row],[FIPS]],0)</f>
        <v>6069</v>
      </c>
      <c r="I220">
        <v>6069</v>
      </c>
      <c r="J220">
        <v>12</v>
      </c>
      <c r="K220" t="s">
        <v>3026</v>
      </c>
    </row>
    <row r="221" spans="1:11" x14ac:dyDescent="0.3">
      <c r="A221" t="s">
        <v>3157</v>
      </c>
      <c r="B221" t="str">
        <f>_xlfn.CONCAT(".",Table2[[#This Row],[NAME]]," County, ",Table2[[#This Row],[STATE_NAME]])</f>
        <v>.San Bernardino County, California</v>
      </c>
      <c r="C221" t="s">
        <v>135</v>
      </c>
      <c r="D221" t="str">
        <f>_xlfn.XLOOKUP(Table2[[#This Row],[STATE_NAME]],'[1]FRB States'!A:A,'[1]FRB States'!B:B)</f>
        <v>CA</v>
      </c>
      <c r="E221" t="str">
        <f>_xlfn.CONCAT(Table2[[#This Row],[NAME]],Table2[[#This Row],[STATE]])</f>
        <v>San BernardinoCA</v>
      </c>
      <c r="F221" t="str">
        <f>_xlfn.CONCAT(Table2[[#This Row],[NAME]]," County",Table2[[#This Row],[STATE_NAME]])</f>
        <v>San Bernardino CountyCalifornia</v>
      </c>
      <c r="G221" t="str">
        <f t="shared" si="3"/>
        <v>06071</v>
      </c>
      <c r="H221" t="str">
        <f>TEXT(Table2[[#This Row],[FIPS]],0)</f>
        <v>6071</v>
      </c>
      <c r="I221">
        <v>6071</v>
      </c>
      <c r="J221">
        <v>12</v>
      </c>
      <c r="K221" t="s">
        <v>3026</v>
      </c>
    </row>
    <row r="222" spans="1:11" x14ac:dyDescent="0.3">
      <c r="A222" t="s">
        <v>3158</v>
      </c>
      <c r="B222" t="str">
        <f>_xlfn.CONCAT(".",Table2[[#This Row],[NAME]]," County, ",Table2[[#This Row],[STATE_NAME]])</f>
        <v>.San Diego County, California</v>
      </c>
      <c r="C222" t="s">
        <v>135</v>
      </c>
      <c r="D222" t="str">
        <f>_xlfn.XLOOKUP(Table2[[#This Row],[STATE_NAME]],'[1]FRB States'!A:A,'[1]FRB States'!B:B)</f>
        <v>CA</v>
      </c>
      <c r="E222" t="str">
        <f>_xlfn.CONCAT(Table2[[#This Row],[NAME]],Table2[[#This Row],[STATE]])</f>
        <v>San DiegoCA</v>
      </c>
      <c r="F222" t="str">
        <f>_xlfn.CONCAT(Table2[[#This Row],[NAME]]," County",Table2[[#This Row],[STATE_NAME]])</f>
        <v>San Diego CountyCalifornia</v>
      </c>
      <c r="G222" t="str">
        <f t="shared" si="3"/>
        <v>06073</v>
      </c>
      <c r="H222" t="str">
        <f>TEXT(Table2[[#This Row],[FIPS]],0)</f>
        <v>6073</v>
      </c>
      <c r="I222">
        <v>6073</v>
      </c>
      <c r="J222">
        <v>12</v>
      </c>
      <c r="K222" t="s">
        <v>3026</v>
      </c>
    </row>
    <row r="223" spans="1:11" x14ac:dyDescent="0.3">
      <c r="A223" t="s">
        <v>3026</v>
      </c>
      <c r="B223" t="str">
        <f>_xlfn.CONCAT(".",Table2[[#This Row],[NAME]]," County, ",Table2[[#This Row],[STATE_NAME]])</f>
        <v>.San Francisco County, California</v>
      </c>
      <c r="C223" t="s">
        <v>135</v>
      </c>
      <c r="D223" t="str">
        <f>_xlfn.XLOOKUP(Table2[[#This Row],[STATE_NAME]],'[1]FRB States'!A:A,'[1]FRB States'!B:B)</f>
        <v>CA</v>
      </c>
      <c r="E223" t="str">
        <f>_xlfn.CONCAT(Table2[[#This Row],[NAME]],Table2[[#This Row],[STATE]])</f>
        <v>San FranciscoCA</v>
      </c>
      <c r="F223" t="str">
        <f>_xlfn.CONCAT(Table2[[#This Row],[NAME]]," County",Table2[[#This Row],[STATE_NAME]])</f>
        <v>San Francisco CountyCalifornia</v>
      </c>
      <c r="G223" t="str">
        <f t="shared" si="3"/>
        <v>06075</v>
      </c>
      <c r="H223" t="str">
        <f>TEXT(Table2[[#This Row],[FIPS]],0)</f>
        <v>6075</v>
      </c>
      <c r="I223">
        <v>6075</v>
      </c>
      <c r="J223">
        <v>12</v>
      </c>
      <c r="K223" t="s">
        <v>3026</v>
      </c>
    </row>
    <row r="224" spans="1:11" x14ac:dyDescent="0.3">
      <c r="A224" t="s">
        <v>3159</v>
      </c>
      <c r="B224" t="str">
        <f>_xlfn.CONCAT(".",Table2[[#This Row],[NAME]]," County, ",Table2[[#This Row],[STATE_NAME]])</f>
        <v>.San Joaquin County, California</v>
      </c>
      <c r="C224" t="s">
        <v>135</v>
      </c>
      <c r="D224" t="str">
        <f>_xlfn.XLOOKUP(Table2[[#This Row],[STATE_NAME]],'[1]FRB States'!A:A,'[1]FRB States'!B:B)</f>
        <v>CA</v>
      </c>
      <c r="E224" t="str">
        <f>_xlfn.CONCAT(Table2[[#This Row],[NAME]],Table2[[#This Row],[STATE]])</f>
        <v>San JoaquinCA</v>
      </c>
      <c r="F224" t="str">
        <f>_xlfn.CONCAT(Table2[[#This Row],[NAME]]," County",Table2[[#This Row],[STATE_NAME]])</f>
        <v>San Joaquin CountyCalifornia</v>
      </c>
      <c r="G224" t="str">
        <f t="shared" si="3"/>
        <v>06077</v>
      </c>
      <c r="H224" t="str">
        <f>TEXT(Table2[[#This Row],[FIPS]],0)</f>
        <v>6077</v>
      </c>
      <c r="I224">
        <v>6077</v>
      </c>
      <c r="J224">
        <v>12</v>
      </c>
      <c r="K224" t="s">
        <v>3026</v>
      </c>
    </row>
    <row r="225" spans="1:11" x14ac:dyDescent="0.3">
      <c r="A225" t="s">
        <v>3160</v>
      </c>
      <c r="B225" t="str">
        <f>_xlfn.CONCAT(".",Table2[[#This Row],[NAME]]," County, ",Table2[[#This Row],[STATE_NAME]])</f>
        <v>.San Luis Obispo County, California</v>
      </c>
      <c r="C225" t="s">
        <v>135</v>
      </c>
      <c r="D225" t="str">
        <f>_xlfn.XLOOKUP(Table2[[#This Row],[STATE_NAME]],'[1]FRB States'!A:A,'[1]FRB States'!B:B)</f>
        <v>CA</v>
      </c>
      <c r="E225" t="str">
        <f>_xlfn.CONCAT(Table2[[#This Row],[NAME]],Table2[[#This Row],[STATE]])</f>
        <v>San Luis ObispoCA</v>
      </c>
      <c r="F225" t="str">
        <f>_xlfn.CONCAT(Table2[[#This Row],[NAME]]," County",Table2[[#This Row],[STATE_NAME]])</f>
        <v>San Luis Obispo CountyCalifornia</v>
      </c>
      <c r="G225" t="str">
        <f t="shared" si="3"/>
        <v>06079</v>
      </c>
      <c r="H225" t="str">
        <f>TEXT(Table2[[#This Row],[FIPS]],0)</f>
        <v>6079</v>
      </c>
      <c r="I225">
        <v>6079</v>
      </c>
      <c r="J225">
        <v>12</v>
      </c>
      <c r="K225" t="s">
        <v>3026</v>
      </c>
    </row>
    <row r="226" spans="1:11" x14ac:dyDescent="0.3">
      <c r="A226" t="s">
        <v>3161</v>
      </c>
      <c r="B226" t="str">
        <f>_xlfn.CONCAT(".",Table2[[#This Row],[NAME]]," County, ",Table2[[#This Row],[STATE_NAME]])</f>
        <v>.San Mateo County, California</v>
      </c>
      <c r="C226" t="s">
        <v>135</v>
      </c>
      <c r="D226" t="str">
        <f>_xlfn.XLOOKUP(Table2[[#This Row],[STATE_NAME]],'[1]FRB States'!A:A,'[1]FRB States'!B:B)</f>
        <v>CA</v>
      </c>
      <c r="E226" t="str">
        <f>_xlfn.CONCAT(Table2[[#This Row],[NAME]],Table2[[#This Row],[STATE]])</f>
        <v>San MateoCA</v>
      </c>
      <c r="F226" t="str">
        <f>_xlfn.CONCAT(Table2[[#This Row],[NAME]]," County",Table2[[#This Row],[STATE_NAME]])</f>
        <v>San Mateo CountyCalifornia</v>
      </c>
      <c r="G226" t="str">
        <f t="shared" si="3"/>
        <v>06081</v>
      </c>
      <c r="H226" t="str">
        <f>TEXT(Table2[[#This Row],[FIPS]],0)</f>
        <v>6081</v>
      </c>
      <c r="I226">
        <v>6081</v>
      </c>
      <c r="J226">
        <v>12</v>
      </c>
      <c r="K226" t="s">
        <v>3026</v>
      </c>
    </row>
    <row r="227" spans="1:11" x14ac:dyDescent="0.3">
      <c r="A227" t="s">
        <v>3162</v>
      </c>
      <c r="B227" t="str">
        <f>_xlfn.CONCAT(".",Table2[[#This Row],[NAME]]," County, ",Table2[[#This Row],[STATE_NAME]])</f>
        <v>.Santa Barbara County, California</v>
      </c>
      <c r="C227" t="s">
        <v>135</v>
      </c>
      <c r="D227" t="str">
        <f>_xlfn.XLOOKUP(Table2[[#This Row],[STATE_NAME]],'[1]FRB States'!A:A,'[1]FRB States'!B:B)</f>
        <v>CA</v>
      </c>
      <c r="E227" t="str">
        <f>_xlfn.CONCAT(Table2[[#This Row],[NAME]],Table2[[#This Row],[STATE]])</f>
        <v>Santa BarbaraCA</v>
      </c>
      <c r="F227" t="str">
        <f>_xlfn.CONCAT(Table2[[#This Row],[NAME]]," County",Table2[[#This Row],[STATE_NAME]])</f>
        <v>Santa Barbara CountyCalifornia</v>
      </c>
      <c r="G227" t="str">
        <f t="shared" si="3"/>
        <v>06083</v>
      </c>
      <c r="H227" t="str">
        <f>TEXT(Table2[[#This Row],[FIPS]],0)</f>
        <v>6083</v>
      </c>
      <c r="I227">
        <v>6083</v>
      </c>
      <c r="J227">
        <v>12</v>
      </c>
      <c r="K227" t="s">
        <v>3026</v>
      </c>
    </row>
    <row r="228" spans="1:11" x14ac:dyDescent="0.3">
      <c r="A228" t="s">
        <v>3163</v>
      </c>
      <c r="B228" t="str">
        <f>_xlfn.CONCAT(".",Table2[[#This Row],[NAME]]," County, ",Table2[[#This Row],[STATE_NAME]])</f>
        <v>.Santa Clara County, California</v>
      </c>
      <c r="C228" t="s">
        <v>135</v>
      </c>
      <c r="D228" t="str">
        <f>_xlfn.XLOOKUP(Table2[[#This Row],[STATE_NAME]],'[1]FRB States'!A:A,'[1]FRB States'!B:B)</f>
        <v>CA</v>
      </c>
      <c r="E228" t="str">
        <f>_xlfn.CONCAT(Table2[[#This Row],[NAME]],Table2[[#This Row],[STATE]])</f>
        <v>Santa ClaraCA</v>
      </c>
      <c r="F228" t="str">
        <f>_xlfn.CONCAT(Table2[[#This Row],[NAME]]," County",Table2[[#This Row],[STATE_NAME]])</f>
        <v>Santa Clara CountyCalifornia</v>
      </c>
      <c r="G228" t="str">
        <f t="shared" si="3"/>
        <v>06085</v>
      </c>
      <c r="H228" t="str">
        <f>TEXT(Table2[[#This Row],[FIPS]],0)</f>
        <v>6085</v>
      </c>
      <c r="I228">
        <v>6085</v>
      </c>
      <c r="J228">
        <v>12</v>
      </c>
      <c r="K228" t="s">
        <v>3026</v>
      </c>
    </row>
    <row r="229" spans="1:11" x14ac:dyDescent="0.3">
      <c r="A229" t="s">
        <v>3065</v>
      </c>
      <c r="B229" t="str">
        <f>_xlfn.CONCAT(".",Table2[[#This Row],[NAME]]," County, ",Table2[[#This Row],[STATE_NAME]])</f>
        <v>.Santa Cruz County, California</v>
      </c>
      <c r="C229" t="s">
        <v>135</v>
      </c>
      <c r="D229" t="str">
        <f>_xlfn.XLOOKUP(Table2[[#This Row],[STATE_NAME]],'[1]FRB States'!A:A,'[1]FRB States'!B:B)</f>
        <v>CA</v>
      </c>
      <c r="E229" t="str">
        <f>_xlfn.CONCAT(Table2[[#This Row],[NAME]],Table2[[#This Row],[STATE]])</f>
        <v>Santa CruzCA</v>
      </c>
      <c r="F229" t="str">
        <f>_xlfn.CONCAT(Table2[[#This Row],[NAME]]," County",Table2[[#This Row],[STATE_NAME]])</f>
        <v>Santa Cruz CountyCalifornia</v>
      </c>
      <c r="G229" t="str">
        <f t="shared" si="3"/>
        <v>06087</v>
      </c>
      <c r="H229" t="str">
        <f>TEXT(Table2[[#This Row],[FIPS]],0)</f>
        <v>6087</v>
      </c>
      <c r="I229">
        <v>6087</v>
      </c>
      <c r="J229">
        <v>12</v>
      </c>
      <c r="K229" t="s">
        <v>3026</v>
      </c>
    </row>
    <row r="230" spans="1:11" x14ac:dyDescent="0.3">
      <c r="A230" t="s">
        <v>3164</v>
      </c>
      <c r="B230" t="str">
        <f>_xlfn.CONCAT(".",Table2[[#This Row],[NAME]]," County, ",Table2[[#This Row],[STATE_NAME]])</f>
        <v>.Shasta County, California</v>
      </c>
      <c r="C230" t="s">
        <v>135</v>
      </c>
      <c r="D230" t="str">
        <f>_xlfn.XLOOKUP(Table2[[#This Row],[STATE_NAME]],'[1]FRB States'!A:A,'[1]FRB States'!B:B)</f>
        <v>CA</v>
      </c>
      <c r="E230" t="str">
        <f>_xlfn.CONCAT(Table2[[#This Row],[NAME]],Table2[[#This Row],[STATE]])</f>
        <v>ShastaCA</v>
      </c>
      <c r="F230" t="str">
        <f>_xlfn.CONCAT(Table2[[#This Row],[NAME]]," County",Table2[[#This Row],[STATE_NAME]])</f>
        <v>Shasta CountyCalifornia</v>
      </c>
      <c r="G230" t="str">
        <f t="shared" si="3"/>
        <v>06089</v>
      </c>
      <c r="H230" t="str">
        <f>TEXT(Table2[[#This Row],[FIPS]],0)</f>
        <v>6089</v>
      </c>
      <c r="I230">
        <v>6089</v>
      </c>
      <c r="J230">
        <v>12</v>
      </c>
      <c r="K230" t="s">
        <v>3026</v>
      </c>
    </row>
    <row r="231" spans="1:11" x14ac:dyDescent="0.3">
      <c r="A231" t="s">
        <v>3165</v>
      </c>
      <c r="B231" t="str">
        <f>_xlfn.CONCAT(".",Table2[[#This Row],[NAME]]," County, ",Table2[[#This Row],[STATE_NAME]])</f>
        <v>.Sierra County, California</v>
      </c>
      <c r="C231" t="s">
        <v>135</v>
      </c>
      <c r="D231" t="str">
        <f>_xlfn.XLOOKUP(Table2[[#This Row],[STATE_NAME]],'[1]FRB States'!A:A,'[1]FRB States'!B:B)</f>
        <v>CA</v>
      </c>
      <c r="E231" t="str">
        <f>_xlfn.CONCAT(Table2[[#This Row],[NAME]],Table2[[#This Row],[STATE]])</f>
        <v>SierraCA</v>
      </c>
      <c r="F231" t="str">
        <f>_xlfn.CONCAT(Table2[[#This Row],[NAME]]," County",Table2[[#This Row],[STATE_NAME]])</f>
        <v>Sierra CountyCalifornia</v>
      </c>
      <c r="G231" t="str">
        <f t="shared" si="3"/>
        <v>06091</v>
      </c>
      <c r="H231" t="str">
        <f>TEXT(Table2[[#This Row],[FIPS]],0)</f>
        <v>6091</v>
      </c>
      <c r="I231">
        <v>6091</v>
      </c>
      <c r="J231">
        <v>12</v>
      </c>
      <c r="K231" t="s">
        <v>3026</v>
      </c>
    </row>
    <row r="232" spans="1:11" x14ac:dyDescent="0.3">
      <c r="A232" t="s">
        <v>3166</v>
      </c>
      <c r="B232" t="str">
        <f>_xlfn.CONCAT(".",Table2[[#This Row],[NAME]]," County, ",Table2[[#This Row],[STATE_NAME]])</f>
        <v>.Siskiyou County, California</v>
      </c>
      <c r="C232" t="s">
        <v>135</v>
      </c>
      <c r="D232" t="str">
        <f>_xlfn.XLOOKUP(Table2[[#This Row],[STATE_NAME]],'[1]FRB States'!A:A,'[1]FRB States'!B:B)</f>
        <v>CA</v>
      </c>
      <c r="E232" t="str">
        <f>_xlfn.CONCAT(Table2[[#This Row],[NAME]],Table2[[#This Row],[STATE]])</f>
        <v>SiskiyouCA</v>
      </c>
      <c r="F232" t="str">
        <f>_xlfn.CONCAT(Table2[[#This Row],[NAME]]," County",Table2[[#This Row],[STATE_NAME]])</f>
        <v>Siskiyou CountyCalifornia</v>
      </c>
      <c r="G232" t="str">
        <f t="shared" si="3"/>
        <v>06093</v>
      </c>
      <c r="H232" t="str">
        <f>TEXT(Table2[[#This Row],[FIPS]],0)</f>
        <v>6093</v>
      </c>
      <c r="I232">
        <v>6093</v>
      </c>
      <c r="J232">
        <v>12</v>
      </c>
      <c r="K232" t="s">
        <v>3026</v>
      </c>
    </row>
    <row r="233" spans="1:11" x14ac:dyDescent="0.3">
      <c r="A233" t="s">
        <v>3167</v>
      </c>
      <c r="B233" t="str">
        <f>_xlfn.CONCAT(".",Table2[[#This Row],[NAME]]," County, ",Table2[[#This Row],[STATE_NAME]])</f>
        <v>.Solano County, California</v>
      </c>
      <c r="C233" t="s">
        <v>135</v>
      </c>
      <c r="D233" t="str">
        <f>_xlfn.XLOOKUP(Table2[[#This Row],[STATE_NAME]],'[1]FRB States'!A:A,'[1]FRB States'!B:B)</f>
        <v>CA</v>
      </c>
      <c r="E233" t="str">
        <f>_xlfn.CONCAT(Table2[[#This Row],[NAME]],Table2[[#This Row],[STATE]])</f>
        <v>SolanoCA</v>
      </c>
      <c r="F233" t="str">
        <f>_xlfn.CONCAT(Table2[[#This Row],[NAME]]," County",Table2[[#This Row],[STATE_NAME]])</f>
        <v>Solano CountyCalifornia</v>
      </c>
      <c r="G233" t="str">
        <f t="shared" si="3"/>
        <v>06095</v>
      </c>
      <c r="H233" t="str">
        <f>TEXT(Table2[[#This Row],[FIPS]],0)</f>
        <v>6095</v>
      </c>
      <c r="I233">
        <v>6095</v>
      </c>
      <c r="J233">
        <v>12</v>
      </c>
      <c r="K233" t="s">
        <v>3026</v>
      </c>
    </row>
    <row r="234" spans="1:11" x14ac:dyDescent="0.3">
      <c r="A234" t="s">
        <v>3168</v>
      </c>
      <c r="B234" t="str">
        <f>_xlfn.CONCAT(".",Table2[[#This Row],[NAME]]," County, ",Table2[[#This Row],[STATE_NAME]])</f>
        <v>.Sonoma County, California</v>
      </c>
      <c r="C234" t="s">
        <v>135</v>
      </c>
      <c r="D234" t="str">
        <f>_xlfn.XLOOKUP(Table2[[#This Row],[STATE_NAME]],'[1]FRB States'!A:A,'[1]FRB States'!B:B)</f>
        <v>CA</v>
      </c>
      <c r="E234" t="str">
        <f>_xlfn.CONCAT(Table2[[#This Row],[NAME]],Table2[[#This Row],[STATE]])</f>
        <v>SonomaCA</v>
      </c>
      <c r="F234" t="str">
        <f>_xlfn.CONCAT(Table2[[#This Row],[NAME]]," County",Table2[[#This Row],[STATE_NAME]])</f>
        <v>Sonoma CountyCalifornia</v>
      </c>
      <c r="G234" t="str">
        <f t="shared" si="3"/>
        <v>06097</v>
      </c>
      <c r="H234" t="str">
        <f>TEXT(Table2[[#This Row],[FIPS]],0)</f>
        <v>6097</v>
      </c>
      <c r="I234">
        <v>6097</v>
      </c>
      <c r="J234">
        <v>12</v>
      </c>
      <c r="K234" t="s">
        <v>3026</v>
      </c>
    </row>
    <row r="235" spans="1:11" x14ac:dyDescent="0.3">
      <c r="A235" t="s">
        <v>3169</v>
      </c>
      <c r="B235" t="str">
        <f>_xlfn.CONCAT(".",Table2[[#This Row],[NAME]]," County, ",Table2[[#This Row],[STATE_NAME]])</f>
        <v>.Stanislaus County, California</v>
      </c>
      <c r="C235" t="s">
        <v>135</v>
      </c>
      <c r="D235" t="str">
        <f>_xlfn.XLOOKUP(Table2[[#This Row],[STATE_NAME]],'[1]FRB States'!A:A,'[1]FRB States'!B:B)</f>
        <v>CA</v>
      </c>
      <c r="E235" t="str">
        <f>_xlfn.CONCAT(Table2[[#This Row],[NAME]],Table2[[#This Row],[STATE]])</f>
        <v>StanislausCA</v>
      </c>
      <c r="F235" t="str">
        <f>_xlfn.CONCAT(Table2[[#This Row],[NAME]]," County",Table2[[#This Row],[STATE_NAME]])</f>
        <v>Stanislaus CountyCalifornia</v>
      </c>
      <c r="G235" t="str">
        <f t="shared" si="3"/>
        <v>06099</v>
      </c>
      <c r="H235" t="str">
        <f>TEXT(Table2[[#This Row],[FIPS]],0)</f>
        <v>6099</v>
      </c>
      <c r="I235">
        <v>6099</v>
      </c>
      <c r="J235">
        <v>12</v>
      </c>
      <c r="K235" t="s">
        <v>3026</v>
      </c>
    </row>
    <row r="236" spans="1:11" x14ac:dyDescent="0.3">
      <c r="A236" t="s">
        <v>3170</v>
      </c>
      <c r="B236" t="str">
        <f>_xlfn.CONCAT(".",Table2[[#This Row],[NAME]]," County, ",Table2[[#This Row],[STATE_NAME]])</f>
        <v>.Sutter County, California</v>
      </c>
      <c r="C236" t="s">
        <v>135</v>
      </c>
      <c r="D236" t="str">
        <f>_xlfn.XLOOKUP(Table2[[#This Row],[STATE_NAME]],'[1]FRB States'!A:A,'[1]FRB States'!B:B)</f>
        <v>CA</v>
      </c>
      <c r="E236" t="str">
        <f>_xlfn.CONCAT(Table2[[#This Row],[NAME]],Table2[[#This Row],[STATE]])</f>
        <v>SutterCA</v>
      </c>
      <c r="F236" t="str">
        <f>_xlfn.CONCAT(Table2[[#This Row],[NAME]]," County",Table2[[#This Row],[STATE_NAME]])</f>
        <v>Sutter CountyCalifornia</v>
      </c>
      <c r="G236" t="str">
        <f t="shared" si="3"/>
        <v>06101</v>
      </c>
      <c r="H236" t="str">
        <f>TEXT(Table2[[#This Row],[FIPS]],0)</f>
        <v>6101</v>
      </c>
      <c r="I236">
        <v>6101</v>
      </c>
      <c r="J236">
        <v>12</v>
      </c>
      <c r="K236" t="s">
        <v>3026</v>
      </c>
    </row>
    <row r="237" spans="1:11" x14ac:dyDescent="0.3">
      <c r="A237" t="s">
        <v>3171</v>
      </c>
      <c r="B237" t="str">
        <f>_xlfn.CONCAT(".",Table2[[#This Row],[NAME]]," County, ",Table2[[#This Row],[STATE_NAME]])</f>
        <v>.Tehama County, California</v>
      </c>
      <c r="C237" t="s">
        <v>135</v>
      </c>
      <c r="D237" t="str">
        <f>_xlfn.XLOOKUP(Table2[[#This Row],[STATE_NAME]],'[1]FRB States'!A:A,'[1]FRB States'!B:B)</f>
        <v>CA</v>
      </c>
      <c r="E237" t="str">
        <f>_xlfn.CONCAT(Table2[[#This Row],[NAME]],Table2[[#This Row],[STATE]])</f>
        <v>TehamaCA</v>
      </c>
      <c r="F237" t="str">
        <f>_xlfn.CONCAT(Table2[[#This Row],[NAME]]," County",Table2[[#This Row],[STATE_NAME]])</f>
        <v>Tehama CountyCalifornia</v>
      </c>
      <c r="G237" t="str">
        <f t="shared" si="3"/>
        <v>06103</v>
      </c>
      <c r="H237" t="str">
        <f>TEXT(Table2[[#This Row],[FIPS]],0)</f>
        <v>6103</v>
      </c>
      <c r="I237">
        <v>6103</v>
      </c>
      <c r="J237">
        <v>12</v>
      </c>
      <c r="K237" t="s">
        <v>3026</v>
      </c>
    </row>
    <row r="238" spans="1:11" x14ac:dyDescent="0.3">
      <c r="A238" t="s">
        <v>3172</v>
      </c>
      <c r="B238" t="str">
        <f>_xlfn.CONCAT(".",Table2[[#This Row],[NAME]]," County, ",Table2[[#This Row],[STATE_NAME]])</f>
        <v>.Trinity County, California</v>
      </c>
      <c r="C238" t="s">
        <v>135</v>
      </c>
      <c r="D238" t="str">
        <f>_xlfn.XLOOKUP(Table2[[#This Row],[STATE_NAME]],'[1]FRB States'!A:A,'[1]FRB States'!B:B)</f>
        <v>CA</v>
      </c>
      <c r="E238" t="str">
        <f>_xlfn.CONCAT(Table2[[#This Row],[NAME]],Table2[[#This Row],[STATE]])</f>
        <v>TrinityCA</v>
      </c>
      <c r="F238" t="str">
        <f>_xlfn.CONCAT(Table2[[#This Row],[NAME]]," County",Table2[[#This Row],[STATE_NAME]])</f>
        <v>Trinity CountyCalifornia</v>
      </c>
      <c r="G238" t="str">
        <f t="shared" si="3"/>
        <v>06105</v>
      </c>
      <c r="H238" t="str">
        <f>TEXT(Table2[[#This Row],[FIPS]],0)</f>
        <v>6105</v>
      </c>
      <c r="I238">
        <v>6105</v>
      </c>
      <c r="J238">
        <v>12</v>
      </c>
      <c r="K238" t="s">
        <v>3026</v>
      </c>
    </row>
    <row r="239" spans="1:11" x14ac:dyDescent="0.3">
      <c r="A239" t="s">
        <v>3173</v>
      </c>
      <c r="B239" t="str">
        <f>_xlfn.CONCAT(".",Table2[[#This Row],[NAME]]," County, ",Table2[[#This Row],[STATE_NAME]])</f>
        <v>.Tulare County, California</v>
      </c>
      <c r="C239" t="s">
        <v>135</v>
      </c>
      <c r="D239" t="str">
        <f>_xlfn.XLOOKUP(Table2[[#This Row],[STATE_NAME]],'[1]FRB States'!A:A,'[1]FRB States'!B:B)</f>
        <v>CA</v>
      </c>
      <c r="E239" t="str">
        <f>_xlfn.CONCAT(Table2[[#This Row],[NAME]],Table2[[#This Row],[STATE]])</f>
        <v>TulareCA</v>
      </c>
      <c r="F239" t="str">
        <f>_xlfn.CONCAT(Table2[[#This Row],[NAME]]," County",Table2[[#This Row],[STATE_NAME]])</f>
        <v>Tulare CountyCalifornia</v>
      </c>
      <c r="G239" t="str">
        <f t="shared" si="3"/>
        <v>06107</v>
      </c>
      <c r="H239" t="str">
        <f>TEXT(Table2[[#This Row],[FIPS]],0)</f>
        <v>6107</v>
      </c>
      <c r="I239">
        <v>6107</v>
      </c>
      <c r="J239">
        <v>12</v>
      </c>
      <c r="K239" t="s">
        <v>3026</v>
      </c>
    </row>
    <row r="240" spans="1:11" x14ac:dyDescent="0.3">
      <c r="A240" t="s">
        <v>3174</v>
      </c>
      <c r="B240" t="str">
        <f>_xlfn.CONCAT(".",Table2[[#This Row],[NAME]]," County, ",Table2[[#This Row],[STATE_NAME]])</f>
        <v>.Tuolumne County, California</v>
      </c>
      <c r="C240" t="s">
        <v>135</v>
      </c>
      <c r="D240" t="str">
        <f>_xlfn.XLOOKUP(Table2[[#This Row],[STATE_NAME]],'[1]FRB States'!A:A,'[1]FRB States'!B:B)</f>
        <v>CA</v>
      </c>
      <c r="E240" t="str">
        <f>_xlfn.CONCAT(Table2[[#This Row],[NAME]],Table2[[#This Row],[STATE]])</f>
        <v>TuolumneCA</v>
      </c>
      <c r="F240" t="str">
        <f>_xlfn.CONCAT(Table2[[#This Row],[NAME]]," County",Table2[[#This Row],[STATE_NAME]])</f>
        <v>Tuolumne CountyCalifornia</v>
      </c>
      <c r="G240" t="str">
        <f t="shared" si="3"/>
        <v>06109</v>
      </c>
      <c r="H240" t="str">
        <f>TEXT(Table2[[#This Row],[FIPS]],0)</f>
        <v>6109</v>
      </c>
      <c r="I240">
        <v>6109</v>
      </c>
      <c r="J240">
        <v>12</v>
      </c>
      <c r="K240" t="s">
        <v>3026</v>
      </c>
    </row>
    <row r="241" spans="1:11" x14ac:dyDescent="0.3">
      <c r="A241" t="s">
        <v>3175</v>
      </c>
      <c r="B241" t="str">
        <f>_xlfn.CONCAT(".",Table2[[#This Row],[NAME]]," County, ",Table2[[#This Row],[STATE_NAME]])</f>
        <v>.Ventura County, California</v>
      </c>
      <c r="C241" t="s">
        <v>135</v>
      </c>
      <c r="D241" t="str">
        <f>_xlfn.XLOOKUP(Table2[[#This Row],[STATE_NAME]],'[1]FRB States'!A:A,'[1]FRB States'!B:B)</f>
        <v>CA</v>
      </c>
      <c r="E241" t="str">
        <f>_xlfn.CONCAT(Table2[[#This Row],[NAME]],Table2[[#This Row],[STATE]])</f>
        <v>VenturaCA</v>
      </c>
      <c r="F241" t="str">
        <f>_xlfn.CONCAT(Table2[[#This Row],[NAME]]," County",Table2[[#This Row],[STATE_NAME]])</f>
        <v>Ventura CountyCalifornia</v>
      </c>
      <c r="G241" t="str">
        <f t="shared" si="3"/>
        <v>06111</v>
      </c>
      <c r="H241" t="str">
        <f>TEXT(Table2[[#This Row],[FIPS]],0)</f>
        <v>6111</v>
      </c>
      <c r="I241">
        <v>6111</v>
      </c>
      <c r="J241">
        <v>12</v>
      </c>
      <c r="K241" t="s">
        <v>3026</v>
      </c>
    </row>
    <row r="242" spans="1:11" x14ac:dyDescent="0.3">
      <c r="A242" t="s">
        <v>3176</v>
      </c>
      <c r="B242" t="str">
        <f>_xlfn.CONCAT(".",Table2[[#This Row],[NAME]]," County, ",Table2[[#This Row],[STATE_NAME]])</f>
        <v>.Yolo County, California</v>
      </c>
      <c r="C242" t="s">
        <v>135</v>
      </c>
      <c r="D242" t="str">
        <f>_xlfn.XLOOKUP(Table2[[#This Row],[STATE_NAME]],'[1]FRB States'!A:A,'[1]FRB States'!B:B)</f>
        <v>CA</v>
      </c>
      <c r="E242" t="str">
        <f>_xlfn.CONCAT(Table2[[#This Row],[NAME]],Table2[[#This Row],[STATE]])</f>
        <v>YoloCA</v>
      </c>
      <c r="F242" t="str">
        <f>_xlfn.CONCAT(Table2[[#This Row],[NAME]]," County",Table2[[#This Row],[STATE_NAME]])</f>
        <v>Yolo CountyCalifornia</v>
      </c>
      <c r="G242" t="str">
        <f t="shared" si="3"/>
        <v>06113</v>
      </c>
      <c r="H242" t="str">
        <f>TEXT(Table2[[#This Row],[FIPS]],0)</f>
        <v>6113</v>
      </c>
      <c r="I242">
        <v>6113</v>
      </c>
      <c r="J242">
        <v>12</v>
      </c>
      <c r="K242" t="s">
        <v>3026</v>
      </c>
    </row>
    <row r="243" spans="1:11" x14ac:dyDescent="0.3">
      <c r="A243" t="s">
        <v>3177</v>
      </c>
      <c r="B243" t="str">
        <f>_xlfn.CONCAT(".",Table2[[#This Row],[NAME]]," County, ",Table2[[#This Row],[STATE_NAME]])</f>
        <v>.Yuba County, California</v>
      </c>
      <c r="C243" t="s">
        <v>135</v>
      </c>
      <c r="D243" t="str">
        <f>_xlfn.XLOOKUP(Table2[[#This Row],[STATE_NAME]],'[1]FRB States'!A:A,'[1]FRB States'!B:B)</f>
        <v>CA</v>
      </c>
      <c r="E243" t="str">
        <f>_xlfn.CONCAT(Table2[[#This Row],[NAME]],Table2[[#This Row],[STATE]])</f>
        <v>YubaCA</v>
      </c>
      <c r="F243" t="str">
        <f>_xlfn.CONCAT(Table2[[#This Row],[NAME]]," County",Table2[[#This Row],[STATE_NAME]])</f>
        <v>Yuba CountyCalifornia</v>
      </c>
      <c r="G243" t="str">
        <f t="shared" si="3"/>
        <v>06115</v>
      </c>
      <c r="H243" t="str">
        <f>TEXT(Table2[[#This Row],[FIPS]],0)</f>
        <v>6115</v>
      </c>
      <c r="I243">
        <v>6115</v>
      </c>
      <c r="J243">
        <v>12</v>
      </c>
      <c r="K243" t="s">
        <v>3026</v>
      </c>
    </row>
    <row r="244" spans="1:11" x14ac:dyDescent="0.3">
      <c r="A244" t="s">
        <v>3178</v>
      </c>
      <c r="B244" t="str">
        <f>_xlfn.CONCAT(".",Table2[[#This Row],[NAME]]," County, ",Table2[[#This Row],[STATE_NAME]])</f>
        <v>.Adams County, Colorado</v>
      </c>
      <c r="C244" t="s">
        <v>179</v>
      </c>
      <c r="D244" t="str">
        <f>_xlfn.XLOOKUP(Table2[[#This Row],[STATE_NAME]],'[1]FRB States'!A:A,'[1]FRB States'!B:B)</f>
        <v>CO</v>
      </c>
      <c r="E244" t="str">
        <f>_xlfn.CONCAT(Table2[[#This Row],[NAME]],Table2[[#This Row],[STATE]])</f>
        <v>AdamsCO</v>
      </c>
      <c r="F244" t="str">
        <f>_xlfn.CONCAT(Table2[[#This Row],[NAME]]," County",Table2[[#This Row],[STATE_NAME]])</f>
        <v>Adams CountyColorado</v>
      </c>
      <c r="G244" t="str">
        <f t="shared" si="3"/>
        <v>08001</v>
      </c>
      <c r="H244" t="str">
        <f>TEXT(Table2[[#This Row],[FIPS]],0)</f>
        <v>8001</v>
      </c>
      <c r="I244">
        <v>8001</v>
      </c>
      <c r="J244">
        <v>10</v>
      </c>
      <c r="K244" t="s">
        <v>3179</v>
      </c>
    </row>
    <row r="245" spans="1:11" x14ac:dyDescent="0.3">
      <c r="A245" t="s">
        <v>3180</v>
      </c>
      <c r="B245" t="str">
        <f>_xlfn.CONCAT(".",Table2[[#This Row],[NAME]]," County, ",Table2[[#This Row],[STATE_NAME]])</f>
        <v>.Alamosa County, Colorado</v>
      </c>
      <c r="C245" t="s">
        <v>179</v>
      </c>
      <c r="D245" t="str">
        <f>_xlfn.XLOOKUP(Table2[[#This Row],[STATE_NAME]],'[1]FRB States'!A:A,'[1]FRB States'!B:B)</f>
        <v>CO</v>
      </c>
      <c r="E245" t="str">
        <f>_xlfn.CONCAT(Table2[[#This Row],[NAME]],Table2[[#This Row],[STATE]])</f>
        <v>AlamosaCO</v>
      </c>
      <c r="F245" t="str">
        <f>_xlfn.CONCAT(Table2[[#This Row],[NAME]]," County",Table2[[#This Row],[STATE_NAME]])</f>
        <v>Alamosa CountyColorado</v>
      </c>
      <c r="G245" t="str">
        <f t="shared" si="3"/>
        <v>08003</v>
      </c>
      <c r="H245" t="str">
        <f>TEXT(Table2[[#This Row],[FIPS]],0)</f>
        <v>8003</v>
      </c>
      <c r="I245">
        <v>8003</v>
      </c>
      <c r="J245">
        <v>10</v>
      </c>
      <c r="K245" t="s">
        <v>3179</v>
      </c>
    </row>
    <row r="246" spans="1:11" x14ac:dyDescent="0.3">
      <c r="A246" t="s">
        <v>3181</v>
      </c>
      <c r="B246" t="str">
        <f>_xlfn.CONCAT(".",Table2[[#This Row],[NAME]]," County, ",Table2[[#This Row],[STATE_NAME]])</f>
        <v>.Arapahoe County, Colorado</v>
      </c>
      <c r="C246" t="s">
        <v>179</v>
      </c>
      <c r="D246" t="str">
        <f>_xlfn.XLOOKUP(Table2[[#This Row],[STATE_NAME]],'[1]FRB States'!A:A,'[1]FRB States'!B:B)</f>
        <v>CO</v>
      </c>
      <c r="E246" t="str">
        <f>_xlfn.CONCAT(Table2[[#This Row],[NAME]],Table2[[#This Row],[STATE]])</f>
        <v>ArapahoeCO</v>
      </c>
      <c r="F246" t="str">
        <f>_xlfn.CONCAT(Table2[[#This Row],[NAME]]," County",Table2[[#This Row],[STATE_NAME]])</f>
        <v>Arapahoe CountyColorado</v>
      </c>
      <c r="G246" t="str">
        <f t="shared" si="3"/>
        <v>08005</v>
      </c>
      <c r="H246" t="str">
        <f>TEXT(Table2[[#This Row],[FIPS]],0)</f>
        <v>8005</v>
      </c>
      <c r="I246">
        <v>8005</v>
      </c>
      <c r="J246">
        <v>10</v>
      </c>
      <c r="K246" t="s">
        <v>3179</v>
      </c>
    </row>
    <row r="247" spans="1:11" x14ac:dyDescent="0.3">
      <c r="A247" t="s">
        <v>3182</v>
      </c>
      <c r="B247" t="str">
        <f>_xlfn.CONCAT(".",Table2[[#This Row],[NAME]]," County, ",Table2[[#This Row],[STATE_NAME]])</f>
        <v>.Archuleta County, Colorado</v>
      </c>
      <c r="C247" t="s">
        <v>179</v>
      </c>
      <c r="D247" t="str">
        <f>_xlfn.XLOOKUP(Table2[[#This Row],[STATE_NAME]],'[1]FRB States'!A:A,'[1]FRB States'!B:B)</f>
        <v>CO</v>
      </c>
      <c r="E247" t="str">
        <f>_xlfn.CONCAT(Table2[[#This Row],[NAME]],Table2[[#This Row],[STATE]])</f>
        <v>ArchuletaCO</v>
      </c>
      <c r="F247" t="str">
        <f>_xlfn.CONCAT(Table2[[#This Row],[NAME]]," County",Table2[[#This Row],[STATE_NAME]])</f>
        <v>Archuleta CountyColorado</v>
      </c>
      <c r="G247" t="str">
        <f t="shared" si="3"/>
        <v>08007</v>
      </c>
      <c r="H247" t="str">
        <f>TEXT(Table2[[#This Row],[FIPS]],0)</f>
        <v>8007</v>
      </c>
      <c r="I247">
        <v>8007</v>
      </c>
      <c r="J247">
        <v>10</v>
      </c>
      <c r="K247" t="s">
        <v>3179</v>
      </c>
    </row>
    <row r="248" spans="1:11" x14ac:dyDescent="0.3">
      <c r="A248" t="s">
        <v>3183</v>
      </c>
      <c r="B248" t="str">
        <f>_xlfn.CONCAT(".",Table2[[#This Row],[NAME]]," County, ",Table2[[#This Row],[STATE_NAME]])</f>
        <v>.Baca County, Colorado</v>
      </c>
      <c r="C248" t="s">
        <v>179</v>
      </c>
      <c r="D248" t="str">
        <f>_xlfn.XLOOKUP(Table2[[#This Row],[STATE_NAME]],'[1]FRB States'!A:A,'[1]FRB States'!B:B)</f>
        <v>CO</v>
      </c>
      <c r="E248" t="str">
        <f>_xlfn.CONCAT(Table2[[#This Row],[NAME]],Table2[[#This Row],[STATE]])</f>
        <v>BacaCO</v>
      </c>
      <c r="F248" t="str">
        <f>_xlfn.CONCAT(Table2[[#This Row],[NAME]]," County",Table2[[#This Row],[STATE_NAME]])</f>
        <v>Baca CountyColorado</v>
      </c>
      <c r="G248" t="str">
        <f t="shared" si="3"/>
        <v>08009</v>
      </c>
      <c r="H248" t="str">
        <f>TEXT(Table2[[#This Row],[FIPS]],0)</f>
        <v>8009</v>
      </c>
      <c r="I248">
        <v>8009</v>
      </c>
      <c r="J248">
        <v>10</v>
      </c>
      <c r="K248" t="s">
        <v>3179</v>
      </c>
    </row>
    <row r="249" spans="1:11" x14ac:dyDescent="0.3">
      <c r="A249" t="s">
        <v>3184</v>
      </c>
      <c r="B249" t="str">
        <f>_xlfn.CONCAT(".",Table2[[#This Row],[NAME]]," County, ",Table2[[#This Row],[STATE_NAME]])</f>
        <v>.Bent County, Colorado</v>
      </c>
      <c r="C249" t="s">
        <v>179</v>
      </c>
      <c r="D249" t="str">
        <f>_xlfn.XLOOKUP(Table2[[#This Row],[STATE_NAME]],'[1]FRB States'!A:A,'[1]FRB States'!B:B)</f>
        <v>CO</v>
      </c>
      <c r="E249" t="str">
        <f>_xlfn.CONCAT(Table2[[#This Row],[NAME]],Table2[[#This Row],[STATE]])</f>
        <v>BentCO</v>
      </c>
      <c r="F249" t="str">
        <f>_xlfn.CONCAT(Table2[[#This Row],[NAME]]," County",Table2[[#This Row],[STATE_NAME]])</f>
        <v>Bent CountyColorado</v>
      </c>
      <c r="G249" t="str">
        <f t="shared" si="3"/>
        <v>08011</v>
      </c>
      <c r="H249" t="str">
        <f>TEXT(Table2[[#This Row],[FIPS]],0)</f>
        <v>8011</v>
      </c>
      <c r="I249">
        <v>8011</v>
      </c>
      <c r="J249">
        <v>10</v>
      </c>
      <c r="K249" t="s">
        <v>3179</v>
      </c>
    </row>
    <row r="250" spans="1:11" x14ac:dyDescent="0.3">
      <c r="A250" t="s">
        <v>3185</v>
      </c>
      <c r="B250" t="str">
        <f>_xlfn.CONCAT(".",Table2[[#This Row],[NAME]]," County, ",Table2[[#This Row],[STATE_NAME]])</f>
        <v>.Boulder County, Colorado</v>
      </c>
      <c r="C250" t="s">
        <v>179</v>
      </c>
      <c r="D250" t="str">
        <f>_xlfn.XLOOKUP(Table2[[#This Row],[STATE_NAME]],'[1]FRB States'!A:A,'[1]FRB States'!B:B)</f>
        <v>CO</v>
      </c>
      <c r="E250" t="str">
        <f>_xlfn.CONCAT(Table2[[#This Row],[NAME]],Table2[[#This Row],[STATE]])</f>
        <v>BoulderCO</v>
      </c>
      <c r="F250" t="str">
        <f>_xlfn.CONCAT(Table2[[#This Row],[NAME]]," County",Table2[[#This Row],[STATE_NAME]])</f>
        <v>Boulder CountyColorado</v>
      </c>
      <c r="G250" t="str">
        <f t="shared" si="3"/>
        <v>08013</v>
      </c>
      <c r="H250" t="str">
        <f>TEXT(Table2[[#This Row],[FIPS]],0)</f>
        <v>8013</v>
      </c>
      <c r="I250">
        <v>8013</v>
      </c>
      <c r="J250">
        <v>10</v>
      </c>
      <c r="K250" t="s">
        <v>3179</v>
      </c>
    </row>
    <row r="251" spans="1:11" x14ac:dyDescent="0.3">
      <c r="A251" t="s">
        <v>3186</v>
      </c>
      <c r="B251" t="str">
        <f>_xlfn.CONCAT(".",Table2[[#This Row],[NAME]]," County, ",Table2[[#This Row],[STATE_NAME]])</f>
        <v>.Broomfield County, Colorado</v>
      </c>
      <c r="C251" t="s">
        <v>179</v>
      </c>
      <c r="D251" t="str">
        <f>_xlfn.XLOOKUP(Table2[[#This Row],[STATE_NAME]],'[1]FRB States'!A:A,'[1]FRB States'!B:B)</f>
        <v>CO</v>
      </c>
      <c r="E251" t="str">
        <f>_xlfn.CONCAT(Table2[[#This Row],[NAME]],Table2[[#This Row],[STATE]])</f>
        <v>BroomfieldCO</v>
      </c>
      <c r="F251" t="str">
        <f>_xlfn.CONCAT(Table2[[#This Row],[NAME]]," County",Table2[[#This Row],[STATE_NAME]])</f>
        <v>Broomfield CountyColorado</v>
      </c>
      <c r="G251" t="str">
        <f t="shared" si="3"/>
        <v>08014</v>
      </c>
      <c r="H251" t="str">
        <f>TEXT(Table2[[#This Row],[FIPS]],0)</f>
        <v>8014</v>
      </c>
      <c r="I251">
        <v>8014</v>
      </c>
      <c r="J251">
        <v>10</v>
      </c>
      <c r="K251" t="s">
        <v>3179</v>
      </c>
    </row>
    <row r="252" spans="1:11" x14ac:dyDescent="0.3">
      <c r="A252" t="s">
        <v>3187</v>
      </c>
      <c r="B252" t="str">
        <f>_xlfn.CONCAT(".",Table2[[#This Row],[NAME]]," County, ",Table2[[#This Row],[STATE_NAME]])</f>
        <v>.Chaffee County, Colorado</v>
      </c>
      <c r="C252" t="s">
        <v>179</v>
      </c>
      <c r="D252" t="str">
        <f>_xlfn.XLOOKUP(Table2[[#This Row],[STATE_NAME]],'[1]FRB States'!A:A,'[1]FRB States'!B:B)</f>
        <v>CO</v>
      </c>
      <c r="E252" t="str">
        <f>_xlfn.CONCAT(Table2[[#This Row],[NAME]],Table2[[#This Row],[STATE]])</f>
        <v>ChaffeeCO</v>
      </c>
      <c r="F252" t="str">
        <f>_xlfn.CONCAT(Table2[[#This Row],[NAME]]," County",Table2[[#This Row],[STATE_NAME]])</f>
        <v>Chaffee CountyColorado</v>
      </c>
      <c r="G252" t="str">
        <f t="shared" si="3"/>
        <v>08015</v>
      </c>
      <c r="H252" t="str">
        <f>TEXT(Table2[[#This Row],[FIPS]],0)</f>
        <v>8015</v>
      </c>
      <c r="I252">
        <v>8015</v>
      </c>
      <c r="J252">
        <v>10</v>
      </c>
      <c r="K252" t="s">
        <v>3179</v>
      </c>
    </row>
    <row r="253" spans="1:11" x14ac:dyDescent="0.3">
      <c r="A253" t="s">
        <v>3188</v>
      </c>
      <c r="B253" t="str">
        <f>_xlfn.CONCAT(".",Table2[[#This Row],[NAME]]," County, ",Table2[[#This Row],[STATE_NAME]])</f>
        <v>.Cheyenne County, Colorado</v>
      </c>
      <c r="C253" t="s">
        <v>179</v>
      </c>
      <c r="D253" t="str">
        <f>_xlfn.XLOOKUP(Table2[[#This Row],[STATE_NAME]],'[1]FRB States'!A:A,'[1]FRB States'!B:B)</f>
        <v>CO</v>
      </c>
      <c r="E253" t="str">
        <f>_xlfn.CONCAT(Table2[[#This Row],[NAME]],Table2[[#This Row],[STATE]])</f>
        <v>CheyenneCO</v>
      </c>
      <c r="F253" t="str">
        <f>_xlfn.CONCAT(Table2[[#This Row],[NAME]]," County",Table2[[#This Row],[STATE_NAME]])</f>
        <v>Cheyenne CountyColorado</v>
      </c>
      <c r="G253" t="str">
        <f t="shared" si="3"/>
        <v>08017</v>
      </c>
      <c r="H253" t="str">
        <f>TEXT(Table2[[#This Row],[FIPS]],0)</f>
        <v>8017</v>
      </c>
      <c r="I253">
        <v>8017</v>
      </c>
      <c r="J253">
        <v>10</v>
      </c>
      <c r="K253" t="s">
        <v>3179</v>
      </c>
    </row>
    <row r="254" spans="1:11" x14ac:dyDescent="0.3">
      <c r="A254" t="s">
        <v>3189</v>
      </c>
      <c r="B254" t="str">
        <f>_xlfn.CONCAT(".",Table2[[#This Row],[NAME]]," County, ",Table2[[#This Row],[STATE_NAME]])</f>
        <v>.Clear Creek County, Colorado</v>
      </c>
      <c r="C254" t="s">
        <v>179</v>
      </c>
      <c r="D254" t="str">
        <f>_xlfn.XLOOKUP(Table2[[#This Row],[STATE_NAME]],'[1]FRB States'!A:A,'[1]FRB States'!B:B)</f>
        <v>CO</v>
      </c>
      <c r="E254" t="str">
        <f>_xlfn.CONCAT(Table2[[#This Row],[NAME]],Table2[[#This Row],[STATE]])</f>
        <v>Clear CreekCO</v>
      </c>
      <c r="F254" t="str">
        <f>_xlfn.CONCAT(Table2[[#This Row],[NAME]]," County",Table2[[#This Row],[STATE_NAME]])</f>
        <v>Clear Creek CountyColorado</v>
      </c>
      <c r="G254" t="str">
        <f t="shared" si="3"/>
        <v>08019</v>
      </c>
      <c r="H254" t="str">
        <f>TEXT(Table2[[#This Row],[FIPS]],0)</f>
        <v>8019</v>
      </c>
      <c r="I254">
        <v>8019</v>
      </c>
      <c r="J254">
        <v>10</v>
      </c>
      <c r="K254" t="s">
        <v>3179</v>
      </c>
    </row>
    <row r="255" spans="1:11" x14ac:dyDescent="0.3">
      <c r="A255" t="s">
        <v>3190</v>
      </c>
      <c r="B255" t="str">
        <f>_xlfn.CONCAT(".",Table2[[#This Row],[NAME]]," County, ",Table2[[#This Row],[STATE_NAME]])</f>
        <v>.Conejos County, Colorado</v>
      </c>
      <c r="C255" t="s">
        <v>179</v>
      </c>
      <c r="D255" t="str">
        <f>_xlfn.XLOOKUP(Table2[[#This Row],[STATE_NAME]],'[1]FRB States'!A:A,'[1]FRB States'!B:B)</f>
        <v>CO</v>
      </c>
      <c r="E255" t="str">
        <f>_xlfn.CONCAT(Table2[[#This Row],[NAME]],Table2[[#This Row],[STATE]])</f>
        <v>ConejosCO</v>
      </c>
      <c r="F255" t="str">
        <f>_xlfn.CONCAT(Table2[[#This Row],[NAME]]," County",Table2[[#This Row],[STATE_NAME]])</f>
        <v>Conejos CountyColorado</v>
      </c>
      <c r="G255" t="str">
        <f t="shared" si="3"/>
        <v>08021</v>
      </c>
      <c r="H255" t="str">
        <f>TEXT(Table2[[#This Row],[FIPS]],0)</f>
        <v>8021</v>
      </c>
      <c r="I255">
        <v>8021</v>
      </c>
      <c r="J255">
        <v>10</v>
      </c>
      <c r="K255" t="s">
        <v>3179</v>
      </c>
    </row>
    <row r="256" spans="1:11" x14ac:dyDescent="0.3">
      <c r="A256" t="s">
        <v>3191</v>
      </c>
      <c r="B256" t="str">
        <f>_xlfn.CONCAT(".",Table2[[#This Row],[NAME]]," County, ",Table2[[#This Row],[STATE_NAME]])</f>
        <v>.Costilla County, Colorado</v>
      </c>
      <c r="C256" t="s">
        <v>179</v>
      </c>
      <c r="D256" t="str">
        <f>_xlfn.XLOOKUP(Table2[[#This Row],[STATE_NAME]],'[1]FRB States'!A:A,'[1]FRB States'!B:B)</f>
        <v>CO</v>
      </c>
      <c r="E256" t="str">
        <f>_xlfn.CONCAT(Table2[[#This Row],[NAME]],Table2[[#This Row],[STATE]])</f>
        <v>CostillaCO</v>
      </c>
      <c r="F256" t="str">
        <f>_xlfn.CONCAT(Table2[[#This Row],[NAME]]," County",Table2[[#This Row],[STATE_NAME]])</f>
        <v>Costilla CountyColorado</v>
      </c>
      <c r="G256" t="str">
        <f t="shared" si="3"/>
        <v>08023</v>
      </c>
      <c r="H256" t="str">
        <f>TEXT(Table2[[#This Row],[FIPS]],0)</f>
        <v>8023</v>
      </c>
      <c r="I256">
        <v>8023</v>
      </c>
      <c r="J256">
        <v>10</v>
      </c>
      <c r="K256" t="s">
        <v>3179</v>
      </c>
    </row>
    <row r="257" spans="1:11" x14ac:dyDescent="0.3">
      <c r="A257" t="s">
        <v>3192</v>
      </c>
      <c r="B257" t="str">
        <f>_xlfn.CONCAT(".",Table2[[#This Row],[NAME]]," County, ",Table2[[#This Row],[STATE_NAME]])</f>
        <v>.Crowley County, Colorado</v>
      </c>
      <c r="C257" t="s">
        <v>179</v>
      </c>
      <c r="D257" t="str">
        <f>_xlfn.XLOOKUP(Table2[[#This Row],[STATE_NAME]],'[1]FRB States'!A:A,'[1]FRB States'!B:B)</f>
        <v>CO</v>
      </c>
      <c r="E257" t="str">
        <f>_xlfn.CONCAT(Table2[[#This Row],[NAME]],Table2[[#This Row],[STATE]])</f>
        <v>CrowleyCO</v>
      </c>
      <c r="F257" t="str">
        <f>_xlfn.CONCAT(Table2[[#This Row],[NAME]]," County",Table2[[#This Row],[STATE_NAME]])</f>
        <v>Crowley CountyColorado</v>
      </c>
      <c r="G257" t="str">
        <f t="shared" si="3"/>
        <v>08025</v>
      </c>
      <c r="H257" t="str">
        <f>TEXT(Table2[[#This Row],[FIPS]],0)</f>
        <v>8025</v>
      </c>
      <c r="I257">
        <v>8025</v>
      </c>
      <c r="J257">
        <v>10</v>
      </c>
      <c r="K257" t="s">
        <v>3179</v>
      </c>
    </row>
    <row r="258" spans="1:11" x14ac:dyDescent="0.3">
      <c r="A258" t="s">
        <v>3193</v>
      </c>
      <c r="B258" t="str">
        <f>_xlfn.CONCAT(".",Table2[[#This Row],[NAME]]," County, ",Table2[[#This Row],[STATE_NAME]])</f>
        <v>.Custer County, Colorado</v>
      </c>
      <c r="C258" t="s">
        <v>179</v>
      </c>
      <c r="D258" t="str">
        <f>_xlfn.XLOOKUP(Table2[[#This Row],[STATE_NAME]],'[1]FRB States'!A:A,'[1]FRB States'!B:B)</f>
        <v>CO</v>
      </c>
      <c r="E258" t="str">
        <f>_xlfn.CONCAT(Table2[[#This Row],[NAME]],Table2[[#This Row],[STATE]])</f>
        <v>CusterCO</v>
      </c>
      <c r="F258" t="str">
        <f>_xlfn.CONCAT(Table2[[#This Row],[NAME]]," County",Table2[[#This Row],[STATE_NAME]])</f>
        <v>Custer CountyColorado</v>
      </c>
      <c r="G258" t="str">
        <f t="shared" ref="G258:G321" si="4">IF(OR(D258="AL",D258="AK",D258="AZ",D258="AR",D258="CA",D258="CO",D258="CT"),_xlfn.CONCAT("0",I258),I258)</f>
        <v>08027</v>
      </c>
      <c r="H258" t="str">
        <f>TEXT(Table2[[#This Row],[FIPS]],0)</f>
        <v>8027</v>
      </c>
      <c r="I258">
        <v>8027</v>
      </c>
      <c r="J258">
        <v>10</v>
      </c>
      <c r="K258" t="s">
        <v>3179</v>
      </c>
    </row>
    <row r="259" spans="1:11" x14ac:dyDescent="0.3">
      <c r="A259" t="s">
        <v>3194</v>
      </c>
      <c r="B259" t="str">
        <f>_xlfn.CONCAT(".",Table2[[#This Row],[NAME]]," County, ",Table2[[#This Row],[STATE_NAME]])</f>
        <v>.Delta County, Colorado</v>
      </c>
      <c r="C259" t="s">
        <v>179</v>
      </c>
      <c r="D259" t="str">
        <f>_xlfn.XLOOKUP(Table2[[#This Row],[STATE_NAME]],'[1]FRB States'!A:A,'[1]FRB States'!B:B)</f>
        <v>CO</v>
      </c>
      <c r="E259" t="str">
        <f>_xlfn.CONCAT(Table2[[#This Row],[NAME]],Table2[[#This Row],[STATE]])</f>
        <v>DeltaCO</v>
      </c>
      <c r="F259" t="str">
        <f>_xlfn.CONCAT(Table2[[#This Row],[NAME]]," County",Table2[[#This Row],[STATE_NAME]])</f>
        <v>Delta CountyColorado</v>
      </c>
      <c r="G259" t="str">
        <f t="shared" si="4"/>
        <v>08029</v>
      </c>
      <c r="H259" t="str">
        <f>TEXT(Table2[[#This Row],[FIPS]],0)</f>
        <v>8029</v>
      </c>
      <c r="I259">
        <v>8029</v>
      </c>
      <c r="J259">
        <v>10</v>
      </c>
      <c r="K259" t="s">
        <v>3179</v>
      </c>
    </row>
    <row r="260" spans="1:11" x14ac:dyDescent="0.3">
      <c r="A260" t="s">
        <v>3195</v>
      </c>
      <c r="B260" t="str">
        <f>_xlfn.CONCAT(".",Table2[[#This Row],[NAME]]," County, ",Table2[[#This Row],[STATE_NAME]])</f>
        <v>.Denver County, Colorado</v>
      </c>
      <c r="C260" t="s">
        <v>179</v>
      </c>
      <c r="D260" t="str">
        <f>_xlfn.XLOOKUP(Table2[[#This Row],[STATE_NAME]],'[1]FRB States'!A:A,'[1]FRB States'!B:B)</f>
        <v>CO</v>
      </c>
      <c r="E260" t="str">
        <f>_xlfn.CONCAT(Table2[[#This Row],[NAME]],Table2[[#This Row],[STATE]])</f>
        <v>DenverCO</v>
      </c>
      <c r="F260" t="str">
        <f>_xlfn.CONCAT(Table2[[#This Row],[NAME]]," County",Table2[[#This Row],[STATE_NAME]])</f>
        <v>Denver CountyColorado</v>
      </c>
      <c r="G260" t="str">
        <f t="shared" si="4"/>
        <v>08031</v>
      </c>
      <c r="H260" t="str">
        <f>TEXT(Table2[[#This Row],[FIPS]],0)</f>
        <v>8031</v>
      </c>
      <c r="I260">
        <v>8031</v>
      </c>
      <c r="J260">
        <v>10</v>
      </c>
      <c r="K260" t="s">
        <v>3179</v>
      </c>
    </row>
    <row r="261" spans="1:11" x14ac:dyDescent="0.3">
      <c r="A261" t="s">
        <v>3196</v>
      </c>
      <c r="B261" t="str">
        <f>_xlfn.CONCAT(".",Table2[[#This Row],[NAME]]," County, ",Table2[[#This Row],[STATE_NAME]])</f>
        <v>.Dolores County, Colorado</v>
      </c>
      <c r="C261" t="s">
        <v>179</v>
      </c>
      <c r="D261" t="str">
        <f>_xlfn.XLOOKUP(Table2[[#This Row],[STATE_NAME]],'[1]FRB States'!A:A,'[1]FRB States'!B:B)</f>
        <v>CO</v>
      </c>
      <c r="E261" t="str">
        <f>_xlfn.CONCAT(Table2[[#This Row],[NAME]],Table2[[#This Row],[STATE]])</f>
        <v>DoloresCO</v>
      </c>
      <c r="F261" t="str">
        <f>_xlfn.CONCAT(Table2[[#This Row],[NAME]]," County",Table2[[#This Row],[STATE_NAME]])</f>
        <v>Dolores CountyColorado</v>
      </c>
      <c r="G261" t="str">
        <f t="shared" si="4"/>
        <v>08033</v>
      </c>
      <c r="H261" t="str">
        <f>TEXT(Table2[[#This Row],[FIPS]],0)</f>
        <v>8033</v>
      </c>
      <c r="I261">
        <v>8033</v>
      </c>
      <c r="J261">
        <v>10</v>
      </c>
      <c r="K261" t="s">
        <v>3179</v>
      </c>
    </row>
    <row r="262" spans="1:11" x14ac:dyDescent="0.3">
      <c r="A262" t="s">
        <v>3197</v>
      </c>
      <c r="B262" t="str">
        <f>_xlfn.CONCAT(".",Table2[[#This Row],[NAME]]," County, ",Table2[[#This Row],[STATE_NAME]])</f>
        <v>.Douglas County, Colorado</v>
      </c>
      <c r="C262" t="s">
        <v>179</v>
      </c>
      <c r="D262" t="str">
        <f>_xlfn.XLOOKUP(Table2[[#This Row],[STATE_NAME]],'[1]FRB States'!A:A,'[1]FRB States'!B:B)</f>
        <v>CO</v>
      </c>
      <c r="E262" t="str">
        <f>_xlfn.CONCAT(Table2[[#This Row],[NAME]],Table2[[#This Row],[STATE]])</f>
        <v>DouglasCO</v>
      </c>
      <c r="F262" t="str">
        <f>_xlfn.CONCAT(Table2[[#This Row],[NAME]]," County",Table2[[#This Row],[STATE_NAME]])</f>
        <v>Douglas CountyColorado</v>
      </c>
      <c r="G262" t="str">
        <f t="shared" si="4"/>
        <v>08035</v>
      </c>
      <c r="H262" t="str">
        <f>TEXT(Table2[[#This Row],[FIPS]],0)</f>
        <v>8035</v>
      </c>
      <c r="I262">
        <v>8035</v>
      </c>
      <c r="J262">
        <v>10</v>
      </c>
      <c r="K262" t="s">
        <v>3179</v>
      </c>
    </row>
    <row r="263" spans="1:11" x14ac:dyDescent="0.3">
      <c r="A263" t="s">
        <v>3198</v>
      </c>
      <c r="B263" t="str">
        <f>_xlfn.CONCAT(".",Table2[[#This Row],[NAME]]," County, ",Table2[[#This Row],[STATE_NAME]])</f>
        <v>.Eagle County, Colorado</v>
      </c>
      <c r="C263" t="s">
        <v>179</v>
      </c>
      <c r="D263" t="str">
        <f>_xlfn.XLOOKUP(Table2[[#This Row],[STATE_NAME]],'[1]FRB States'!A:A,'[1]FRB States'!B:B)</f>
        <v>CO</v>
      </c>
      <c r="E263" t="str">
        <f>_xlfn.CONCAT(Table2[[#This Row],[NAME]],Table2[[#This Row],[STATE]])</f>
        <v>EagleCO</v>
      </c>
      <c r="F263" t="str">
        <f>_xlfn.CONCAT(Table2[[#This Row],[NAME]]," County",Table2[[#This Row],[STATE_NAME]])</f>
        <v>Eagle CountyColorado</v>
      </c>
      <c r="G263" t="str">
        <f t="shared" si="4"/>
        <v>08037</v>
      </c>
      <c r="H263" t="str">
        <f>TEXT(Table2[[#This Row],[FIPS]],0)</f>
        <v>8037</v>
      </c>
      <c r="I263">
        <v>8037</v>
      </c>
      <c r="J263">
        <v>10</v>
      </c>
      <c r="K263" t="s">
        <v>3179</v>
      </c>
    </row>
    <row r="264" spans="1:11" x14ac:dyDescent="0.3">
      <c r="A264" t="s">
        <v>3199</v>
      </c>
      <c r="B264" t="str">
        <f>_xlfn.CONCAT(".",Table2[[#This Row],[NAME]]," County, ",Table2[[#This Row],[STATE_NAME]])</f>
        <v>.Elbert County, Colorado</v>
      </c>
      <c r="C264" t="s">
        <v>179</v>
      </c>
      <c r="D264" t="str">
        <f>_xlfn.XLOOKUP(Table2[[#This Row],[STATE_NAME]],'[1]FRB States'!A:A,'[1]FRB States'!B:B)</f>
        <v>CO</v>
      </c>
      <c r="E264" t="str">
        <f>_xlfn.CONCAT(Table2[[#This Row],[NAME]],Table2[[#This Row],[STATE]])</f>
        <v>ElbertCO</v>
      </c>
      <c r="F264" t="str">
        <f>_xlfn.CONCAT(Table2[[#This Row],[NAME]]," County",Table2[[#This Row],[STATE_NAME]])</f>
        <v>Elbert CountyColorado</v>
      </c>
      <c r="G264" t="str">
        <f t="shared" si="4"/>
        <v>08039</v>
      </c>
      <c r="H264" t="str">
        <f>TEXT(Table2[[#This Row],[FIPS]],0)</f>
        <v>8039</v>
      </c>
      <c r="I264">
        <v>8039</v>
      </c>
      <c r="J264">
        <v>10</v>
      </c>
      <c r="K264" t="s">
        <v>3179</v>
      </c>
    </row>
    <row r="265" spans="1:11" x14ac:dyDescent="0.3">
      <c r="A265" t="s">
        <v>3200</v>
      </c>
      <c r="B265" t="str">
        <f>_xlfn.CONCAT(".",Table2[[#This Row],[NAME]]," County, ",Table2[[#This Row],[STATE_NAME]])</f>
        <v>.El Paso County, Colorado</v>
      </c>
      <c r="C265" t="s">
        <v>179</v>
      </c>
      <c r="D265" t="str">
        <f>_xlfn.XLOOKUP(Table2[[#This Row],[STATE_NAME]],'[1]FRB States'!A:A,'[1]FRB States'!B:B)</f>
        <v>CO</v>
      </c>
      <c r="E265" t="str">
        <f>_xlfn.CONCAT(Table2[[#This Row],[NAME]],Table2[[#This Row],[STATE]])</f>
        <v>El PasoCO</v>
      </c>
      <c r="F265" t="str">
        <f>_xlfn.CONCAT(Table2[[#This Row],[NAME]]," County",Table2[[#This Row],[STATE_NAME]])</f>
        <v>El Paso CountyColorado</v>
      </c>
      <c r="G265" t="str">
        <f t="shared" si="4"/>
        <v>08041</v>
      </c>
      <c r="H265" t="str">
        <f>TEXT(Table2[[#This Row],[FIPS]],0)</f>
        <v>8041</v>
      </c>
      <c r="I265">
        <v>8041</v>
      </c>
      <c r="J265">
        <v>10</v>
      </c>
      <c r="K265" t="s">
        <v>3179</v>
      </c>
    </row>
    <row r="266" spans="1:11" x14ac:dyDescent="0.3">
      <c r="A266" t="s">
        <v>3201</v>
      </c>
      <c r="B266" t="str">
        <f>_xlfn.CONCAT(".",Table2[[#This Row],[NAME]]," County, ",Table2[[#This Row],[STATE_NAME]])</f>
        <v>.Fremont County, Colorado</v>
      </c>
      <c r="C266" t="s">
        <v>179</v>
      </c>
      <c r="D266" t="str">
        <f>_xlfn.XLOOKUP(Table2[[#This Row],[STATE_NAME]],'[1]FRB States'!A:A,'[1]FRB States'!B:B)</f>
        <v>CO</v>
      </c>
      <c r="E266" t="str">
        <f>_xlfn.CONCAT(Table2[[#This Row],[NAME]],Table2[[#This Row],[STATE]])</f>
        <v>FremontCO</v>
      </c>
      <c r="F266" t="str">
        <f>_xlfn.CONCAT(Table2[[#This Row],[NAME]]," County",Table2[[#This Row],[STATE_NAME]])</f>
        <v>Fremont CountyColorado</v>
      </c>
      <c r="G266" t="str">
        <f t="shared" si="4"/>
        <v>08043</v>
      </c>
      <c r="H266" t="str">
        <f>TEXT(Table2[[#This Row],[FIPS]],0)</f>
        <v>8043</v>
      </c>
      <c r="I266">
        <v>8043</v>
      </c>
      <c r="J266">
        <v>10</v>
      </c>
      <c r="K266" t="s">
        <v>3179</v>
      </c>
    </row>
    <row r="267" spans="1:11" x14ac:dyDescent="0.3">
      <c r="A267" t="s">
        <v>3202</v>
      </c>
      <c r="B267" t="str">
        <f>_xlfn.CONCAT(".",Table2[[#This Row],[NAME]]," County, ",Table2[[#This Row],[STATE_NAME]])</f>
        <v>.Garfield County, Colorado</v>
      </c>
      <c r="C267" t="s">
        <v>179</v>
      </c>
      <c r="D267" t="str">
        <f>_xlfn.XLOOKUP(Table2[[#This Row],[STATE_NAME]],'[1]FRB States'!A:A,'[1]FRB States'!B:B)</f>
        <v>CO</v>
      </c>
      <c r="E267" t="str">
        <f>_xlfn.CONCAT(Table2[[#This Row],[NAME]],Table2[[#This Row],[STATE]])</f>
        <v>GarfieldCO</v>
      </c>
      <c r="F267" t="str">
        <f>_xlfn.CONCAT(Table2[[#This Row],[NAME]]," County",Table2[[#This Row],[STATE_NAME]])</f>
        <v>Garfield CountyColorado</v>
      </c>
      <c r="G267" t="str">
        <f t="shared" si="4"/>
        <v>08045</v>
      </c>
      <c r="H267" t="str">
        <f>TEXT(Table2[[#This Row],[FIPS]],0)</f>
        <v>8045</v>
      </c>
      <c r="I267">
        <v>8045</v>
      </c>
      <c r="J267">
        <v>10</v>
      </c>
      <c r="K267" t="s">
        <v>3179</v>
      </c>
    </row>
    <row r="268" spans="1:11" x14ac:dyDescent="0.3">
      <c r="A268" t="s">
        <v>3203</v>
      </c>
      <c r="B268" t="str">
        <f>_xlfn.CONCAT(".",Table2[[#This Row],[NAME]]," County, ",Table2[[#This Row],[STATE_NAME]])</f>
        <v>.Gilpin County, Colorado</v>
      </c>
      <c r="C268" t="s">
        <v>179</v>
      </c>
      <c r="D268" t="str">
        <f>_xlfn.XLOOKUP(Table2[[#This Row],[STATE_NAME]],'[1]FRB States'!A:A,'[1]FRB States'!B:B)</f>
        <v>CO</v>
      </c>
      <c r="E268" t="str">
        <f>_xlfn.CONCAT(Table2[[#This Row],[NAME]],Table2[[#This Row],[STATE]])</f>
        <v>GilpinCO</v>
      </c>
      <c r="F268" t="str">
        <f>_xlfn.CONCAT(Table2[[#This Row],[NAME]]," County",Table2[[#This Row],[STATE_NAME]])</f>
        <v>Gilpin CountyColorado</v>
      </c>
      <c r="G268" t="str">
        <f t="shared" si="4"/>
        <v>08047</v>
      </c>
      <c r="H268" t="str">
        <f>TEXT(Table2[[#This Row],[FIPS]],0)</f>
        <v>8047</v>
      </c>
      <c r="I268">
        <v>8047</v>
      </c>
      <c r="J268">
        <v>10</v>
      </c>
      <c r="K268" t="s">
        <v>3179</v>
      </c>
    </row>
    <row r="269" spans="1:11" x14ac:dyDescent="0.3">
      <c r="A269" t="s">
        <v>3204</v>
      </c>
      <c r="B269" t="str">
        <f>_xlfn.CONCAT(".",Table2[[#This Row],[NAME]]," County, ",Table2[[#This Row],[STATE_NAME]])</f>
        <v>.Grand County, Colorado</v>
      </c>
      <c r="C269" t="s">
        <v>179</v>
      </c>
      <c r="D269" t="str">
        <f>_xlfn.XLOOKUP(Table2[[#This Row],[STATE_NAME]],'[1]FRB States'!A:A,'[1]FRB States'!B:B)</f>
        <v>CO</v>
      </c>
      <c r="E269" t="str">
        <f>_xlfn.CONCAT(Table2[[#This Row],[NAME]],Table2[[#This Row],[STATE]])</f>
        <v>GrandCO</v>
      </c>
      <c r="F269" t="str">
        <f>_xlfn.CONCAT(Table2[[#This Row],[NAME]]," County",Table2[[#This Row],[STATE_NAME]])</f>
        <v>Grand CountyColorado</v>
      </c>
      <c r="G269" t="str">
        <f t="shared" si="4"/>
        <v>08049</v>
      </c>
      <c r="H269" t="str">
        <f>TEXT(Table2[[#This Row],[FIPS]],0)</f>
        <v>8049</v>
      </c>
      <c r="I269">
        <v>8049</v>
      </c>
      <c r="J269">
        <v>10</v>
      </c>
      <c r="K269" t="s">
        <v>3179</v>
      </c>
    </row>
    <row r="270" spans="1:11" x14ac:dyDescent="0.3">
      <c r="A270" t="s">
        <v>3205</v>
      </c>
      <c r="B270" t="str">
        <f>_xlfn.CONCAT(".",Table2[[#This Row],[NAME]]," County, ",Table2[[#This Row],[STATE_NAME]])</f>
        <v>.Gunnison County, Colorado</v>
      </c>
      <c r="C270" t="s">
        <v>179</v>
      </c>
      <c r="D270" t="str">
        <f>_xlfn.XLOOKUP(Table2[[#This Row],[STATE_NAME]],'[1]FRB States'!A:A,'[1]FRB States'!B:B)</f>
        <v>CO</v>
      </c>
      <c r="E270" t="str">
        <f>_xlfn.CONCAT(Table2[[#This Row],[NAME]],Table2[[#This Row],[STATE]])</f>
        <v>GunnisonCO</v>
      </c>
      <c r="F270" t="str">
        <f>_xlfn.CONCAT(Table2[[#This Row],[NAME]]," County",Table2[[#This Row],[STATE_NAME]])</f>
        <v>Gunnison CountyColorado</v>
      </c>
      <c r="G270" t="str">
        <f t="shared" si="4"/>
        <v>08051</v>
      </c>
      <c r="H270" t="str">
        <f>TEXT(Table2[[#This Row],[FIPS]],0)</f>
        <v>8051</v>
      </c>
      <c r="I270">
        <v>8051</v>
      </c>
      <c r="J270">
        <v>10</v>
      </c>
      <c r="K270" t="s">
        <v>3179</v>
      </c>
    </row>
    <row r="271" spans="1:11" x14ac:dyDescent="0.3">
      <c r="A271" t="s">
        <v>3206</v>
      </c>
      <c r="B271" t="str">
        <f>_xlfn.CONCAT(".",Table2[[#This Row],[NAME]]," County, ",Table2[[#This Row],[STATE_NAME]])</f>
        <v>.Hinsdale County, Colorado</v>
      </c>
      <c r="C271" t="s">
        <v>179</v>
      </c>
      <c r="D271" t="str">
        <f>_xlfn.XLOOKUP(Table2[[#This Row],[STATE_NAME]],'[1]FRB States'!A:A,'[1]FRB States'!B:B)</f>
        <v>CO</v>
      </c>
      <c r="E271" t="str">
        <f>_xlfn.CONCAT(Table2[[#This Row],[NAME]],Table2[[#This Row],[STATE]])</f>
        <v>HinsdaleCO</v>
      </c>
      <c r="F271" t="str">
        <f>_xlfn.CONCAT(Table2[[#This Row],[NAME]]," County",Table2[[#This Row],[STATE_NAME]])</f>
        <v>Hinsdale CountyColorado</v>
      </c>
      <c r="G271" t="str">
        <f t="shared" si="4"/>
        <v>08053</v>
      </c>
      <c r="H271" t="str">
        <f>TEXT(Table2[[#This Row],[FIPS]],0)</f>
        <v>8053</v>
      </c>
      <c r="I271">
        <v>8053</v>
      </c>
      <c r="J271">
        <v>10</v>
      </c>
      <c r="K271" t="s">
        <v>3179</v>
      </c>
    </row>
    <row r="272" spans="1:11" x14ac:dyDescent="0.3">
      <c r="A272" t="s">
        <v>3207</v>
      </c>
      <c r="B272" t="str">
        <f>_xlfn.CONCAT(".",Table2[[#This Row],[NAME]]," County, ",Table2[[#This Row],[STATE_NAME]])</f>
        <v>.Huerfano County, Colorado</v>
      </c>
      <c r="C272" t="s">
        <v>179</v>
      </c>
      <c r="D272" t="str">
        <f>_xlfn.XLOOKUP(Table2[[#This Row],[STATE_NAME]],'[1]FRB States'!A:A,'[1]FRB States'!B:B)</f>
        <v>CO</v>
      </c>
      <c r="E272" t="str">
        <f>_xlfn.CONCAT(Table2[[#This Row],[NAME]],Table2[[#This Row],[STATE]])</f>
        <v>HuerfanoCO</v>
      </c>
      <c r="F272" t="str">
        <f>_xlfn.CONCAT(Table2[[#This Row],[NAME]]," County",Table2[[#This Row],[STATE_NAME]])</f>
        <v>Huerfano CountyColorado</v>
      </c>
      <c r="G272" t="str">
        <f t="shared" si="4"/>
        <v>08055</v>
      </c>
      <c r="H272" t="str">
        <f>TEXT(Table2[[#This Row],[FIPS]],0)</f>
        <v>8055</v>
      </c>
      <c r="I272">
        <v>8055</v>
      </c>
      <c r="J272">
        <v>10</v>
      </c>
      <c r="K272" t="s">
        <v>3179</v>
      </c>
    </row>
    <row r="273" spans="1:11" x14ac:dyDescent="0.3">
      <c r="A273" t="s">
        <v>2994</v>
      </c>
      <c r="B273" t="str">
        <f>_xlfn.CONCAT(".",Table2[[#This Row],[NAME]]," County, ",Table2[[#This Row],[STATE_NAME]])</f>
        <v>.Jackson County, Colorado</v>
      </c>
      <c r="C273" t="s">
        <v>179</v>
      </c>
      <c r="D273" t="str">
        <f>_xlfn.XLOOKUP(Table2[[#This Row],[STATE_NAME]],'[1]FRB States'!A:A,'[1]FRB States'!B:B)</f>
        <v>CO</v>
      </c>
      <c r="E273" t="str">
        <f>_xlfn.CONCAT(Table2[[#This Row],[NAME]],Table2[[#This Row],[STATE]])</f>
        <v>JacksonCO</v>
      </c>
      <c r="F273" t="str">
        <f>_xlfn.CONCAT(Table2[[#This Row],[NAME]]," County",Table2[[#This Row],[STATE_NAME]])</f>
        <v>Jackson CountyColorado</v>
      </c>
      <c r="G273" t="str">
        <f t="shared" si="4"/>
        <v>08057</v>
      </c>
      <c r="H273" t="str">
        <f>TEXT(Table2[[#This Row],[FIPS]],0)</f>
        <v>8057</v>
      </c>
      <c r="I273">
        <v>8057</v>
      </c>
      <c r="J273">
        <v>10</v>
      </c>
      <c r="K273" t="s">
        <v>3179</v>
      </c>
    </row>
    <row r="274" spans="1:11" x14ac:dyDescent="0.3">
      <c r="A274" t="s">
        <v>2995</v>
      </c>
      <c r="B274" t="str">
        <f>_xlfn.CONCAT(".",Table2[[#This Row],[NAME]]," County, ",Table2[[#This Row],[STATE_NAME]])</f>
        <v>.Jefferson County, Colorado</v>
      </c>
      <c r="C274" t="s">
        <v>179</v>
      </c>
      <c r="D274" t="str">
        <f>_xlfn.XLOOKUP(Table2[[#This Row],[STATE_NAME]],'[1]FRB States'!A:A,'[1]FRB States'!B:B)</f>
        <v>CO</v>
      </c>
      <c r="E274" t="str">
        <f>_xlfn.CONCAT(Table2[[#This Row],[NAME]],Table2[[#This Row],[STATE]])</f>
        <v>JeffersonCO</v>
      </c>
      <c r="F274" t="str">
        <f>_xlfn.CONCAT(Table2[[#This Row],[NAME]]," County",Table2[[#This Row],[STATE_NAME]])</f>
        <v>Jefferson CountyColorado</v>
      </c>
      <c r="G274" t="str">
        <f t="shared" si="4"/>
        <v>08059</v>
      </c>
      <c r="H274" t="str">
        <f>TEXT(Table2[[#This Row],[FIPS]],0)</f>
        <v>8059</v>
      </c>
      <c r="I274">
        <v>8059</v>
      </c>
      <c r="J274">
        <v>10</v>
      </c>
      <c r="K274" t="s">
        <v>3179</v>
      </c>
    </row>
    <row r="275" spans="1:11" x14ac:dyDescent="0.3">
      <c r="A275" t="s">
        <v>3208</v>
      </c>
      <c r="B275" t="str">
        <f>_xlfn.CONCAT(".",Table2[[#This Row],[NAME]]," County, ",Table2[[#This Row],[STATE_NAME]])</f>
        <v>.Kiowa County, Colorado</v>
      </c>
      <c r="C275" t="s">
        <v>179</v>
      </c>
      <c r="D275" t="str">
        <f>_xlfn.XLOOKUP(Table2[[#This Row],[STATE_NAME]],'[1]FRB States'!A:A,'[1]FRB States'!B:B)</f>
        <v>CO</v>
      </c>
      <c r="E275" t="str">
        <f>_xlfn.CONCAT(Table2[[#This Row],[NAME]],Table2[[#This Row],[STATE]])</f>
        <v>KiowaCO</v>
      </c>
      <c r="F275" t="str">
        <f>_xlfn.CONCAT(Table2[[#This Row],[NAME]]," County",Table2[[#This Row],[STATE_NAME]])</f>
        <v>Kiowa CountyColorado</v>
      </c>
      <c r="G275" t="str">
        <f t="shared" si="4"/>
        <v>08061</v>
      </c>
      <c r="H275" t="str">
        <f>TEXT(Table2[[#This Row],[FIPS]],0)</f>
        <v>8061</v>
      </c>
      <c r="I275">
        <v>8061</v>
      </c>
      <c r="J275">
        <v>10</v>
      </c>
      <c r="K275" t="s">
        <v>3179</v>
      </c>
    </row>
    <row r="276" spans="1:11" x14ac:dyDescent="0.3">
      <c r="A276" t="s">
        <v>3209</v>
      </c>
      <c r="B276" t="str">
        <f>_xlfn.CONCAT(".",Table2[[#This Row],[NAME]]," County, ",Table2[[#This Row],[STATE_NAME]])</f>
        <v>.Kit Carson County, Colorado</v>
      </c>
      <c r="C276" t="s">
        <v>179</v>
      </c>
      <c r="D276" t="str">
        <f>_xlfn.XLOOKUP(Table2[[#This Row],[STATE_NAME]],'[1]FRB States'!A:A,'[1]FRB States'!B:B)</f>
        <v>CO</v>
      </c>
      <c r="E276" t="str">
        <f>_xlfn.CONCAT(Table2[[#This Row],[NAME]],Table2[[#This Row],[STATE]])</f>
        <v>Kit CarsonCO</v>
      </c>
      <c r="F276" t="str">
        <f>_xlfn.CONCAT(Table2[[#This Row],[NAME]]," County",Table2[[#This Row],[STATE_NAME]])</f>
        <v>Kit Carson CountyColorado</v>
      </c>
      <c r="G276" t="str">
        <f t="shared" si="4"/>
        <v>08063</v>
      </c>
      <c r="H276" t="str">
        <f>TEXT(Table2[[#This Row],[FIPS]],0)</f>
        <v>8063</v>
      </c>
      <c r="I276">
        <v>8063</v>
      </c>
      <c r="J276">
        <v>10</v>
      </c>
      <c r="K276" t="s">
        <v>3179</v>
      </c>
    </row>
    <row r="277" spans="1:11" x14ac:dyDescent="0.3">
      <c r="A277" t="s">
        <v>3139</v>
      </c>
      <c r="B277" t="str">
        <f>_xlfn.CONCAT(".",Table2[[#This Row],[NAME]]," County, ",Table2[[#This Row],[STATE_NAME]])</f>
        <v>.Lake County, Colorado</v>
      </c>
      <c r="C277" t="s">
        <v>179</v>
      </c>
      <c r="D277" t="str">
        <f>_xlfn.XLOOKUP(Table2[[#This Row],[STATE_NAME]],'[1]FRB States'!A:A,'[1]FRB States'!B:B)</f>
        <v>CO</v>
      </c>
      <c r="E277" t="str">
        <f>_xlfn.CONCAT(Table2[[#This Row],[NAME]],Table2[[#This Row],[STATE]])</f>
        <v>LakeCO</v>
      </c>
      <c r="F277" t="str">
        <f>_xlfn.CONCAT(Table2[[#This Row],[NAME]]," County",Table2[[#This Row],[STATE_NAME]])</f>
        <v>Lake CountyColorado</v>
      </c>
      <c r="G277" t="str">
        <f t="shared" si="4"/>
        <v>08065</v>
      </c>
      <c r="H277" t="str">
        <f>TEXT(Table2[[#This Row],[FIPS]],0)</f>
        <v>8065</v>
      </c>
      <c r="I277">
        <v>8065</v>
      </c>
      <c r="J277">
        <v>10</v>
      </c>
      <c r="K277" t="s">
        <v>3179</v>
      </c>
    </row>
    <row r="278" spans="1:11" x14ac:dyDescent="0.3">
      <c r="A278" t="s">
        <v>3210</v>
      </c>
      <c r="B278" t="str">
        <f>_xlfn.CONCAT(".",Table2[[#This Row],[NAME]]," County, ",Table2[[#This Row],[STATE_NAME]])</f>
        <v>.La Plata County, Colorado</v>
      </c>
      <c r="C278" t="s">
        <v>179</v>
      </c>
      <c r="D278" t="str">
        <f>_xlfn.XLOOKUP(Table2[[#This Row],[STATE_NAME]],'[1]FRB States'!A:A,'[1]FRB States'!B:B)</f>
        <v>CO</v>
      </c>
      <c r="E278" t="str">
        <f>_xlfn.CONCAT(Table2[[#This Row],[NAME]],Table2[[#This Row],[STATE]])</f>
        <v>La PlataCO</v>
      </c>
      <c r="F278" t="str">
        <f>_xlfn.CONCAT(Table2[[#This Row],[NAME]]," County",Table2[[#This Row],[STATE_NAME]])</f>
        <v>La Plata CountyColorado</v>
      </c>
      <c r="G278" t="str">
        <f t="shared" si="4"/>
        <v>08067</v>
      </c>
      <c r="H278" t="str">
        <f>TEXT(Table2[[#This Row],[FIPS]],0)</f>
        <v>8067</v>
      </c>
      <c r="I278">
        <v>8067</v>
      </c>
      <c r="J278">
        <v>10</v>
      </c>
      <c r="K278" t="s">
        <v>3179</v>
      </c>
    </row>
    <row r="279" spans="1:11" x14ac:dyDescent="0.3">
      <c r="A279" t="s">
        <v>3211</v>
      </c>
      <c r="B279" t="str">
        <f>_xlfn.CONCAT(".",Table2[[#This Row],[NAME]]," County, ",Table2[[#This Row],[STATE_NAME]])</f>
        <v>.Larimer County, Colorado</v>
      </c>
      <c r="C279" t="s">
        <v>179</v>
      </c>
      <c r="D279" t="str">
        <f>_xlfn.XLOOKUP(Table2[[#This Row],[STATE_NAME]],'[1]FRB States'!A:A,'[1]FRB States'!B:B)</f>
        <v>CO</v>
      </c>
      <c r="E279" t="str">
        <f>_xlfn.CONCAT(Table2[[#This Row],[NAME]],Table2[[#This Row],[STATE]])</f>
        <v>LarimerCO</v>
      </c>
      <c r="F279" t="str">
        <f>_xlfn.CONCAT(Table2[[#This Row],[NAME]]," County",Table2[[#This Row],[STATE_NAME]])</f>
        <v>Larimer CountyColorado</v>
      </c>
      <c r="G279" t="str">
        <f t="shared" si="4"/>
        <v>08069</v>
      </c>
      <c r="H279" t="str">
        <f>TEXT(Table2[[#This Row],[FIPS]],0)</f>
        <v>8069</v>
      </c>
      <c r="I279">
        <v>8069</v>
      </c>
      <c r="J279">
        <v>10</v>
      </c>
      <c r="K279" t="s">
        <v>3179</v>
      </c>
    </row>
    <row r="280" spans="1:11" x14ac:dyDescent="0.3">
      <c r="A280" t="s">
        <v>3212</v>
      </c>
      <c r="B280" t="str">
        <f>_xlfn.CONCAT(".",Table2[[#This Row],[NAME]]," County, ",Table2[[#This Row],[STATE_NAME]])</f>
        <v>.Las Animas County, Colorado</v>
      </c>
      <c r="C280" t="s">
        <v>179</v>
      </c>
      <c r="D280" t="str">
        <f>_xlfn.XLOOKUP(Table2[[#This Row],[STATE_NAME]],'[1]FRB States'!A:A,'[1]FRB States'!B:B)</f>
        <v>CO</v>
      </c>
      <c r="E280" t="str">
        <f>_xlfn.CONCAT(Table2[[#This Row],[NAME]],Table2[[#This Row],[STATE]])</f>
        <v>Las AnimasCO</v>
      </c>
      <c r="F280" t="str">
        <f>_xlfn.CONCAT(Table2[[#This Row],[NAME]]," County",Table2[[#This Row],[STATE_NAME]])</f>
        <v>Las Animas CountyColorado</v>
      </c>
      <c r="G280" t="str">
        <f t="shared" si="4"/>
        <v>08071</v>
      </c>
      <c r="H280" t="str">
        <f>TEXT(Table2[[#This Row],[FIPS]],0)</f>
        <v>8071</v>
      </c>
      <c r="I280">
        <v>8071</v>
      </c>
      <c r="J280">
        <v>10</v>
      </c>
      <c r="K280" t="s">
        <v>3179</v>
      </c>
    </row>
    <row r="281" spans="1:11" x14ac:dyDescent="0.3">
      <c r="A281" t="s">
        <v>3097</v>
      </c>
      <c r="B281" t="str">
        <f>_xlfn.CONCAT(".",Table2[[#This Row],[NAME]]," County, ",Table2[[#This Row],[STATE_NAME]])</f>
        <v>.Lincoln County, Colorado</v>
      </c>
      <c r="C281" t="s">
        <v>179</v>
      </c>
      <c r="D281" t="str">
        <f>_xlfn.XLOOKUP(Table2[[#This Row],[STATE_NAME]],'[1]FRB States'!A:A,'[1]FRB States'!B:B)</f>
        <v>CO</v>
      </c>
      <c r="E281" t="str">
        <f>_xlfn.CONCAT(Table2[[#This Row],[NAME]],Table2[[#This Row],[STATE]])</f>
        <v>LincolnCO</v>
      </c>
      <c r="F281" t="str">
        <f>_xlfn.CONCAT(Table2[[#This Row],[NAME]]," County",Table2[[#This Row],[STATE_NAME]])</f>
        <v>Lincoln CountyColorado</v>
      </c>
      <c r="G281" t="str">
        <f t="shared" si="4"/>
        <v>08073</v>
      </c>
      <c r="H281" t="str">
        <f>TEXT(Table2[[#This Row],[FIPS]],0)</f>
        <v>8073</v>
      </c>
      <c r="I281">
        <v>8073</v>
      </c>
      <c r="J281">
        <v>10</v>
      </c>
      <c r="K281" t="s">
        <v>3179</v>
      </c>
    </row>
    <row r="282" spans="1:11" x14ac:dyDescent="0.3">
      <c r="A282" t="s">
        <v>3099</v>
      </c>
      <c r="B282" t="str">
        <f>_xlfn.CONCAT(".",Table2[[#This Row],[NAME]]," County, ",Table2[[#This Row],[STATE_NAME]])</f>
        <v>.Logan County, Colorado</v>
      </c>
      <c r="C282" t="s">
        <v>179</v>
      </c>
      <c r="D282" t="str">
        <f>_xlfn.XLOOKUP(Table2[[#This Row],[STATE_NAME]],'[1]FRB States'!A:A,'[1]FRB States'!B:B)</f>
        <v>CO</v>
      </c>
      <c r="E282" t="str">
        <f>_xlfn.CONCAT(Table2[[#This Row],[NAME]],Table2[[#This Row],[STATE]])</f>
        <v>LoganCO</v>
      </c>
      <c r="F282" t="str">
        <f>_xlfn.CONCAT(Table2[[#This Row],[NAME]]," County",Table2[[#This Row],[STATE_NAME]])</f>
        <v>Logan CountyColorado</v>
      </c>
      <c r="G282" t="str">
        <f t="shared" si="4"/>
        <v>08075</v>
      </c>
      <c r="H282" t="str">
        <f>TEXT(Table2[[#This Row],[FIPS]],0)</f>
        <v>8075</v>
      </c>
      <c r="I282">
        <v>8075</v>
      </c>
      <c r="J282">
        <v>10</v>
      </c>
      <c r="K282" t="s">
        <v>3179</v>
      </c>
    </row>
    <row r="283" spans="1:11" x14ac:dyDescent="0.3">
      <c r="A283" t="s">
        <v>3213</v>
      </c>
      <c r="B283" t="str">
        <f>_xlfn.CONCAT(".",Table2[[#This Row],[NAME]]," County, ",Table2[[#This Row],[STATE_NAME]])</f>
        <v>.Mesa County, Colorado</v>
      </c>
      <c r="C283" t="s">
        <v>179</v>
      </c>
      <c r="D283" t="str">
        <f>_xlfn.XLOOKUP(Table2[[#This Row],[STATE_NAME]],'[1]FRB States'!A:A,'[1]FRB States'!B:B)</f>
        <v>CO</v>
      </c>
      <c r="E283" t="str">
        <f>_xlfn.CONCAT(Table2[[#This Row],[NAME]],Table2[[#This Row],[STATE]])</f>
        <v>MesaCO</v>
      </c>
      <c r="F283" t="str">
        <f>_xlfn.CONCAT(Table2[[#This Row],[NAME]]," County",Table2[[#This Row],[STATE_NAME]])</f>
        <v>Mesa CountyColorado</v>
      </c>
      <c r="G283" t="str">
        <f t="shared" si="4"/>
        <v>08077</v>
      </c>
      <c r="H283" t="str">
        <f>TEXT(Table2[[#This Row],[FIPS]],0)</f>
        <v>8077</v>
      </c>
      <c r="I283">
        <v>8077</v>
      </c>
      <c r="J283">
        <v>10</v>
      </c>
      <c r="K283" t="s">
        <v>3179</v>
      </c>
    </row>
    <row r="284" spans="1:11" x14ac:dyDescent="0.3">
      <c r="A284" t="s">
        <v>3214</v>
      </c>
      <c r="B284" t="str">
        <f>_xlfn.CONCAT(".",Table2[[#This Row],[NAME]]," County, ",Table2[[#This Row],[STATE_NAME]])</f>
        <v>.Mineral County, Colorado</v>
      </c>
      <c r="C284" t="s">
        <v>179</v>
      </c>
      <c r="D284" t="str">
        <f>_xlfn.XLOOKUP(Table2[[#This Row],[STATE_NAME]],'[1]FRB States'!A:A,'[1]FRB States'!B:B)</f>
        <v>CO</v>
      </c>
      <c r="E284" t="str">
        <f>_xlfn.CONCAT(Table2[[#This Row],[NAME]],Table2[[#This Row],[STATE]])</f>
        <v>MineralCO</v>
      </c>
      <c r="F284" t="str">
        <f>_xlfn.CONCAT(Table2[[#This Row],[NAME]]," County",Table2[[#This Row],[STATE_NAME]])</f>
        <v>Mineral CountyColorado</v>
      </c>
      <c r="G284" t="str">
        <f t="shared" si="4"/>
        <v>08079</v>
      </c>
      <c r="H284" t="str">
        <f>TEXT(Table2[[#This Row],[FIPS]],0)</f>
        <v>8079</v>
      </c>
      <c r="I284">
        <v>8079</v>
      </c>
      <c r="J284">
        <v>10</v>
      </c>
      <c r="K284" t="s">
        <v>3179</v>
      </c>
    </row>
    <row r="285" spans="1:11" x14ac:dyDescent="0.3">
      <c r="A285" t="s">
        <v>3215</v>
      </c>
      <c r="B285" t="str">
        <f>_xlfn.CONCAT(".",Table2[[#This Row],[NAME]]," County, ",Table2[[#This Row],[STATE_NAME]])</f>
        <v>.Moffat County, Colorado</v>
      </c>
      <c r="C285" t="s">
        <v>179</v>
      </c>
      <c r="D285" t="str">
        <f>_xlfn.XLOOKUP(Table2[[#This Row],[STATE_NAME]],'[1]FRB States'!A:A,'[1]FRB States'!B:B)</f>
        <v>CO</v>
      </c>
      <c r="E285" t="str">
        <f>_xlfn.CONCAT(Table2[[#This Row],[NAME]],Table2[[#This Row],[STATE]])</f>
        <v>MoffatCO</v>
      </c>
      <c r="F285" t="str">
        <f>_xlfn.CONCAT(Table2[[#This Row],[NAME]]," County",Table2[[#This Row],[STATE_NAME]])</f>
        <v>Moffat CountyColorado</v>
      </c>
      <c r="G285" t="str">
        <f t="shared" si="4"/>
        <v>08081</v>
      </c>
      <c r="H285" t="str">
        <f>TEXT(Table2[[#This Row],[FIPS]],0)</f>
        <v>8081</v>
      </c>
      <c r="I285">
        <v>8081</v>
      </c>
      <c r="J285">
        <v>10</v>
      </c>
      <c r="K285" t="s">
        <v>3179</v>
      </c>
    </row>
    <row r="286" spans="1:11" x14ac:dyDescent="0.3">
      <c r="A286" t="s">
        <v>3216</v>
      </c>
      <c r="B286" t="str">
        <f>_xlfn.CONCAT(".",Table2[[#This Row],[NAME]]," County, ",Table2[[#This Row],[STATE_NAME]])</f>
        <v>.Montezuma County, Colorado</v>
      </c>
      <c r="C286" t="s">
        <v>179</v>
      </c>
      <c r="D286" t="str">
        <f>_xlfn.XLOOKUP(Table2[[#This Row],[STATE_NAME]],'[1]FRB States'!A:A,'[1]FRB States'!B:B)</f>
        <v>CO</v>
      </c>
      <c r="E286" t="str">
        <f>_xlfn.CONCAT(Table2[[#This Row],[NAME]],Table2[[#This Row],[STATE]])</f>
        <v>MontezumaCO</v>
      </c>
      <c r="F286" t="str">
        <f>_xlfn.CONCAT(Table2[[#This Row],[NAME]]," County",Table2[[#This Row],[STATE_NAME]])</f>
        <v>Montezuma CountyColorado</v>
      </c>
      <c r="G286" t="str">
        <f t="shared" si="4"/>
        <v>08083</v>
      </c>
      <c r="H286" t="str">
        <f>TEXT(Table2[[#This Row],[FIPS]],0)</f>
        <v>8083</v>
      </c>
      <c r="I286">
        <v>8083</v>
      </c>
      <c r="J286">
        <v>10</v>
      </c>
      <c r="K286" t="s">
        <v>3179</v>
      </c>
    </row>
    <row r="287" spans="1:11" x14ac:dyDescent="0.3">
      <c r="A287" t="s">
        <v>3217</v>
      </c>
      <c r="B287" t="str">
        <f>_xlfn.CONCAT(".",Table2[[#This Row],[NAME]]," County, ",Table2[[#This Row],[STATE_NAME]])</f>
        <v>.Montrose County, Colorado</v>
      </c>
      <c r="C287" t="s">
        <v>179</v>
      </c>
      <c r="D287" t="str">
        <f>_xlfn.XLOOKUP(Table2[[#This Row],[STATE_NAME]],'[1]FRB States'!A:A,'[1]FRB States'!B:B)</f>
        <v>CO</v>
      </c>
      <c r="E287" t="str">
        <f>_xlfn.CONCAT(Table2[[#This Row],[NAME]],Table2[[#This Row],[STATE]])</f>
        <v>MontroseCO</v>
      </c>
      <c r="F287" t="str">
        <f>_xlfn.CONCAT(Table2[[#This Row],[NAME]]," County",Table2[[#This Row],[STATE_NAME]])</f>
        <v>Montrose CountyColorado</v>
      </c>
      <c r="G287" t="str">
        <f t="shared" si="4"/>
        <v>08085</v>
      </c>
      <c r="H287" t="str">
        <f>TEXT(Table2[[#This Row],[FIPS]],0)</f>
        <v>8085</v>
      </c>
      <c r="I287">
        <v>8085</v>
      </c>
      <c r="J287">
        <v>10</v>
      </c>
      <c r="K287" t="s">
        <v>3179</v>
      </c>
    </row>
    <row r="288" spans="1:11" x14ac:dyDescent="0.3">
      <c r="A288" t="s">
        <v>3010</v>
      </c>
      <c r="B288" t="str">
        <f>_xlfn.CONCAT(".",Table2[[#This Row],[NAME]]," County, ",Table2[[#This Row],[STATE_NAME]])</f>
        <v>.Morgan County, Colorado</v>
      </c>
      <c r="C288" t="s">
        <v>179</v>
      </c>
      <c r="D288" t="str">
        <f>_xlfn.XLOOKUP(Table2[[#This Row],[STATE_NAME]],'[1]FRB States'!A:A,'[1]FRB States'!B:B)</f>
        <v>CO</v>
      </c>
      <c r="E288" t="str">
        <f>_xlfn.CONCAT(Table2[[#This Row],[NAME]],Table2[[#This Row],[STATE]])</f>
        <v>MorganCO</v>
      </c>
      <c r="F288" t="str">
        <f>_xlfn.CONCAT(Table2[[#This Row],[NAME]]," County",Table2[[#This Row],[STATE_NAME]])</f>
        <v>Morgan CountyColorado</v>
      </c>
      <c r="G288" t="str">
        <f t="shared" si="4"/>
        <v>08087</v>
      </c>
      <c r="H288" t="str">
        <f>TEXT(Table2[[#This Row],[FIPS]],0)</f>
        <v>8087</v>
      </c>
      <c r="I288">
        <v>8087</v>
      </c>
      <c r="J288">
        <v>10</v>
      </c>
      <c r="K288" t="s">
        <v>3179</v>
      </c>
    </row>
    <row r="289" spans="1:11" x14ac:dyDescent="0.3">
      <c r="A289" t="s">
        <v>3218</v>
      </c>
      <c r="B289" t="str">
        <f>_xlfn.CONCAT(".",Table2[[#This Row],[NAME]]," County, ",Table2[[#This Row],[STATE_NAME]])</f>
        <v>.Otero County, Colorado</v>
      </c>
      <c r="C289" t="s">
        <v>179</v>
      </c>
      <c r="D289" t="str">
        <f>_xlfn.XLOOKUP(Table2[[#This Row],[STATE_NAME]],'[1]FRB States'!A:A,'[1]FRB States'!B:B)</f>
        <v>CO</v>
      </c>
      <c r="E289" t="str">
        <f>_xlfn.CONCAT(Table2[[#This Row],[NAME]],Table2[[#This Row],[STATE]])</f>
        <v>OteroCO</v>
      </c>
      <c r="F289" t="str">
        <f>_xlfn.CONCAT(Table2[[#This Row],[NAME]]," County",Table2[[#This Row],[STATE_NAME]])</f>
        <v>Otero CountyColorado</v>
      </c>
      <c r="G289" t="str">
        <f t="shared" si="4"/>
        <v>08089</v>
      </c>
      <c r="H289" t="str">
        <f>TEXT(Table2[[#This Row],[FIPS]],0)</f>
        <v>8089</v>
      </c>
      <c r="I289">
        <v>8089</v>
      </c>
      <c r="J289">
        <v>10</v>
      </c>
      <c r="K289" t="s">
        <v>3179</v>
      </c>
    </row>
    <row r="290" spans="1:11" x14ac:dyDescent="0.3">
      <c r="A290" t="s">
        <v>3219</v>
      </c>
      <c r="B290" t="str">
        <f>_xlfn.CONCAT(".",Table2[[#This Row],[NAME]]," County, ",Table2[[#This Row],[STATE_NAME]])</f>
        <v>.Ouray County, Colorado</v>
      </c>
      <c r="C290" t="s">
        <v>179</v>
      </c>
      <c r="D290" t="str">
        <f>_xlfn.XLOOKUP(Table2[[#This Row],[STATE_NAME]],'[1]FRB States'!A:A,'[1]FRB States'!B:B)</f>
        <v>CO</v>
      </c>
      <c r="E290" t="str">
        <f>_xlfn.CONCAT(Table2[[#This Row],[NAME]],Table2[[#This Row],[STATE]])</f>
        <v>OurayCO</v>
      </c>
      <c r="F290" t="str">
        <f>_xlfn.CONCAT(Table2[[#This Row],[NAME]]," County",Table2[[#This Row],[STATE_NAME]])</f>
        <v>Ouray CountyColorado</v>
      </c>
      <c r="G290" t="str">
        <f t="shared" si="4"/>
        <v>08091</v>
      </c>
      <c r="H290" t="str">
        <f>TEXT(Table2[[#This Row],[FIPS]],0)</f>
        <v>8091</v>
      </c>
      <c r="I290">
        <v>8091</v>
      </c>
      <c r="J290">
        <v>10</v>
      </c>
      <c r="K290" t="s">
        <v>3179</v>
      </c>
    </row>
    <row r="291" spans="1:11" x14ac:dyDescent="0.3">
      <c r="A291" t="s">
        <v>3220</v>
      </c>
      <c r="B291" t="str">
        <f>_xlfn.CONCAT(".",Table2[[#This Row],[NAME]]," County, ",Table2[[#This Row],[STATE_NAME]])</f>
        <v>.Park County, Colorado</v>
      </c>
      <c r="C291" t="s">
        <v>179</v>
      </c>
      <c r="D291" t="str">
        <f>_xlfn.XLOOKUP(Table2[[#This Row],[STATE_NAME]],'[1]FRB States'!A:A,'[1]FRB States'!B:B)</f>
        <v>CO</v>
      </c>
      <c r="E291" t="str">
        <f>_xlfn.CONCAT(Table2[[#This Row],[NAME]],Table2[[#This Row],[STATE]])</f>
        <v>ParkCO</v>
      </c>
      <c r="F291" t="str">
        <f>_xlfn.CONCAT(Table2[[#This Row],[NAME]]," County",Table2[[#This Row],[STATE_NAME]])</f>
        <v>Park CountyColorado</v>
      </c>
      <c r="G291" t="str">
        <f t="shared" si="4"/>
        <v>08093</v>
      </c>
      <c r="H291" t="str">
        <f>TEXT(Table2[[#This Row],[FIPS]],0)</f>
        <v>8093</v>
      </c>
      <c r="I291">
        <v>8093</v>
      </c>
      <c r="J291">
        <v>10</v>
      </c>
      <c r="K291" t="s">
        <v>3179</v>
      </c>
    </row>
    <row r="292" spans="1:11" x14ac:dyDescent="0.3">
      <c r="A292" t="s">
        <v>3104</v>
      </c>
      <c r="B292" t="str">
        <f>_xlfn.CONCAT(".",Table2[[#This Row],[NAME]]," County, ",Table2[[#This Row],[STATE_NAME]])</f>
        <v>.Phillips County, Colorado</v>
      </c>
      <c r="C292" t="s">
        <v>179</v>
      </c>
      <c r="D292" t="str">
        <f>_xlfn.XLOOKUP(Table2[[#This Row],[STATE_NAME]],'[1]FRB States'!A:A,'[1]FRB States'!B:B)</f>
        <v>CO</v>
      </c>
      <c r="E292" t="str">
        <f>_xlfn.CONCAT(Table2[[#This Row],[NAME]],Table2[[#This Row],[STATE]])</f>
        <v>PhillipsCO</v>
      </c>
      <c r="F292" t="str">
        <f>_xlfn.CONCAT(Table2[[#This Row],[NAME]]," County",Table2[[#This Row],[STATE_NAME]])</f>
        <v>Phillips CountyColorado</v>
      </c>
      <c r="G292" t="str">
        <f t="shared" si="4"/>
        <v>08095</v>
      </c>
      <c r="H292" t="str">
        <f>TEXT(Table2[[#This Row],[FIPS]],0)</f>
        <v>8095</v>
      </c>
      <c r="I292">
        <v>8095</v>
      </c>
      <c r="J292">
        <v>10</v>
      </c>
      <c r="K292" t="s">
        <v>3179</v>
      </c>
    </row>
    <row r="293" spans="1:11" x14ac:dyDescent="0.3">
      <c r="A293" t="s">
        <v>3221</v>
      </c>
      <c r="B293" t="str">
        <f>_xlfn.CONCAT(".",Table2[[#This Row],[NAME]]," County, ",Table2[[#This Row],[STATE_NAME]])</f>
        <v>.Pitkin County, Colorado</v>
      </c>
      <c r="C293" t="s">
        <v>179</v>
      </c>
      <c r="D293" t="str">
        <f>_xlfn.XLOOKUP(Table2[[#This Row],[STATE_NAME]],'[1]FRB States'!A:A,'[1]FRB States'!B:B)</f>
        <v>CO</v>
      </c>
      <c r="E293" t="str">
        <f>_xlfn.CONCAT(Table2[[#This Row],[NAME]],Table2[[#This Row],[STATE]])</f>
        <v>PitkinCO</v>
      </c>
      <c r="F293" t="str">
        <f>_xlfn.CONCAT(Table2[[#This Row],[NAME]]," County",Table2[[#This Row],[STATE_NAME]])</f>
        <v>Pitkin CountyColorado</v>
      </c>
      <c r="G293" t="str">
        <f t="shared" si="4"/>
        <v>08097</v>
      </c>
      <c r="H293" t="str">
        <f>TEXT(Table2[[#This Row],[FIPS]],0)</f>
        <v>8097</v>
      </c>
      <c r="I293">
        <v>8097</v>
      </c>
      <c r="J293">
        <v>10</v>
      </c>
      <c r="K293" t="s">
        <v>3179</v>
      </c>
    </row>
    <row r="294" spans="1:11" x14ac:dyDescent="0.3">
      <c r="A294" t="s">
        <v>3222</v>
      </c>
      <c r="B294" t="str">
        <f>_xlfn.CONCAT(".",Table2[[#This Row],[NAME]]," County, ",Table2[[#This Row],[STATE_NAME]])</f>
        <v>.Prowers County, Colorado</v>
      </c>
      <c r="C294" t="s">
        <v>179</v>
      </c>
      <c r="D294" t="str">
        <f>_xlfn.XLOOKUP(Table2[[#This Row],[STATE_NAME]],'[1]FRB States'!A:A,'[1]FRB States'!B:B)</f>
        <v>CO</v>
      </c>
      <c r="E294" t="str">
        <f>_xlfn.CONCAT(Table2[[#This Row],[NAME]],Table2[[#This Row],[STATE]])</f>
        <v>ProwersCO</v>
      </c>
      <c r="F294" t="str">
        <f>_xlfn.CONCAT(Table2[[#This Row],[NAME]]," County",Table2[[#This Row],[STATE_NAME]])</f>
        <v>Prowers CountyColorado</v>
      </c>
      <c r="G294" t="str">
        <f t="shared" si="4"/>
        <v>08099</v>
      </c>
      <c r="H294" t="str">
        <f>TEXT(Table2[[#This Row],[FIPS]],0)</f>
        <v>8099</v>
      </c>
      <c r="I294">
        <v>8099</v>
      </c>
      <c r="J294">
        <v>10</v>
      </c>
      <c r="K294" t="s">
        <v>3179</v>
      </c>
    </row>
    <row r="295" spans="1:11" x14ac:dyDescent="0.3">
      <c r="A295" t="s">
        <v>3223</v>
      </c>
      <c r="B295" t="str">
        <f>_xlfn.CONCAT(".",Table2[[#This Row],[NAME]]," County, ",Table2[[#This Row],[STATE_NAME]])</f>
        <v>.Pueblo County, Colorado</v>
      </c>
      <c r="C295" t="s">
        <v>179</v>
      </c>
      <c r="D295" t="str">
        <f>_xlfn.XLOOKUP(Table2[[#This Row],[STATE_NAME]],'[1]FRB States'!A:A,'[1]FRB States'!B:B)</f>
        <v>CO</v>
      </c>
      <c r="E295" t="str">
        <f>_xlfn.CONCAT(Table2[[#This Row],[NAME]],Table2[[#This Row],[STATE]])</f>
        <v>PuebloCO</v>
      </c>
      <c r="F295" t="str">
        <f>_xlfn.CONCAT(Table2[[#This Row],[NAME]]," County",Table2[[#This Row],[STATE_NAME]])</f>
        <v>Pueblo CountyColorado</v>
      </c>
      <c r="G295" t="str">
        <f t="shared" si="4"/>
        <v>08101</v>
      </c>
      <c r="H295" t="str">
        <f>TEXT(Table2[[#This Row],[FIPS]],0)</f>
        <v>8101</v>
      </c>
      <c r="I295">
        <v>8101</v>
      </c>
      <c r="J295">
        <v>10</v>
      </c>
      <c r="K295" t="s">
        <v>3179</v>
      </c>
    </row>
    <row r="296" spans="1:11" x14ac:dyDescent="0.3">
      <c r="A296" t="s">
        <v>3224</v>
      </c>
      <c r="B296" t="str">
        <f>_xlfn.CONCAT(".",Table2[[#This Row],[NAME]]," County, ",Table2[[#This Row],[STATE_NAME]])</f>
        <v>.Rio Blanco County, Colorado</v>
      </c>
      <c r="C296" t="s">
        <v>179</v>
      </c>
      <c r="D296" t="str">
        <f>_xlfn.XLOOKUP(Table2[[#This Row],[STATE_NAME]],'[1]FRB States'!A:A,'[1]FRB States'!B:B)</f>
        <v>CO</v>
      </c>
      <c r="E296" t="str">
        <f>_xlfn.CONCAT(Table2[[#This Row],[NAME]],Table2[[#This Row],[STATE]])</f>
        <v>Rio BlancoCO</v>
      </c>
      <c r="F296" t="str">
        <f>_xlfn.CONCAT(Table2[[#This Row],[NAME]]," County",Table2[[#This Row],[STATE_NAME]])</f>
        <v>Rio Blanco CountyColorado</v>
      </c>
      <c r="G296" t="str">
        <f t="shared" si="4"/>
        <v>08103</v>
      </c>
      <c r="H296" t="str">
        <f>TEXT(Table2[[#This Row],[FIPS]],0)</f>
        <v>8103</v>
      </c>
      <c r="I296">
        <v>8103</v>
      </c>
      <c r="J296">
        <v>10</v>
      </c>
      <c r="K296" t="s">
        <v>3179</v>
      </c>
    </row>
    <row r="297" spans="1:11" x14ac:dyDescent="0.3">
      <c r="A297" t="s">
        <v>3225</v>
      </c>
      <c r="B297" t="str">
        <f>_xlfn.CONCAT(".",Table2[[#This Row],[NAME]]," County, ",Table2[[#This Row],[STATE_NAME]])</f>
        <v>.Rio Grande County, Colorado</v>
      </c>
      <c r="C297" t="s">
        <v>179</v>
      </c>
      <c r="D297" t="str">
        <f>_xlfn.XLOOKUP(Table2[[#This Row],[STATE_NAME]],'[1]FRB States'!A:A,'[1]FRB States'!B:B)</f>
        <v>CO</v>
      </c>
      <c r="E297" t="str">
        <f>_xlfn.CONCAT(Table2[[#This Row],[NAME]],Table2[[#This Row],[STATE]])</f>
        <v>Rio GrandeCO</v>
      </c>
      <c r="F297" t="str">
        <f>_xlfn.CONCAT(Table2[[#This Row],[NAME]]," County",Table2[[#This Row],[STATE_NAME]])</f>
        <v>Rio Grande CountyColorado</v>
      </c>
      <c r="G297" t="str">
        <f t="shared" si="4"/>
        <v>08105</v>
      </c>
      <c r="H297" t="str">
        <f>TEXT(Table2[[#This Row],[FIPS]],0)</f>
        <v>8105</v>
      </c>
      <c r="I297">
        <v>8105</v>
      </c>
      <c r="J297">
        <v>10</v>
      </c>
      <c r="K297" t="s">
        <v>3179</v>
      </c>
    </row>
    <row r="298" spans="1:11" x14ac:dyDescent="0.3">
      <c r="A298" t="s">
        <v>3226</v>
      </c>
      <c r="B298" t="str">
        <f>_xlfn.CONCAT(".",Table2[[#This Row],[NAME]]," County, ",Table2[[#This Row],[STATE_NAME]])</f>
        <v>.Routt County, Colorado</v>
      </c>
      <c r="C298" t="s">
        <v>179</v>
      </c>
      <c r="D298" t="str">
        <f>_xlfn.XLOOKUP(Table2[[#This Row],[STATE_NAME]],'[1]FRB States'!A:A,'[1]FRB States'!B:B)</f>
        <v>CO</v>
      </c>
      <c r="E298" t="str">
        <f>_xlfn.CONCAT(Table2[[#This Row],[NAME]],Table2[[#This Row],[STATE]])</f>
        <v>RouttCO</v>
      </c>
      <c r="F298" t="str">
        <f>_xlfn.CONCAT(Table2[[#This Row],[NAME]]," County",Table2[[#This Row],[STATE_NAME]])</f>
        <v>Routt CountyColorado</v>
      </c>
      <c r="G298" t="str">
        <f t="shared" si="4"/>
        <v>08107</v>
      </c>
      <c r="H298" t="str">
        <f>TEXT(Table2[[#This Row],[FIPS]],0)</f>
        <v>8107</v>
      </c>
      <c r="I298">
        <v>8107</v>
      </c>
      <c r="J298">
        <v>10</v>
      </c>
      <c r="K298" t="s">
        <v>3179</v>
      </c>
    </row>
    <row r="299" spans="1:11" x14ac:dyDescent="0.3">
      <c r="A299" t="s">
        <v>3227</v>
      </c>
      <c r="B299" t="str">
        <f>_xlfn.CONCAT(".",Table2[[#This Row],[NAME]]," County, ",Table2[[#This Row],[STATE_NAME]])</f>
        <v>.Saguache County, Colorado</v>
      </c>
      <c r="C299" t="s">
        <v>179</v>
      </c>
      <c r="D299" t="str">
        <f>_xlfn.XLOOKUP(Table2[[#This Row],[STATE_NAME]],'[1]FRB States'!A:A,'[1]FRB States'!B:B)</f>
        <v>CO</v>
      </c>
      <c r="E299" t="str">
        <f>_xlfn.CONCAT(Table2[[#This Row],[NAME]],Table2[[#This Row],[STATE]])</f>
        <v>SaguacheCO</v>
      </c>
      <c r="F299" t="str">
        <f>_xlfn.CONCAT(Table2[[#This Row],[NAME]]," County",Table2[[#This Row],[STATE_NAME]])</f>
        <v>Saguache CountyColorado</v>
      </c>
      <c r="G299" t="str">
        <f t="shared" si="4"/>
        <v>08109</v>
      </c>
      <c r="H299" t="str">
        <f>TEXT(Table2[[#This Row],[FIPS]],0)</f>
        <v>8109</v>
      </c>
      <c r="I299">
        <v>8109</v>
      </c>
      <c r="J299">
        <v>10</v>
      </c>
      <c r="K299" t="s">
        <v>3179</v>
      </c>
    </row>
    <row r="300" spans="1:11" x14ac:dyDescent="0.3">
      <c r="A300" t="s">
        <v>3228</v>
      </c>
      <c r="B300" t="str">
        <f>_xlfn.CONCAT(".",Table2[[#This Row],[NAME]]," County, ",Table2[[#This Row],[STATE_NAME]])</f>
        <v>.San Juan County, Colorado</v>
      </c>
      <c r="C300" t="s">
        <v>179</v>
      </c>
      <c r="D300" t="str">
        <f>_xlfn.XLOOKUP(Table2[[#This Row],[STATE_NAME]],'[1]FRB States'!A:A,'[1]FRB States'!B:B)</f>
        <v>CO</v>
      </c>
      <c r="E300" t="str">
        <f>_xlfn.CONCAT(Table2[[#This Row],[NAME]],Table2[[#This Row],[STATE]])</f>
        <v>San JuanCO</v>
      </c>
      <c r="F300" t="str">
        <f>_xlfn.CONCAT(Table2[[#This Row],[NAME]]," County",Table2[[#This Row],[STATE_NAME]])</f>
        <v>San Juan CountyColorado</v>
      </c>
      <c r="G300" t="str">
        <f t="shared" si="4"/>
        <v>08111</v>
      </c>
      <c r="H300" t="str">
        <f>TEXT(Table2[[#This Row],[FIPS]],0)</f>
        <v>8111</v>
      </c>
      <c r="I300">
        <v>8111</v>
      </c>
      <c r="J300">
        <v>10</v>
      </c>
      <c r="K300" t="s">
        <v>3179</v>
      </c>
    </row>
    <row r="301" spans="1:11" x14ac:dyDescent="0.3">
      <c r="A301" t="s">
        <v>3229</v>
      </c>
      <c r="B301" t="str">
        <f>_xlfn.CONCAT(".",Table2[[#This Row],[NAME]]," County, ",Table2[[#This Row],[STATE_NAME]])</f>
        <v>.San Miguel County, Colorado</v>
      </c>
      <c r="C301" t="s">
        <v>179</v>
      </c>
      <c r="D301" t="str">
        <f>_xlfn.XLOOKUP(Table2[[#This Row],[STATE_NAME]],'[1]FRB States'!A:A,'[1]FRB States'!B:B)</f>
        <v>CO</v>
      </c>
      <c r="E301" t="str">
        <f>_xlfn.CONCAT(Table2[[#This Row],[NAME]],Table2[[#This Row],[STATE]])</f>
        <v>San MiguelCO</v>
      </c>
      <c r="F301" t="str">
        <f>_xlfn.CONCAT(Table2[[#This Row],[NAME]]," County",Table2[[#This Row],[STATE_NAME]])</f>
        <v>San Miguel CountyColorado</v>
      </c>
      <c r="G301" t="str">
        <f t="shared" si="4"/>
        <v>08113</v>
      </c>
      <c r="H301" t="str">
        <f>TEXT(Table2[[#This Row],[FIPS]],0)</f>
        <v>8113</v>
      </c>
      <c r="I301">
        <v>8113</v>
      </c>
      <c r="J301">
        <v>10</v>
      </c>
      <c r="K301" t="s">
        <v>3179</v>
      </c>
    </row>
    <row r="302" spans="1:11" x14ac:dyDescent="0.3">
      <c r="A302" t="s">
        <v>3230</v>
      </c>
      <c r="B302" t="str">
        <f>_xlfn.CONCAT(".",Table2[[#This Row],[NAME]]," County, ",Table2[[#This Row],[STATE_NAME]])</f>
        <v>.Sedgwick County, Colorado</v>
      </c>
      <c r="C302" t="s">
        <v>179</v>
      </c>
      <c r="D302" t="str">
        <f>_xlfn.XLOOKUP(Table2[[#This Row],[STATE_NAME]],'[1]FRB States'!A:A,'[1]FRB States'!B:B)</f>
        <v>CO</v>
      </c>
      <c r="E302" t="str">
        <f>_xlfn.CONCAT(Table2[[#This Row],[NAME]],Table2[[#This Row],[STATE]])</f>
        <v>SedgwickCO</v>
      </c>
      <c r="F302" t="str">
        <f>_xlfn.CONCAT(Table2[[#This Row],[NAME]]," County",Table2[[#This Row],[STATE_NAME]])</f>
        <v>Sedgwick CountyColorado</v>
      </c>
      <c r="G302" t="str">
        <f t="shared" si="4"/>
        <v>08115</v>
      </c>
      <c r="H302" t="str">
        <f>TEXT(Table2[[#This Row],[FIPS]],0)</f>
        <v>8115</v>
      </c>
      <c r="I302">
        <v>8115</v>
      </c>
      <c r="J302">
        <v>10</v>
      </c>
      <c r="K302" t="s">
        <v>3179</v>
      </c>
    </row>
    <row r="303" spans="1:11" x14ac:dyDescent="0.3">
      <c r="A303" t="s">
        <v>3231</v>
      </c>
      <c r="B303" t="str">
        <f>_xlfn.CONCAT(".",Table2[[#This Row],[NAME]]," County, ",Table2[[#This Row],[STATE_NAME]])</f>
        <v>.Summit County, Colorado</v>
      </c>
      <c r="C303" t="s">
        <v>179</v>
      </c>
      <c r="D303" t="str">
        <f>_xlfn.XLOOKUP(Table2[[#This Row],[STATE_NAME]],'[1]FRB States'!A:A,'[1]FRB States'!B:B)</f>
        <v>CO</v>
      </c>
      <c r="E303" t="str">
        <f>_xlfn.CONCAT(Table2[[#This Row],[NAME]],Table2[[#This Row],[STATE]])</f>
        <v>SummitCO</v>
      </c>
      <c r="F303" t="str">
        <f>_xlfn.CONCAT(Table2[[#This Row],[NAME]]," County",Table2[[#This Row],[STATE_NAME]])</f>
        <v>Summit CountyColorado</v>
      </c>
      <c r="G303" t="str">
        <f t="shared" si="4"/>
        <v>08117</v>
      </c>
      <c r="H303" t="str">
        <f>TEXT(Table2[[#This Row],[FIPS]],0)</f>
        <v>8117</v>
      </c>
      <c r="I303">
        <v>8117</v>
      </c>
      <c r="J303">
        <v>10</v>
      </c>
      <c r="K303" t="s">
        <v>3179</v>
      </c>
    </row>
    <row r="304" spans="1:11" x14ac:dyDescent="0.3">
      <c r="A304" t="s">
        <v>3232</v>
      </c>
      <c r="B304" t="str">
        <f>_xlfn.CONCAT(".",Table2[[#This Row],[NAME]]," County, ",Table2[[#This Row],[STATE_NAME]])</f>
        <v>.Teller County, Colorado</v>
      </c>
      <c r="C304" t="s">
        <v>179</v>
      </c>
      <c r="D304" t="str">
        <f>_xlfn.XLOOKUP(Table2[[#This Row],[STATE_NAME]],'[1]FRB States'!A:A,'[1]FRB States'!B:B)</f>
        <v>CO</v>
      </c>
      <c r="E304" t="str">
        <f>_xlfn.CONCAT(Table2[[#This Row],[NAME]],Table2[[#This Row],[STATE]])</f>
        <v>TellerCO</v>
      </c>
      <c r="F304" t="str">
        <f>_xlfn.CONCAT(Table2[[#This Row],[NAME]]," County",Table2[[#This Row],[STATE_NAME]])</f>
        <v>Teller CountyColorado</v>
      </c>
      <c r="G304" t="str">
        <f t="shared" si="4"/>
        <v>08119</v>
      </c>
      <c r="H304" t="str">
        <f>TEXT(Table2[[#This Row],[FIPS]],0)</f>
        <v>8119</v>
      </c>
      <c r="I304">
        <v>8119</v>
      </c>
      <c r="J304">
        <v>10</v>
      </c>
      <c r="K304" t="s">
        <v>3179</v>
      </c>
    </row>
    <row r="305" spans="1:11" x14ac:dyDescent="0.3">
      <c r="A305" t="s">
        <v>1362</v>
      </c>
      <c r="B305" t="str">
        <f>_xlfn.CONCAT(".",Table2[[#This Row],[NAME]]," County, ",Table2[[#This Row],[STATE_NAME]])</f>
        <v>.Washington County, Colorado</v>
      </c>
      <c r="C305" t="s">
        <v>179</v>
      </c>
      <c r="D305" t="str">
        <f>_xlfn.XLOOKUP(Table2[[#This Row],[STATE_NAME]],'[1]FRB States'!A:A,'[1]FRB States'!B:B)</f>
        <v>CO</v>
      </c>
      <c r="E305" t="str">
        <f>_xlfn.CONCAT(Table2[[#This Row],[NAME]],Table2[[#This Row],[STATE]])</f>
        <v>WashingtonCO</v>
      </c>
      <c r="F305" t="str">
        <f>_xlfn.CONCAT(Table2[[#This Row],[NAME]]," County",Table2[[#This Row],[STATE_NAME]])</f>
        <v>Washington CountyColorado</v>
      </c>
      <c r="G305" t="str">
        <f t="shared" si="4"/>
        <v>08121</v>
      </c>
      <c r="H305" t="str">
        <f>TEXT(Table2[[#This Row],[FIPS]],0)</f>
        <v>8121</v>
      </c>
      <c r="I305">
        <v>8121</v>
      </c>
      <c r="J305">
        <v>10</v>
      </c>
      <c r="K305" t="s">
        <v>3179</v>
      </c>
    </row>
    <row r="306" spans="1:11" x14ac:dyDescent="0.3">
      <c r="A306" t="s">
        <v>3233</v>
      </c>
      <c r="B306" t="str">
        <f>_xlfn.CONCAT(".",Table2[[#This Row],[NAME]]," County, ",Table2[[#This Row],[STATE_NAME]])</f>
        <v>.Weld County, Colorado</v>
      </c>
      <c r="C306" t="s">
        <v>179</v>
      </c>
      <c r="D306" t="str">
        <f>_xlfn.XLOOKUP(Table2[[#This Row],[STATE_NAME]],'[1]FRB States'!A:A,'[1]FRB States'!B:B)</f>
        <v>CO</v>
      </c>
      <c r="E306" t="str">
        <f>_xlfn.CONCAT(Table2[[#This Row],[NAME]],Table2[[#This Row],[STATE]])</f>
        <v>WeldCO</v>
      </c>
      <c r="F306" t="str">
        <f>_xlfn.CONCAT(Table2[[#This Row],[NAME]]," County",Table2[[#This Row],[STATE_NAME]])</f>
        <v>Weld CountyColorado</v>
      </c>
      <c r="G306" t="str">
        <f t="shared" si="4"/>
        <v>08123</v>
      </c>
      <c r="H306" t="str">
        <f>TEXT(Table2[[#This Row],[FIPS]],0)</f>
        <v>8123</v>
      </c>
      <c r="I306">
        <v>8123</v>
      </c>
      <c r="J306">
        <v>10</v>
      </c>
      <c r="K306" t="s">
        <v>3179</v>
      </c>
    </row>
    <row r="307" spans="1:11" x14ac:dyDescent="0.3">
      <c r="A307" t="s">
        <v>3067</v>
      </c>
      <c r="B307" t="str">
        <f>_xlfn.CONCAT(".",Table2[[#This Row],[NAME]]," County, ",Table2[[#This Row],[STATE_NAME]])</f>
        <v>.Yuma County, Colorado</v>
      </c>
      <c r="C307" t="s">
        <v>179</v>
      </c>
      <c r="D307" t="str">
        <f>_xlfn.XLOOKUP(Table2[[#This Row],[STATE_NAME]],'[1]FRB States'!A:A,'[1]FRB States'!B:B)</f>
        <v>CO</v>
      </c>
      <c r="E307" t="str">
        <f>_xlfn.CONCAT(Table2[[#This Row],[NAME]],Table2[[#This Row],[STATE]])</f>
        <v>YumaCO</v>
      </c>
      <c r="F307" t="str">
        <f>_xlfn.CONCAT(Table2[[#This Row],[NAME]]," County",Table2[[#This Row],[STATE_NAME]])</f>
        <v>Yuma CountyColorado</v>
      </c>
      <c r="G307" t="str">
        <f t="shared" si="4"/>
        <v>08125</v>
      </c>
      <c r="H307" t="str">
        <f>TEXT(Table2[[#This Row],[FIPS]],0)</f>
        <v>8125</v>
      </c>
      <c r="I307">
        <v>8125</v>
      </c>
      <c r="J307">
        <v>10</v>
      </c>
      <c r="K307" t="s">
        <v>3179</v>
      </c>
    </row>
    <row r="308" spans="1:11" x14ac:dyDescent="0.3">
      <c r="A308" t="s">
        <v>3234</v>
      </c>
      <c r="B308" t="str">
        <f>_xlfn.CONCAT(".",Table2[[#This Row],[NAME]]," County, ",Table2[[#This Row],[STATE_NAME]])</f>
        <v>.Fairfield County, Connecticut</v>
      </c>
      <c r="C308" t="s">
        <v>235</v>
      </c>
      <c r="D308" t="str">
        <f>_xlfn.XLOOKUP(Table2[[#This Row],[STATE_NAME]],'[1]FRB States'!A:A,'[1]FRB States'!B:B)</f>
        <v>CT</v>
      </c>
      <c r="E308" t="str">
        <f>_xlfn.CONCAT(Table2[[#This Row],[NAME]],Table2[[#This Row],[STATE]])</f>
        <v>FairfieldCT</v>
      </c>
      <c r="F308" t="str">
        <f>_xlfn.CONCAT(Table2[[#This Row],[NAME]]," County",Table2[[#This Row],[STATE_NAME]])</f>
        <v>Fairfield CountyConnecticut</v>
      </c>
      <c r="G308" t="str">
        <f t="shared" si="4"/>
        <v>09001</v>
      </c>
      <c r="H308" t="str">
        <f>TEXT(Table2[[#This Row],[FIPS]],0)</f>
        <v>9001</v>
      </c>
      <c r="I308">
        <v>9001</v>
      </c>
      <c r="J308">
        <v>1</v>
      </c>
      <c r="K308" t="s">
        <v>3235</v>
      </c>
    </row>
    <row r="309" spans="1:11" x14ac:dyDescent="0.3">
      <c r="A309" t="s">
        <v>3236</v>
      </c>
      <c r="B309" t="str">
        <f>_xlfn.CONCAT(".",Table2[[#This Row],[NAME]]," County, ",Table2[[#This Row],[STATE_NAME]])</f>
        <v>.Hartford County, Connecticut</v>
      </c>
      <c r="C309" t="s">
        <v>235</v>
      </c>
      <c r="D309" t="str">
        <f>_xlfn.XLOOKUP(Table2[[#This Row],[STATE_NAME]],'[1]FRB States'!A:A,'[1]FRB States'!B:B)</f>
        <v>CT</v>
      </c>
      <c r="E309" t="str">
        <f>_xlfn.CONCAT(Table2[[#This Row],[NAME]],Table2[[#This Row],[STATE]])</f>
        <v>HartfordCT</v>
      </c>
      <c r="F309" t="str">
        <f>_xlfn.CONCAT(Table2[[#This Row],[NAME]]," County",Table2[[#This Row],[STATE_NAME]])</f>
        <v>Hartford CountyConnecticut</v>
      </c>
      <c r="G309" t="str">
        <f t="shared" si="4"/>
        <v>09003</v>
      </c>
      <c r="H309" t="str">
        <f>TEXT(Table2[[#This Row],[FIPS]],0)</f>
        <v>9003</v>
      </c>
      <c r="I309">
        <v>9003</v>
      </c>
      <c r="J309">
        <v>1</v>
      </c>
      <c r="K309" t="s">
        <v>3235</v>
      </c>
    </row>
    <row r="310" spans="1:11" x14ac:dyDescent="0.3">
      <c r="A310" t="s">
        <v>3237</v>
      </c>
      <c r="B310" t="str">
        <f>_xlfn.CONCAT(".",Table2[[#This Row],[NAME]]," County, ",Table2[[#This Row],[STATE_NAME]])</f>
        <v>.Litchfield County, Connecticut</v>
      </c>
      <c r="C310" t="s">
        <v>235</v>
      </c>
      <c r="D310" t="str">
        <f>_xlfn.XLOOKUP(Table2[[#This Row],[STATE_NAME]],'[1]FRB States'!A:A,'[1]FRB States'!B:B)</f>
        <v>CT</v>
      </c>
      <c r="E310" t="str">
        <f>_xlfn.CONCAT(Table2[[#This Row],[NAME]],Table2[[#This Row],[STATE]])</f>
        <v>LitchfieldCT</v>
      </c>
      <c r="F310" t="str">
        <f>_xlfn.CONCAT(Table2[[#This Row],[NAME]]," County",Table2[[#This Row],[STATE_NAME]])</f>
        <v>Litchfield CountyConnecticut</v>
      </c>
      <c r="G310" t="str">
        <f t="shared" si="4"/>
        <v>09005</v>
      </c>
      <c r="H310" t="str">
        <f>TEXT(Table2[[#This Row],[FIPS]],0)</f>
        <v>9005</v>
      </c>
      <c r="I310">
        <v>9005</v>
      </c>
      <c r="J310">
        <v>1</v>
      </c>
      <c r="K310" t="s">
        <v>3235</v>
      </c>
    </row>
    <row r="311" spans="1:11" x14ac:dyDescent="0.3">
      <c r="A311" t="s">
        <v>3238</v>
      </c>
      <c r="B311" t="str">
        <f>_xlfn.CONCAT(".",Table2[[#This Row],[NAME]]," County, ",Table2[[#This Row],[STATE_NAME]])</f>
        <v>.Middlesex County, Connecticut</v>
      </c>
      <c r="C311" t="s">
        <v>235</v>
      </c>
      <c r="D311" t="str">
        <f>_xlfn.XLOOKUP(Table2[[#This Row],[STATE_NAME]],'[1]FRB States'!A:A,'[1]FRB States'!B:B)</f>
        <v>CT</v>
      </c>
      <c r="E311" t="str">
        <f>_xlfn.CONCAT(Table2[[#This Row],[NAME]],Table2[[#This Row],[STATE]])</f>
        <v>MiddlesexCT</v>
      </c>
      <c r="F311" t="str">
        <f>_xlfn.CONCAT(Table2[[#This Row],[NAME]]," County",Table2[[#This Row],[STATE_NAME]])</f>
        <v>Middlesex CountyConnecticut</v>
      </c>
      <c r="G311" t="str">
        <f t="shared" si="4"/>
        <v>09007</v>
      </c>
      <c r="H311" t="str">
        <f>TEXT(Table2[[#This Row],[FIPS]],0)</f>
        <v>9007</v>
      </c>
      <c r="I311">
        <v>9007</v>
      </c>
      <c r="J311">
        <v>1</v>
      </c>
      <c r="K311" t="s">
        <v>3235</v>
      </c>
    </row>
    <row r="312" spans="1:11" x14ac:dyDescent="0.3">
      <c r="A312" t="s">
        <v>3239</v>
      </c>
      <c r="B312" t="str">
        <f>_xlfn.CONCAT(".",Table2[[#This Row],[NAME]]," County, ",Table2[[#This Row],[STATE_NAME]])</f>
        <v>.New Haven County, Connecticut</v>
      </c>
      <c r="C312" t="s">
        <v>235</v>
      </c>
      <c r="D312" t="str">
        <f>_xlfn.XLOOKUP(Table2[[#This Row],[STATE_NAME]],'[1]FRB States'!A:A,'[1]FRB States'!B:B)</f>
        <v>CT</v>
      </c>
      <c r="E312" t="str">
        <f>_xlfn.CONCAT(Table2[[#This Row],[NAME]],Table2[[#This Row],[STATE]])</f>
        <v>New HavenCT</v>
      </c>
      <c r="F312" t="str">
        <f>_xlfn.CONCAT(Table2[[#This Row],[NAME]]," County",Table2[[#This Row],[STATE_NAME]])</f>
        <v>New Haven CountyConnecticut</v>
      </c>
      <c r="G312" t="str">
        <f t="shared" si="4"/>
        <v>09009</v>
      </c>
      <c r="H312" t="str">
        <f>TEXT(Table2[[#This Row],[FIPS]],0)</f>
        <v>9009</v>
      </c>
      <c r="I312">
        <v>9009</v>
      </c>
      <c r="J312">
        <v>1</v>
      </c>
      <c r="K312" t="s">
        <v>3235</v>
      </c>
    </row>
    <row r="313" spans="1:11" x14ac:dyDescent="0.3">
      <c r="A313" t="s">
        <v>3240</v>
      </c>
      <c r="B313" t="str">
        <f>_xlfn.CONCAT(".",Table2[[#This Row],[NAME]]," County, ",Table2[[#This Row],[STATE_NAME]])</f>
        <v>.New London County, Connecticut</v>
      </c>
      <c r="C313" t="s">
        <v>235</v>
      </c>
      <c r="D313" t="str">
        <f>_xlfn.XLOOKUP(Table2[[#This Row],[STATE_NAME]],'[1]FRB States'!A:A,'[1]FRB States'!B:B)</f>
        <v>CT</v>
      </c>
      <c r="E313" t="str">
        <f>_xlfn.CONCAT(Table2[[#This Row],[NAME]],Table2[[#This Row],[STATE]])</f>
        <v>New LondonCT</v>
      </c>
      <c r="F313" t="str">
        <f>_xlfn.CONCAT(Table2[[#This Row],[NAME]]," County",Table2[[#This Row],[STATE_NAME]])</f>
        <v>New London CountyConnecticut</v>
      </c>
      <c r="G313" t="str">
        <f t="shared" si="4"/>
        <v>09011</v>
      </c>
      <c r="H313" t="str">
        <f>TEXT(Table2[[#This Row],[FIPS]],0)</f>
        <v>9011</v>
      </c>
      <c r="I313">
        <v>9011</v>
      </c>
      <c r="J313">
        <v>1</v>
      </c>
      <c r="K313" t="s">
        <v>3235</v>
      </c>
    </row>
    <row r="314" spans="1:11" x14ac:dyDescent="0.3">
      <c r="A314" t="s">
        <v>3241</v>
      </c>
      <c r="B314" t="str">
        <f>_xlfn.CONCAT(".",Table2[[#This Row],[NAME]]," County, ",Table2[[#This Row],[STATE_NAME]])</f>
        <v>.Tolland County, Connecticut</v>
      </c>
      <c r="C314" t="s">
        <v>235</v>
      </c>
      <c r="D314" t="str">
        <f>_xlfn.XLOOKUP(Table2[[#This Row],[STATE_NAME]],'[1]FRB States'!A:A,'[1]FRB States'!B:B)</f>
        <v>CT</v>
      </c>
      <c r="E314" t="str">
        <f>_xlfn.CONCAT(Table2[[#This Row],[NAME]],Table2[[#This Row],[STATE]])</f>
        <v>TollandCT</v>
      </c>
      <c r="F314" t="str">
        <f>_xlfn.CONCAT(Table2[[#This Row],[NAME]]," County",Table2[[#This Row],[STATE_NAME]])</f>
        <v>Tolland CountyConnecticut</v>
      </c>
      <c r="G314" t="str">
        <f t="shared" si="4"/>
        <v>09013</v>
      </c>
      <c r="H314" t="str">
        <f>TEXT(Table2[[#This Row],[FIPS]],0)</f>
        <v>9013</v>
      </c>
      <c r="I314">
        <v>9013</v>
      </c>
      <c r="J314">
        <v>1</v>
      </c>
      <c r="K314" t="s">
        <v>3235</v>
      </c>
    </row>
    <row r="315" spans="1:11" x14ac:dyDescent="0.3">
      <c r="A315" t="s">
        <v>3242</v>
      </c>
      <c r="B315" t="str">
        <f>_xlfn.CONCAT(".",Table2[[#This Row],[NAME]]," County, ",Table2[[#This Row],[STATE_NAME]])</f>
        <v>.Windham County, Connecticut</v>
      </c>
      <c r="C315" t="s">
        <v>235</v>
      </c>
      <c r="D315" t="str">
        <f>_xlfn.XLOOKUP(Table2[[#This Row],[STATE_NAME]],'[1]FRB States'!A:A,'[1]FRB States'!B:B)</f>
        <v>CT</v>
      </c>
      <c r="E315" t="str">
        <f>_xlfn.CONCAT(Table2[[#This Row],[NAME]],Table2[[#This Row],[STATE]])</f>
        <v>WindhamCT</v>
      </c>
      <c r="F315" t="str">
        <f>_xlfn.CONCAT(Table2[[#This Row],[NAME]]," County",Table2[[#This Row],[STATE_NAME]])</f>
        <v>Windham CountyConnecticut</v>
      </c>
      <c r="G315" t="str">
        <f t="shared" si="4"/>
        <v>09015</v>
      </c>
      <c r="H315" t="str">
        <f>TEXT(Table2[[#This Row],[FIPS]],0)</f>
        <v>9015</v>
      </c>
      <c r="I315">
        <v>9015</v>
      </c>
      <c r="J315">
        <v>1</v>
      </c>
      <c r="K315" t="s">
        <v>3235</v>
      </c>
    </row>
    <row r="316" spans="1:11" x14ac:dyDescent="0.3">
      <c r="A316" t="s">
        <v>3243</v>
      </c>
      <c r="B316" t="str">
        <f>_xlfn.CONCAT(".",Table2[[#This Row],[NAME]]," County, ",Table2[[#This Row],[STATE_NAME]])</f>
        <v>.Kent County, Delaware</v>
      </c>
      <c r="C316" t="s">
        <v>244</v>
      </c>
      <c r="D316" t="str">
        <f>_xlfn.XLOOKUP(Table2[[#This Row],[STATE_NAME]],'[1]FRB States'!A:A,'[1]FRB States'!B:B)</f>
        <v>DE</v>
      </c>
      <c r="E316" t="str">
        <f>_xlfn.CONCAT(Table2[[#This Row],[NAME]],Table2[[#This Row],[STATE]])</f>
        <v>KentDE</v>
      </c>
      <c r="F316" t="str">
        <f>_xlfn.CONCAT(Table2[[#This Row],[NAME]]," County",Table2[[#This Row],[STATE_NAME]])</f>
        <v>Kent CountyDelaware</v>
      </c>
      <c r="G316">
        <f t="shared" si="4"/>
        <v>10001</v>
      </c>
      <c r="H316" t="str">
        <f>TEXT(Table2[[#This Row],[FIPS]],0)</f>
        <v>10001</v>
      </c>
      <c r="I316">
        <v>10001</v>
      </c>
      <c r="J316">
        <v>1</v>
      </c>
      <c r="K316" t="s">
        <v>3235</v>
      </c>
    </row>
    <row r="317" spans="1:11" x14ac:dyDescent="0.3">
      <c r="A317" t="s">
        <v>3244</v>
      </c>
      <c r="B317" t="str">
        <f>_xlfn.CONCAT(".",Table2[[#This Row],[NAME]]," County, ",Table2[[#This Row],[STATE_NAME]])</f>
        <v>.New Castle County, Delaware</v>
      </c>
      <c r="C317" t="s">
        <v>244</v>
      </c>
      <c r="D317" t="str">
        <f>_xlfn.XLOOKUP(Table2[[#This Row],[STATE_NAME]],'[1]FRB States'!A:A,'[1]FRB States'!B:B)</f>
        <v>DE</v>
      </c>
      <c r="E317" t="str">
        <f>_xlfn.CONCAT(Table2[[#This Row],[NAME]],Table2[[#This Row],[STATE]])</f>
        <v>New CastleDE</v>
      </c>
      <c r="F317" t="str">
        <f>_xlfn.CONCAT(Table2[[#This Row],[NAME]]," County",Table2[[#This Row],[STATE_NAME]])</f>
        <v>New Castle CountyDelaware</v>
      </c>
      <c r="G317">
        <f t="shared" si="4"/>
        <v>10003</v>
      </c>
      <c r="H317" t="str">
        <f>TEXT(Table2[[#This Row],[FIPS]],0)</f>
        <v>10003</v>
      </c>
      <c r="I317">
        <v>10003</v>
      </c>
      <c r="J317">
        <v>1</v>
      </c>
      <c r="K317" t="s">
        <v>3235</v>
      </c>
    </row>
    <row r="318" spans="1:11" x14ac:dyDescent="0.3">
      <c r="A318" t="s">
        <v>3245</v>
      </c>
      <c r="B318" t="str">
        <f>_xlfn.CONCAT(".",Table2[[#This Row],[NAME]]," County, ",Table2[[#This Row],[STATE_NAME]])</f>
        <v>.Sussex County, Delaware</v>
      </c>
      <c r="C318" t="s">
        <v>244</v>
      </c>
      <c r="D318" t="str">
        <f>_xlfn.XLOOKUP(Table2[[#This Row],[STATE_NAME]],'[1]FRB States'!A:A,'[1]FRB States'!B:B)</f>
        <v>DE</v>
      </c>
      <c r="E318" t="str">
        <f>_xlfn.CONCAT(Table2[[#This Row],[NAME]],Table2[[#This Row],[STATE]])</f>
        <v>SussexDE</v>
      </c>
      <c r="F318" t="str">
        <f>_xlfn.CONCAT(Table2[[#This Row],[NAME]]," County",Table2[[#This Row],[STATE_NAME]])</f>
        <v>Sussex CountyDelaware</v>
      </c>
      <c r="G318">
        <f t="shared" si="4"/>
        <v>10005</v>
      </c>
      <c r="H318" t="str">
        <f>TEXT(Table2[[#This Row],[FIPS]],0)</f>
        <v>10005</v>
      </c>
      <c r="I318">
        <v>10005</v>
      </c>
      <c r="J318">
        <v>1</v>
      </c>
      <c r="K318" t="s">
        <v>3235</v>
      </c>
    </row>
    <row r="319" spans="1:11" x14ac:dyDescent="0.3">
      <c r="A319" t="s">
        <v>248</v>
      </c>
      <c r="B319" t="str">
        <f>_xlfn.CONCAT(".",Table2[[#This Row],[NAME]]," County, ",Table2[[#This Row],[STATE_NAME]])</f>
        <v>.District of Columbia County, District of Columbia</v>
      </c>
      <c r="C319" t="s">
        <v>248</v>
      </c>
      <c r="D319" t="str">
        <f>_xlfn.XLOOKUP(Table2[[#This Row],[STATE_NAME]],'[1]FRB States'!A:A,'[1]FRB States'!B:B)</f>
        <v>DC</v>
      </c>
      <c r="E319" t="str">
        <f>_xlfn.CONCAT(Table2[[#This Row],[NAME]],Table2[[#This Row],[STATE]])</f>
        <v>District of ColumbiaDC</v>
      </c>
      <c r="F319" t="str">
        <f>_xlfn.CONCAT(Table2[[#This Row],[NAME]]," County",Table2[[#This Row],[STATE_NAME]])</f>
        <v>District of Columbia CountyDistrict of Columbia</v>
      </c>
      <c r="G319">
        <f t="shared" si="4"/>
        <v>11001</v>
      </c>
      <c r="H319" t="str">
        <f>TEXT(Table2[[#This Row],[FIPS]],0)</f>
        <v>11001</v>
      </c>
      <c r="I319">
        <v>11001</v>
      </c>
      <c r="J319">
        <v>5</v>
      </c>
      <c r="K319" t="s">
        <v>3246</v>
      </c>
    </row>
    <row r="320" spans="1:11" x14ac:dyDescent="0.3">
      <c r="A320" t="s">
        <v>3247</v>
      </c>
      <c r="B320" t="str">
        <f>_xlfn.CONCAT(".",Table2[[#This Row],[NAME]]," County, ",Table2[[#This Row],[STATE_NAME]])</f>
        <v>.Alachua County, Florida</v>
      </c>
      <c r="C320" t="s">
        <v>249</v>
      </c>
      <c r="D320" t="str">
        <f>_xlfn.XLOOKUP(Table2[[#This Row],[STATE_NAME]],'[1]FRB States'!A:A,'[1]FRB States'!B:B)</f>
        <v>FL</v>
      </c>
      <c r="E320" t="str">
        <f>_xlfn.CONCAT(Table2[[#This Row],[NAME]],Table2[[#This Row],[STATE]])</f>
        <v>AlachuaFL</v>
      </c>
      <c r="F320" t="str">
        <f>_xlfn.CONCAT(Table2[[#This Row],[NAME]]," County",Table2[[#This Row],[STATE_NAME]])</f>
        <v>Alachua CountyFlorida</v>
      </c>
      <c r="G320">
        <f t="shared" si="4"/>
        <v>12001</v>
      </c>
      <c r="H320" t="str">
        <f>TEXT(Table2[[#This Row],[FIPS]],0)</f>
        <v>12001</v>
      </c>
      <c r="I320">
        <v>12001</v>
      </c>
      <c r="J320">
        <v>6</v>
      </c>
      <c r="K320" t="s">
        <v>2959</v>
      </c>
    </row>
    <row r="321" spans="1:11" x14ac:dyDescent="0.3">
      <c r="A321" t="s">
        <v>3248</v>
      </c>
      <c r="B321" t="str">
        <f>_xlfn.CONCAT(".",Table2[[#This Row],[NAME]]," County, ",Table2[[#This Row],[STATE_NAME]])</f>
        <v>.Baker County, Florida</v>
      </c>
      <c r="C321" t="s">
        <v>249</v>
      </c>
      <c r="D321" t="str">
        <f>_xlfn.XLOOKUP(Table2[[#This Row],[STATE_NAME]],'[1]FRB States'!A:A,'[1]FRB States'!B:B)</f>
        <v>FL</v>
      </c>
      <c r="E321" t="str">
        <f>_xlfn.CONCAT(Table2[[#This Row],[NAME]],Table2[[#This Row],[STATE]])</f>
        <v>BakerFL</v>
      </c>
      <c r="F321" t="str">
        <f>_xlfn.CONCAT(Table2[[#This Row],[NAME]]," County",Table2[[#This Row],[STATE_NAME]])</f>
        <v>Baker CountyFlorida</v>
      </c>
      <c r="G321">
        <f t="shared" si="4"/>
        <v>12003</v>
      </c>
      <c r="H321" t="str">
        <f>TEXT(Table2[[#This Row],[FIPS]],0)</f>
        <v>12003</v>
      </c>
      <c r="I321">
        <v>12003</v>
      </c>
      <c r="J321">
        <v>6</v>
      </c>
      <c r="K321" t="s">
        <v>2959</v>
      </c>
    </row>
    <row r="322" spans="1:11" x14ac:dyDescent="0.3">
      <c r="A322" t="s">
        <v>3249</v>
      </c>
      <c r="B322" t="str">
        <f>_xlfn.CONCAT(".",Table2[[#This Row],[NAME]]," County, ",Table2[[#This Row],[STATE_NAME]])</f>
        <v>.Bay County, Florida</v>
      </c>
      <c r="C322" t="s">
        <v>249</v>
      </c>
      <c r="D322" t="str">
        <f>_xlfn.XLOOKUP(Table2[[#This Row],[STATE_NAME]],'[1]FRB States'!A:A,'[1]FRB States'!B:B)</f>
        <v>FL</v>
      </c>
      <c r="E322" t="str">
        <f>_xlfn.CONCAT(Table2[[#This Row],[NAME]],Table2[[#This Row],[STATE]])</f>
        <v>BayFL</v>
      </c>
      <c r="F322" t="str">
        <f>_xlfn.CONCAT(Table2[[#This Row],[NAME]]," County",Table2[[#This Row],[STATE_NAME]])</f>
        <v>Bay CountyFlorida</v>
      </c>
      <c r="G322">
        <f t="shared" ref="G322:G385" si="5">IF(OR(D322="AL",D322="AK",D322="AZ",D322="AR",D322="CA",D322="CO",D322="CT"),_xlfn.CONCAT("0",I322),I322)</f>
        <v>12005</v>
      </c>
      <c r="H322" t="str">
        <f>TEXT(Table2[[#This Row],[FIPS]],0)</f>
        <v>12005</v>
      </c>
      <c r="I322">
        <v>12005</v>
      </c>
      <c r="J322">
        <v>6</v>
      </c>
      <c r="K322" t="s">
        <v>2959</v>
      </c>
    </row>
    <row r="323" spans="1:11" x14ac:dyDescent="0.3">
      <c r="A323" t="s">
        <v>3250</v>
      </c>
      <c r="B323" t="str">
        <f>_xlfn.CONCAT(".",Table2[[#This Row],[NAME]]," County, ",Table2[[#This Row],[STATE_NAME]])</f>
        <v>.Bradford County, Florida</v>
      </c>
      <c r="C323" t="s">
        <v>249</v>
      </c>
      <c r="D323" t="str">
        <f>_xlfn.XLOOKUP(Table2[[#This Row],[STATE_NAME]],'[1]FRB States'!A:A,'[1]FRB States'!B:B)</f>
        <v>FL</v>
      </c>
      <c r="E323" t="str">
        <f>_xlfn.CONCAT(Table2[[#This Row],[NAME]],Table2[[#This Row],[STATE]])</f>
        <v>BradfordFL</v>
      </c>
      <c r="F323" t="str">
        <f>_xlfn.CONCAT(Table2[[#This Row],[NAME]]," County",Table2[[#This Row],[STATE_NAME]])</f>
        <v>Bradford CountyFlorida</v>
      </c>
      <c r="G323">
        <f t="shared" si="5"/>
        <v>12007</v>
      </c>
      <c r="H323" t="str">
        <f>TEXT(Table2[[#This Row],[FIPS]],0)</f>
        <v>12007</v>
      </c>
      <c r="I323">
        <v>12007</v>
      </c>
      <c r="J323">
        <v>6</v>
      </c>
      <c r="K323" t="s">
        <v>2959</v>
      </c>
    </row>
    <row r="324" spans="1:11" x14ac:dyDescent="0.3">
      <c r="A324" t="s">
        <v>3251</v>
      </c>
      <c r="B324" t="str">
        <f>_xlfn.CONCAT(".",Table2[[#This Row],[NAME]]," County, ",Table2[[#This Row],[STATE_NAME]])</f>
        <v>.Brevard County, Florida</v>
      </c>
      <c r="C324" t="s">
        <v>249</v>
      </c>
      <c r="D324" t="str">
        <f>_xlfn.XLOOKUP(Table2[[#This Row],[STATE_NAME]],'[1]FRB States'!A:A,'[1]FRB States'!B:B)</f>
        <v>FL</v>
      </c>
      <c r="E324" t="str">
        <f>_xlfn.CONCAT(Table2[[#This Row],[NAME]],Table2[[#This Row],[STATE]])</f>
        <v>BrevardFL</v>
      </c>
      <c r="F324" t="str">
        <f>_xlfn.CONCAT(Table2[[#This Row],[NAME]]," County",Table2[[#This Row],[STATE_NAME]])</f>
        <v>Brevard CountyFlorida</v>
      </c>
      <c r="G324">
        <f t="shared" si="5"/>
        <v>12009</v>
      </c>
      <c r="H324" t="str">
        <f>TEXT(Table2[[#This Row],[FIPS]],0)</f>
        <v>12009</v>
      </c>
      <c r="I324">
        <v>12009</v>
      </c>
      <c r="J324">
        <v>6</v>
      </c>
      <c r="K324" t="s">
        <v>2959</v>
      </c>
    </row>
    <row r="325" spans="1:11" x14ac:dyDescent="0.3">
      <c r="A325" t="s">
        <v>3252</v>
      </c>
      <c r="B325" t="str">
        <f>_xlfn.CONCAT(".",Table2[[#This Row],[NAME]]," County, ",Table2[[#This Row],[STATE_NAME]])</f>
        <v>.Broward County, Florida</v>
      </c>
      <c r="C325" t="s">
        <v>249</v>
      </c>
      <c r="D325" t="str">
        <f>_xlfn.XLOOKUP(Table2[[#This Row],[STATE_NAME]],'[1]FRB States'!A:A,'[1]FRB States'!B:B)</f>
        <v>FL</v>
      </c>
      <c r="E325" t="str">
        <f>_xlfn.CONCAT(Table2[[#This Row],[NAME]],Table2[[#This Row],[STATE]])</f>
        <v>BrowardFL</v>
      </c>
      <c r="F325" t="str">
        <f>_xlfn.CONCAT(Table2[[#This Row],[NAME]]," County",Table2[[#This Row],[STATE_NAME]])</f>
        <v>Broward CountyFlorida</v>
      </c>
      <c r="G325">
        <f t="shared" si="5"/>
        <v>12011</v>
      </c>
      <c r="H325" t="str">
        <f>TEXT(Table2[[#This Row],[FIPS]],0)</f>
        <v>12011</v>
      </c>
      <c r="I325">
        <v>12011</v>
      </c>
      <c r="J325">
        <v>6</v>
      </c>
      <c r="K325" t="s">
        <v>2959</v>
      </c>
    </row>
    <row r="326" spans="1:11" x14ac:dyDescent="0.3">
      <c r="A326" t="s">
        <v>2966</v>
      </c>
      <c r="B326" t="str">
        <f>_xlfn.CONCAT(".",Table2[[#This Row],[NAME]]," County, ",Table2[[#This Row],[STATE_NAME]])</f>
        <v>.Calhoun County, Florida</v>
      </c>
      <c r="C326" t="s">
        <v>249</v>
      </c>
      <c r="D326" t="str">
        <f>_xlfn.XLOOKUP(Table2[[#This Row],[STATE_NAME]],'[1]FRB States'!A:A,'[1]FRB States'!B:B)</f>
        <v>FL</v>
      </c>
      <c r="E326" t="str">
        <f>_xlfn.CONCAT(Table2[[#This Row],[NAME]],Table2[[#This Row],[STATE]])</f>
        <v>CalhounFL</v>
      </c>
      <c r="F326" t="str">
        <f>_xlfn.CONCAT(Table2[[#This Row],[NAME]]," County",Table2[[#This Row],[STATE_NAME]])</f>
        <v>Calhoun CountyFlorida</v>
      </c>
      <c r="G326">
        <f t="shared" si="5"/>
        <v>12013</v>
      </c>
      <c r="H326" t="str">
        <f>TEXT(Table2[[#This Row],[FIPS]],0)</f>
        <v>12013</v>
      </c>
      <c r="I326">
        <v>12013</v>
      </c>
      <c r="J326">
        <v>6</v>
      </c>
      <c r="K326" t="s">
        <v>2959</v>
      </c>
    </row>
    <row r="327" spans="1:11" x14ac:dyDescent="0.3">
      <c r="A327" t="s">
        <v>3253</v>
      </c>
      <c r="B327" t="str">
        <f>_xlfn.CONCAT(".",Table2[[#This Row],[NAME]]," County, ",Table2[[#This Row],[STATE_NAME]])</f>
        <v>.Charlotte County, Florida</v>
      </c>
      <c r="C327" t="s">
        <v>249</v>
      </c>
      <c r="D327" t="str">
        <f>_xlfn.XLOOKUP(Table2[[#This Row],[STATE_NAME]],'[1]FRB States'!A:A,'[1]FRB States'!B:B)</f>
        <v>FL</v>
      </c>
      <c r="E327" t="str">
        <f>_xlfn.CONCAT(Table2[[#This Row],[NAME]],Table2[[#This Row],[STATE]])</f>
        <v>CharlotteFL</v>
      </c>
      <c r="F327" t="str">
        <f>_xlfn.CONCAT(Table2[[#This Row],[NAME]]," County",Table2[[#This Row],[STATE_NAME]])</f>
        <v>Charlotte CountyFlorida</v>
      </c>
      <c r="G327">
        <f t="shared" si="5"/>
        <v>12015</v>
      </c>
      <c r="H327" t="str">
        <f>TEXT(Table2[[#This Row],[FIPS]],0)</f>
        <v>12015</v>
      </c>
      <c r="I327">
        <v>12015</v>
      </c>
      <c r="J327">
        <v>6</v>
      </c>
      <c r="K327" t="s">
        <v>2959</v>
      </c>
    </row>
    <row r="328" spans="1:11" x14ac:dyDescent="0.3">
      <c r="A328" t="s">
        <v>3254</v>
      </c>
      <c r="B328" t="str">
        <f>_xlfn.CONCAT(".",Table2[[#This Row],[NAME]]," County, ",Table2[[#This Row],[STATE_NAME]])</f>
        <v>.Citrus County, Florida</v>
      </c>
      <c r="C328" t="s">
        <v>249</v>
      </c>
      <c r="D328" t="str">
        <f>_xlfn.XLOOKUP(Table2[[#This Row],[STATE_NAME]],'[1]FRB States'!A:A,'[1]FRB States'!B:B)</f>
        <v>FL</v>
      </c>
      <c r="E328" t="str">
        <f>_xlfn.CONCAT(Table2[[#This Row],[NAME]],Table2[[#This Row],[STATE]])</f>
        <v>CitrusFL</v>
      </c>
      <c r="F328" t="str">
        <f>_xlfn.CONCAT(Table2[[#This Row],[NAME]]," County",Table2[[#This Row],[STATE_NAME]])</f>
        <v>Citrus CountyFlorida</v>
      </c>
      <c r="G328">
        <f t="shared" si="5"/>
        <v>12017</v>
      </c>
      <c r="H328" t="str">
        <f>TEXT(Table2[[#This Row],[FIPS]],0)</f>
        <v>12017</v>
      </c>
      <c r="I328">
        <v>12017</v>
      </c>
      <c r="J328">
        <v>6</v>
      </c>
      <c r="K328" t="s">
        <v>2959</v>
      </c>
    </row>
    <row r="329" spans="1:11" x14ac:dyDescent="0.3">
      <c r="A329" t="s">
        <v>2972</v>
      </c>
      <c r="B329" t="str">
        <f>_xlfn.CONCAT(".",Table2[[#This Row],[NAME]]," County, ",Table2[[#This Row],[STATE_NAME]])</f>
        <v>.Clay County, Florida</v>
      </c>
      <c r="C329" t="s">
        <v>249</v>
      </c>
      <c r="D329" t="str">
        <f>_xlfn.XLOOKUP(Table2[[#This Row],[STATE_NAME]],'[1]FRB States'!A:A,'[1]FRB States'!B:B)</f>
        <v>FL</v>
      </c>
      <c r="E329" t="str">
        <f>_xlfn.CONCAT(Table2[[#This Row],[NAME]],Table2[[#This Row],[STATE]])</f>
        <v>ClayFL</v>
      </c>
      <c r="F329" t="str">
        <f>_xlfn.CONCAT(Table2[[#This Row],[NAME]]," County",Table2[[#This Row],[STATE_NAME]])</f>
        <v>Clay CountyFlorida</v>
      </c>
      <c r="G329">
        <f t="shared" si="5"/>
        <v>12019</v>
      </c>
      <c r="H329" t="str">
        <f>TEXT(Table2[[#This Row],[FIPS]],0)</f>
        <v>12019</v>
      </c>
      <c r="I329">
        <v>12019</v>
      </c>
      <c r="J329">
        <v>6</v>
      </c>
      <c r="K329" t="s">
        <v>2959</v>
      </c>
    </row>
    <row r="330" spans="1:11" x14ac:dyDescent="0.3">
      <c r="A330" t="s">
        <v>3255</v>
      </c>
      <c r="B330" t="str">
        <f>_xlfn.CONCAT(".",Table2[[#This Row],[NAME]]," County, ",Table2[[#This Row],[STATE_NAME]])</f>
        <v>.Collier County, Florida</v>
      </c>
      <c r="C330" t="s">
        <v>249</v>
      </c>
      <c r="D330" t="str">
        <f>_xlfn.XLOOKUP(Table2[[#This Row],[STATE_NAME]],'[1]FRB States'!A:A,'[1]FRB States'!B:B)</f>
        <v>FL</v>
      </c>
      <c r="E330" t="str">
        <f>_xlfn.CONCAT(Table2[[#This Row],[NAME]],Table2[[#This Row],[STATE]])</f>
        <v>CollierFL</v>
      </c>
      <c r="F330" t="str">
        <f>_xlfn.CONCAT(Table2[[#This Row],[NAME]]," County",Table2[[#This Row],[STATE_NAME]])</f>
        <v>Collier CountyFlorida</v>
      </c>
      <c r="G330">
        <f t="shared" si="5"/>
        <v>12021</v>
      </c>
      <c r="H330" t="str">
        <f>TEXT(Table2[[#This Row],[FIPS]],0)</f>
        <v>12021</v>
      </c>
      <c r="I330">
        <v>12021</v>
      </c>
      <c r="J330">
        <v>6</v>
      </c>
      <c r="K330" t="s">
        <v>2959</v>
      </c>
    </row>
    <row r="331" spans="1:11" x14ac:dyDescent="0.3">
      <c r="A331" t="s">
        <v>3078</v>
      </c>
      <c r="B331" t="str">
        <f>_xlfn.CONCAT(".",Table2[[#This Row],[NAME]]," County, ",Table2[[#This Row],[STATE_NAME]])</f>
        <v>.Columbia County, Florida</v>
      </c>
      <c r="C331" t="s">
        <v>249</v>
      </c>
      <c r="D331" t="str">
        <f>_xlfn.XLOOKUP(Table2[[#This Row],[STATE_NAME]],'[1]FRB States'!A:A,'[1]FRB States'!B:B)</f>
        <v>FL</v>
      </c>
      <c r="E331" t="str">
        <f>_xlfn.CONCAT(Table2[[#This Row],[NAME]],Table2[[#This Row],[STATE]])</f>
        <v>ColumbiaFL</v>
      </c>
      <c r="F331" t="str">
        <f>_xlfn.CONCAT(Table2[[#This Row],[NAME]]," County",Table2[[#This Row],[STATE_NAME]])</f>
        <v>Columbia CountyFlorida</v>
      </c>
      <c r="G331">
        <f t="shared" si="5"/>
        <v>12023</v>
      </c>
      <c r="H331" t="str">
        <f>TEXT(Table2[[#This Row],[FIPS]],0)</f>
        <v>12023</v>
      </c>
      <c r="I331">
        <v>12023</v>
      </c>
      <c r="J331">
        <v>6</v>
      </c>
      <c r="K331" t="s">
        <v>2959</v>
      </c>
    </row>
    <row r="332" spans="1:11" x14ac:dyDescent="0.3">
      <c r="A332" t="s">
        <v>3256</v>
      </c>
      <c r="B332" t="str">
        <f>_xlfn.CONCAT(".",Table2[[#This Row],[NAME]]," County, ",Table2[[#This Row],[STATE_NAME]])</f>
        <v>.DeSoto County, Florida</v>
      </c>
      <c r="C332" t="s">
        <v>249</v>
      </c>
      <c r="D332" t="str">
        <f>_xlfn.XLOOKUP(Table2[[#This Row],[STATE_NAME]],'[1]FRB States'!A:A,'[1]FRB States'!B:B)</f>
        <v>FL</v>
      </c>
      <c r="E332" t="str">
        <f>_xlfn.CONCAT(Table2[[#This Row],[NAME]],Table2[[#This Row],[STATE]])</f>
        <v>DeSotoFL</v>
      </c>
      <c r="F332" t="str">
        <f>_xlfn.CONCAT(Table2[[#This Row],[NAME]]," County",Table2[[#This Row],[STATE_NAME]])</f>
        <v>DeSoto CountyFlorida</v>
      </c>
      <c r="G332">
        <f t="shared" si="5"/>
        <v>12027</v>
      </c>
      <c r="H332" t="str">
        <f>TEXT(Table2[[#This Row],[FIPS]],0)</f>
        <v>12027</v>
      </c>
      <c r="I332">
        <v>12027</v>
      </c>
      <c r="J332">
        <v>6</v>
      </c>
      <c r="K332" t="s">
        <v>2959</v>
      </c>
    </row>
    <row r="333" spans="1:11" x14ac:dyDescent="0.3">
      <c r="A333" t="s">
        <v>3257</v>
      </c>
      <c r="B333" t="str">
        <f>_xlfn.CONCAT(".",Table2[[#This Row],[NAME]]," County, ",Table2[[#This Row],[STATE_NAME]])</f>
        <v>.Dixie County, Florida</v>
      </c>
      <c r="C333" t="s">
        <v>249</v>
      </c>
      <c r="D333" t="str">
        <f>_xlfn.XLOOKUP(Table2[[#This Row],[STATE_NAME]],'[1]FRB States'!A:A,'[1]FRB States'!B:B)</f>
        <v>FL</v>
      </c>
      <c r="E333" t="str">
        <f>_xlfn.CONCAT(Table2[[#This Row],[NAME]],Table2[[#This Row],[STATE]])</f>
        <v>DixieFL</v>
      </c>
      <c r="F333" t="str">
        <f>_xlfn.CONCAT(Table2[[#This Row],[NAME]]," County",Table2[[#This Row],[STATE_NAME]])</f>
        <v>Dixie CountyFlorida</v>
      </c>
      <c r="G333">
        <f t="shared" si="5"/>
        <v>12029</v>
      </c>
      <c r="H333" t="str">
        <f>TEXT(Table2[[#This Row],[FIPS]],0)</f>
        <v>12029</v>
      </c>
      <c r="I333">
        <v>12029</v>
      </c>
      <c r="J333">
        <v>6</v>
      </c>
      <c r="K333" t="s">
        <v>2959</v>
      </c>
    </row>
    <row r="334" spans="1:11" x14ac:dyDescent="0.3">
      <c r="A334" t="s">
        <v>3258</v>
      </c>
      <c r="B334" t="str">
        <f>_xlfn.CONCAT(".",Table2[[#This Row],[NAME]]," County, ",Table2[[#This Row],[STATE_NAME]])</f>
        <v>.Duval County, Florida</v>
      </c>
      <c r="C334" t="s">
        <v>249</v>
      </c>
      <c r="D334" t="str">
        <f>_xlfn.XLOOKUP(Table2[[#This Row],[STATE_NAME]],'[1]FRB States'!A:A,'[1]FRB States'!B:B)</f>
        <v>FL</v>
      </c>
      <c r="E334" t="str">
        <f>_xlfn.CONCAT(Table2[[#This Row],[NAME]],Table2[[#This Row],[STATE]])</f>
        <v>DuvalFL</v>
      </c>
      <c r="F334" t="str">
        <f>_xlfn.CONCAT(Table2[[#This Row],[NAME]]," County",Table2[[#This Row],[STATE_NAME]])</f>
        <v>Duval CountyFlorida</v>
      </c>
      <c r="G334">
        <f t="shared" si="5"/>
        <v>12031</v>
      </c>
      <c r="H334" t="str">
        <f>TEXT(Table2[[#This Row],[FIPS]],0)</f>
        <v>12031</v>
      </c>
      <c r="I334">
        <v>12031</v>
      </c>
      <c r="J334">
        <v>6</v>
      </c>
      <c r="K334" t="s">
        <v>2959</v>
      </c>
    </row>
    <row r="335" spans="1:11" x14ac:dyDescent="0.3">
      <c r="A335" t="s">
        <v>2985</v>
      </c>
      <c r="B335" t="str">
        <f>_xlfn.CONCAT(".",Table2[[#This Row],[NAME]]," County, ",Table2[[#This Row],[STATE_NAME]])</f>
        <v>.Escambia County, Florida</v>
      </c>
      <c r="C335" t="s">
        <v>249</v>
      </c>
      <c r="D335" t="str">
        <f>_xlfn.XLOOKUP(Table2[[#This Row],[STATE_NAME]],'[1]FRB States'!A:A,'[1]FRB States'!B:B)</f>
        <v>FL</v>
      </c>
      <c r="E335" t="str">
        <f>_xlfn.CONCAT(Table2[[#This Row],[NAME]],Table2[[#This Row],[STATE]])</f>
        <v>EscambiaFL</v>
      </c>
      <c r="F335" t="str">
        <f>_xlfn.CONCAT(Table2[[#This Row],[NAME]]," County",Table2[[#This Row],[STATE_NAME]])</f>
        <v>Escambia CountyFlorida</v>
      </c>
      <c r="G335">
        <f t="shared" si="5"/>
        <v>12033</v>
      </c>
      <c r="H335" t="str">
        <f>TEXT(Table2[[#This Row],[FIPS]],0)</f>
        <v>12033</v>
      </c>
      <c r="I335">
        <v>12033</v>
      </c>
      <c r="J335">
        <v>6</v>
      </c>
      <c r="K335" t="s">
        <v>2959</v>
      </c>
    </row>
    <row r="336" spans="1:11" x14ac:dyDescent="0.3">
      <c r="A336" t="s">
        <v>3259</v>
      </c>
      <c r="B336" t="str">
        <f>_xlfn.CONCAT(".",Table2[[#This Row],[NAME]]," County, ",Table2[[#This Row],[STATE_NAME]])</f>
        <v>.Flagler County, Florida</v>
      </c>
      <c r="C336" t="s">
        <v>249</v>
      </c>
      <c r="D336" t="str">
        <f>_xlfn.XLOOKUP(Table2[[#This Row],[STATE_NAME]],'[1]FRB States'!A:A,'[1]FRB States'!B:B)</f>
        <v>FL</v>
      </c>
      <c r="E336" t="str">
        <f>_xlfn.CONCAT(Table2[[#This Row],[NAME]],Table2[[#This Row],[STATE]])</f>
        <v>FlaglerFL</v>
      </c>
      <c r="F336" t="str">
        <f>_xlfn.CONCAT(Table2[[#This Row],[NAME]]," County",Table2[[#This Row],[STATE_NAME]])</f>
        <v>Flagler CountyFlorida</v>
      </c>
      <c r="G336">
        <f t="shared" si="5"/>
        <v>12035</v>
      </c>
      <c r="H336" t="str">
        <f>TEXT(Table2[[#This Row],[FIPS]],0)</f>
        <v>12035</v>
      </c>
      <c r="I336">
        <v>12035</v>
      </c>
      <c r="J336">
        <v>6</v>
      </c>
      <c r="K336" t="s">
        <v>2959</v>
      </c>
    </row>
    <row r="337" spans="1:11" x14ac:dyDescent="0.3">
      <c r="A337" t="s">
        <v>2988</v>
      </c>
      <c r="B337" t="str">
        <f>_xlfn.CONCAT(".",Table2[[#This Row],[NAME]]," County, ",Table2[[#This Row],[STATE_NAME]])</f>
        <v>.Franklin County, Florida</v>
      </c>
      <c r="C337" t="s">
        <v>249</v>
      </c>
      <c r="D337" t="str">
        <f>_xlfn.XLOOKUP(Table2[[#This Row],[STATE_NAME]],'[1]FRB States'!A:A,'[1]FRB States'!B:B)</f>
        <v>FL</v>
      </c>
      <c r="E337" t="str">
        <f>_xlfn.CONCAT(Table2[[#This Row],[NAME]],Table2[[#This Row],[STATE]])</f>
        <v>FranklinFL</v>
      </c>
      <c r="F337" t="str">
        <f>_xlfn.CONCAT(Table2[[#This Row],[NAME]]," County",Table2[[#This Row],[STATE_NAME]])</f>
        <v>Franklin CountyFlorida</v>
      </c>
      <c r="G337">
        <f t="shared" si="5"/>
        <v>12037</v>
      </c>
      <c r="H337" t="str">
        <f>TEXT(Table2[[#This Row],[FIPS]],0)</f>
        <v>12037</v>
      </c>
      <c r="I337">
        <v>12037</v>
      </c>
      <c r="J337">
        <v>6</v>
      </c>
      <c r="K337" t="s">
        <v>2959</v>
      </c>
    </row>
    <row r="338" spans="1:11" x14ac:dyDescent="0.3">
      <c r="A338" t="s">
        <v>3260</v>
      </c>
      <c r="B338" t="str">
        <f>_xlfn.CONCAT(".",Table2[[#This Row],[NAME]]," County, ",Table2[[#This Row],[STATE_NAME]])</f>
        <v>.Gadsden County, Florida</v>
      </c>
      <c r="C338" t="s">
        <v>249</v>
      </c>
      <c r="D338" t="str">
        <f>_xlfn.XLOOKUP(Table2[[#This Row],[STATE_NAME]],'[1]FRB States'!A:A,'[1]FRB States'!B:B)</f>
        <v>FL</v>
      </c>
      <c r="E338" t="str">
        <f>_xlfn.CONCAT(Table2[[#This Row],[NAME]],Table2[[#This Row],[STATE]])</f>
        <v>GadsdenFL</v>
      </c>
      <c r="F338" t="str">
        <f>_xlfn.CONCAT(Table2[[#This Row],[NAME]]," County",Table2[[#This Row],[STATE_NAME]])</f>
        <v>Gadsden CountyFlorida</v>
      </c>
      <c r="G338">
        <f t="shared" si="5"/>
        <v>12039</v>
      </c>
      <c r="H338" t="str">
        <f>TEXT(Table2[[#This Row],[FIPS]],0)</f>
        <v>12039</v>
      </c>
      <c r="I338">
        <v>12039</v>
      </c>
      <c r="J338">
        <v>6</v>
      </c>
      <c r="K338" t="s">
        <v>2959</v>
      </c>
    </row>
    <row r="339" spans="1:11" x14ac:dyDescent="0.3">
      <c r="A339" t="s">
        <v>3261</v>
      </c>
      <c r="B339" t="str">
        <f>_xlfn.CONCAT(".",Table2[[#This Row],[NAME]]," County, ",Table2[[#This Row],[STATE_NAME]])</f>
        <v>.Gilchrist County, Florida</v>
      </c>
      <c r="C339" t="s">
        <v>249</v>
      </c>
      <c r="D339" t="str">
        <f>_xlfn.XLOOKUP(Table2[[#This Row],[STATE_NAME]],'[1]FRB States'!A:A,'[1]FRB States'!B:B)</f>
        <v>FL</v>
      </c>
      <c r="E339" t="str">
        <f>_xlfn.CONCAT(Table2[[#This Row],[NAME]],Table2[[#This Row],[STATE]])</f>
        <v>GilchristFL</v>
      </c>
      <c r="F339" t="str">
        <f>_xlfn.CONCAT(Table2[[#This Row],[NAME]]," County",Table2[[#This Row],[STATE_NAME]])</f>
        <v>Gilchrist CountyFlorida</v>
      </c>
      <c r="G339">
        <f t="shared" si="5"/>
        <v>12041</v>
      </c>
      <c r="H339" t="str">
        <f>TEXT(Table2[[#This Row],[FIPS]],0)</f>
        <v>12041</v>
      </c>
      <c r="I339">
        <v>12041</v>
      </c>
      <c r="J339">
        <v>6</v>
      </c>
      <c r="K339" t="s">
        <v>2959</v>
      </c>
    </row>
    <row r="340" spans="1:11" x14ac:dyDescent="0.3">
      <c r="A340" t="s">
        <v>3262</v>
      </c>
      <c r="B340" t="str">
        <f>_xlfn.CONCAT(".",Table2[[#This Row],[NAME]]," County, ",Table2[[#This Row],[STATE_NAME]])</f>
        <v>.Glades County, Florida</v>
      </c>
      <c r="C340" t="s">
        <v>249</v>
      </c>
      <c r="D340" t="str">
        <f>_xlfn.XLOOKUP(Table2[[#This Row],[STATE_NAME]],'[1]FRB States'!A:A,'[1]FRB States'!B:B)</f>
        <v>FL</v>
      </c>
      <c r="E340" t="str">
        <f>_xlfn.CONCAT(Table2[[#This Row],[NAME]],Table2[[#This Row],[STATE]])</f>
        <v>GladesFL</v>
      </c>
      <c r="F340" t="str">
        <f>_xlfn.CONCAT(Table2[[#This Row],[NAME]]," County",Table2[[#This Row],[STATE_NAME]])</f>
        <v>Glades CountyFlorida</v>
      </c>
      <c r="G340">
        <f t="shared" si="5"/>
        <v>12043</v>
      </c>
      <c r="H340" t="str">
        <f>TEXT(Table2[[#This Row],[FIPS]],0)</f>
        <v>12043</v>
      </c>
      <c r="I340">
        <v>12043</v>
      </c>
      <c r="J340">
        <v>6</v>
      </c>
      <c r="K340" t="s">
        <v>2959</v>
      </c>
    </row>
    <row r="341" spans="1:11" x14ac:dyDescent="0.3">
      <c r="A341" t="s">
        <v>3263</v>
      </c>
      <c r="B341" t="str">
        <f>_xlfn.CONCAT(".",Table2[[#This Row],[NAME]]," County, ",Table2[[#This Row],[STATE_NAME]])</f>
        <v>.Gulf County, Florida</v>
      </c>
      <c r="C341" t="s">
        <v>249</v>
      </c>
      <c r="D341" t="str">
        <f>_xlfn.XLOOKUP(Table2[[#This Row],[STATE_NAME]],'[1]FRB States'!A:A,'[1]FRB States'!B:B)</f>
        <v>FL</v>
      </c>
      <c r="E341" t="str">
        <f>_xlfn.CONCAT(Table2[[#This Row],[NAME]],Table2[[#This Row],[STATE]])</f>
        <v>GulfFL</v>
      </c>
      <c r="F341" t="str">
        <f>_xlfn.CONCAT(Table2[[#This Row],[NAME]]," County",Table2[[#This Row],[STATE_NAME]])</f>
        <v>Gulf CountyFlorida</v>
      </c>
      <c r="G341">
        <f t="shared" si="5"/>
        <v>12045</v>
      </c>
      <c r="H341" t="str">
        <f>TEXT(Table2[[#This Row],[FIPS]],0)</f>
        <v>12045</v>
      </c>
      <c r="I341">
        <v>12045</v>
      </c>
      <c r="J341">
        <v>6</v>
      </c>
      <c r="K341" t="s">
        <v>2959</v>
      </c>
    </row>
    <row r="342" spans="1:11" x14ac:dyDescent="0.3">
      <c r="A342" t="s">
        <v>3264</v>
      </c>
      <c r="B342" t="str">
        <f>_xlfn.CONCAT(".",Table2[[#This Row],[NAME]]," County, ",Table2[[#This Row],[STATE_NAME]])</f>
        <v>.Hamilton County, Florida</v>
      </c>
      <c r="C342" t="s">
        <v>249</v>
      </c>
      <c r="D342" t="str">
        <f>_xlfn.XLOOKUP(Table2[[#This Row],[STATE_NAME]],'[1]FRB States'!A:A,'[1]FRB States'!B:B)</f>
        <v>FL</v>
      </c>
      <c r="E342" t="str">
        <f>_xlfn.CONCAT(Table2[[#This Row],[NAME]],Table2[[#This Row],[STATE]])</f>
        <v>HamiltonFL</v>
      </c>
      <c r="F342" t="str">
        <f>_xlfn.CONCAT(Table2[[#This Row],[NAME]]," County",Table2[[#This Row],[STATE_NAME]])</f>
        <v>Hamilton CountyFlorida</v>
      </c>
      <c r="G342">
        <f t="shared" si="5"/>
        <v>12047</v>
      </c>
      <c r="H342" t="str">
        <f>TEXT(Table2[[#This Row],[FIPS]],0)</f>
        <v>12047</v>
      </c>
      <c r="I342">
        <v>12047</v>
      </c>
      <c r="J342">
        <v>6</v>
      </c>
      <c r="K342" t="s">
        <v>2959</v>
      </c>
    </row>
    <row r="343" spans="1:11" x14ac:dyDescent="0.3">
      <c r="A343" t="s">
        <v>3265</v>
      </c>
      <c r="B343" t="str">
        <f>_xlfn.CONCAT(".",Table2[[#This Row],[NAME]]," County, ",Table2[[#This Row],[STATE_NAME]])</f>
        <v>.Hardee County, Florida</v>
      </c>
      <c r="C343" t="s">
        <v>249</v>
      </c>
      <c r="D343" t="str">
        <f>_xlfn.XLOOKUP(Table2[[#This Row],[STATE_NAME]],'[1]FRB States'!A:A,'[1]FRB States'!B:B)</f>
        <v>FL</v>
      </c>
      <c r="E343" t="str">
        <f>_xlfn.CONCAT(Table2[[#This Row],[NAME]],Table2[[#This Row],[STATE]])</f>
        <v>HardeeFL</v>
      </c>
      <c r="F343" t="str">
        <f>_xlfn.CONCAT(Table2[[#This Row],[NAME]]," County",Table2[[#This Row],[STATE_NAME]])</f>
        <v>Hardee CountyFlorida</v>
      </c>
      <c r="G343">
        <f t="shared" si="5"/>
        <v>12049</v>
      </c>
      <c r="H343" t="str">
        <f>TEXT(Table2[[#This Row],[FIPS]],0)</f>
        <v>12049</v>
      </c>
      <c r="I343">
        <v>12049</v>
      </c>
      <c r="J343">
        <v>6</v>
      </c>
      <c r="K343" t="s">
        <v>2959</v>
      </c>
    </row>
    <row r="344" spans="1:11" x14ac:dyDescent="0.3">
      <c r="A344" t="s">
        <v>3266</v>
      </c>
      <c r="B344" t="str">
        <f>_xlfn.CONCAT(".",Table2[[#This Row],[NAME]]," County, ",Table2[[#This Row],[STATE_NAME]])</f>
        <v>.Hendry County, Florida</v>
      </c>
      <c r="C344" t="s">
        <v>249</v>
      </c>
      <c r="D344" t="str">
        <f>_xlfn.XLOOKUP(Table2[[#This Row],[STATE_NAME]],'[1]FRB States'!A:A,'[1]FRB States'!B:B)</f>
        <v>FL</v>
      </c>
      <c r="E344" t="str">
        <f>_xlfn.CONCAT(Table2[[#This Row],[NAME]],Table2[[#This Row],[STATE]])</f>
        <v>HendryFL</v>
      </c>
      <c r="F344" t="str">
        <f>_xlfn.CONCAT(Table2[[#This Row],[NAME]]," County",Table2[[#This Row],[STATE_NAME]])</f>
        <v>Hendry CountyFlorida</v>
      </c>
      <c r="G344">
        <f t="shared" si="5"/>
        <v>12051</v>
      </c>
      <c r="H344" t="str">
        <f>TEXT(Table2[[#This Row],[FIPS]],0)</f>
        <v>12051</v>
      </c>
      <c r="I344">
        <v>12051</v>
      </c>
      <c r="J344">
        <v>6</v>
      </c>
      <c r="K344" t="s">
        <v>2959</v>
      </c>
    </row>
    <row r="345" spans="1:11" x14ac:dyDescent="0.3">
      <c r="A345" t="s">
        <v>3267</v>
      </c>
      <c r="B345" t="str">
        <f>_xlfn.CONCAT(".",Table2[[#This Row],[NAME]]," County, ",Table2[[#This Row],[STATE_NAME]])</f>
        <v>.Hernando County, Florida</v>
      </c>
      <c r="C345" t="s">
        <v>249</v>
      </c>
      <c r="D345" t="str">
        <f>_xlfn.XLOOKUP(Table2[[#This Row],[STATE_NAME]],'[1]FRB States'!A:A,'[1]FRB States'!B:B)</f>
        <v>FL</v>
      </c>
      <c r="E345" t="str">
        <f>_xlfn.CONCAT(Table2[[#This Row],[NAME]],Table2[[#This Row],[STATE]])</f>
        <v>HernandoFL</v>
      </c>
      <c r="F345" t="str">
        <f>_xlfn.CONCAT(Table2[[#This Row],[NAME]]," County",Table2[[#This Row],[STATE_NAME]])</f>
        <v>Hernando CountyFlorida</v>
      </c>
      <c r="G345">
        <f t="shared" si="5"/>
        <v>12053</v>
      </c>
      <c r="H345" t="str">
        <f>TEXT(Table2[[#This Row],[FIPS]],0)</f>
        <v>12053</v>
      </c>
      <c r="I345">
        <v>12053</v>
      </c>
      <c r="J345">
        <v>6</v>
      </c>
      <c r="K345" t="s">
        <v>2959</v>
      </c>
    </row>
    <row r="346" spans="1:11" x14ac:dyDescent="0.3">
      <c r="A346" t="s">
        <v>3268</v>
      </c>
      <c r="B346" t="str">
        <f>_xlfn.CONCAT(".",Table2[[#This Row],[NAME]]," County, ",Table2[[#This Row],[STATE_NAME]])</f>
        <v>.Highlands County, Florida</v>
      </c>
      <c r="C346" t="s">
        <v>249</v>
      </c>
      <c r="D346" t="str">
        <f>_xlfn.XLOOKUP(Table2[[#This Row],[STATE_NAME]],'[1]FRB States'!A:A,'[1]FRB States'!B:B)</f>
        <v>FL</v>
      </c>
      <c r="E346" t="str">
        <f>_xlfn.CONCAT(Table2[[#This Row],[NAME]],Table2[[#This Row],[STATE]])</f>
        <v>HighlandsFL</v>
      </c>
      <c r="F346" t="str">
        <f>_xlfn.CONCAT(Table2[[#This Row],[NAME]]," County",Table2[[#This Row],[STATE_NAME]])</f>
        <v>Highlands CountyFlorida</v>
      </c>
      <c r="G346">
        <f t="shared" si="5"/>
        <v>12055</v>
      </c>
      <c r="H346" t="str">
        <f>TEXT(Table2[[#This Row],[FIPS]],0)</f>
        <v>12055</v>
      </c>
      <c r="I346">
        <v>12055</v>
      </c>
      <c r="J346">
        <v>6</v>
      </c>
      <c r="K346" t="s">
        <v>2959</v>
      </c>
    </row>
    <row r="347" spans="1:11" x14ac:dyDescent="0.3">
      <c r="A347" t="s">
        <v>3269</v>
      </c>
      <c r="B347" t="str">
        <f>_xlfn.CONCAT(".",Table2[[#This Row],[NAME]]," County, ",Table2[[#This Row],[STATE_NAME]])</f>
        <v>.Hillsborough County, Florida</v>
      </c>
      <c r="C347" t="s">
        <v>249</v>
      </c>
      <c r="D347" t="str">
        <f>_xlfn.XLOOKUP(Table2[[#This Row],[STATE_NAME]],'[1]FRB States'!A:A,'[1]FRB States'!B:B)</f>
        <v>FL</v>
      </c>
      <c r="E347" t="str">
        <f>_xlfn.CONCAT(Table2[[#This Row],[NAME]],Table2[[#This Row],[STATE]])</f>
        <v>HillsboroughFL</v>
      </c>
      <c r="F347" t="str">
        <f>_xlfn.CONCAT(Table2[[#This Row],[NAME]]," County",Table2[[#This Row],[STATE_NAME]])</f>
        <v>Hillsborough CountyFlorida</v>
      </c>
      <c r="G347">
        <f t="shared" si="5"/>
        <v>12057</v>
      </c>
      <c r="H347" t="str">
        <f>TEXT(Table2[[#This Row],[FIPS]],0)</f>
        <v>12057</v>
      </c>
      <c r="I347">
        <v>12057</v>
      </c>
      <c r="J347">
        <v>6</v>
      </c>
      <c r="K347" t="s">
        <v>2959</v>
      </c>
    </row>
    <row r="348" spans="1:11" x14ac:dyDescent="0.3">
      <c r="A348" t="s">
        <v>3270</v>
      </c>
      <c r="B348" t="str">
        <f>_xlfn.CONCAT(".",Table2[[#This Row],[NAME]]," County, ",Table2[[#This Row],[STATE_NAME]])</f>
        <v>.Holmes County, Florida</v>
      </c>
      <c r="C348" t="s">
        <v>249</v>
      </c>
      <c r="D348" t="str">
        <f>_xlfn.XLOOKUP(Table2[[#This Row],[STATE_NAME]],'[1]FRB States'!A:A,'[1]FRB States'!B:B)</f>
        <v>FL</v>
      </c>
      <c r="E348" t="str">
        <f>_xlfn.CONCAT(Table2[[#This Row],[NAME]],Table2[[#This Row],[STATE]])</f>
        <v>HolmesFL</v>
      </c>
      <c r="F348" t="str">
        <f>_xlfn.CONCAT(Table2[[#This Row],[NAME]]," County",Table2[[#This Row],[STATE_NAME]])</f>
        <v>Holmes CountyFlorida</v>
      </c>
      <c r="G348">
        <f t="shared" si="5"/>
        <v>12059</v>
      </c>
      <c r="H348" t="str">
        <f>TEXT(Table2[[#This Row],[FIPS]],0)</f>
        <v>12059</v>
      </c>
      <c r="I348">
        <v>12059</v>
      </c>
      <c r="J348">
        <v>6</v>
      </c>
      <c r="K348" t="s">
        <v>2959</v>
      </c>
    </row>
    <row r="349" spans="1:11" x14ac:dyDescent="0.3">
      <c r="A349" t="s">
        <v>3271</v>
      </c>
      <c r="B349" t="str">
        <f>_xlfn.CONCAT(".",Table2[[#This Row],[NAME]]," County, ",Table2[[#This Row],[STATE_NAME]])</f>
        <v>.Indian River County, Florida</v>
      </c>
      <c r="C349" t="s">
        <v>249</v>
      </c>
      <c r="D349" t="str">
        <f>_xlfn.XLOOKUP(Table2[[#This Row],[STATE_NAME]],'[1]FRB States'!A:A,'[1]FRB States'!B:B)</f>
        <v>FL</v>
      </c>
      <c r="E349" t="str">
        <f>_xlfn.CONCAT(Table2[[#This Row],[NAME]],Table2[[#This Row],[STATE]])</f>
        <v>Indian RiverFL</v>
      </c>
      <c r="F349" t="str">
        <f>_xlfn.CONCAT(Table2[[#This Row],[NAME]]," County",Table2[[#This Row],[STATE_NAME]])</f>
        <v>Indian River CountyFlorida</v>
      </c>
      <c r="G349">
        <f t="shared" si="5"/>
        <v>12061</v>
      </c>
      <c r="H349" t="str">
        <f>TEXT(Table2[[#This Row],[FIPS]],0)</f>
        <v>12061</v>
      </c>
      <c r="I349">
        <v>12061</v>
      </c>
      <c r="J349">
        <v>6</v>
      </c>
      <c r="K349" t="s">
        <v>2959</v>
      </c>
    </row>
    <row r="350" spans="1:11" x14ac:dyDescent="0.3">
      <c r="A350" t="s">
        <v>2994</v>
      </c>
      <c r="B350" t="str">
        <f>_xlfn.CONCAT(".",Table2[[#This Row],[NAME]]," County, ",Table2[[#This Row],[STATE_NAME]])</f>
        <v>.Jackson County, Florida</v>
      </c>
      <c r="C350" t="s">
        <v>249</v>
      </c>
      <c r="D350" t="str">
        <f>_xlfn.XLOOKUP(Table2[[#This Row],[STATE_NAME]],'[1]FRB States'!A:A,'[1]FRB States'!B:B)</f>
        <v>FL</v>
      </c>
      <c r="E350" t="str">
        <f>_xlfn.CONCAT(Table2[[#This Row],[NAME]],Table2[[#This Row],[STATE]])</f>
        <v>JacksonFL</v>
      </c>
      <c r="F350" t="str">
        <f>_xlfn.CONCAT(Table2[[#This Row],[NAME]]," County",Table2[[#This Row],[STATE_NAME]])</f>
        <v>Jackson CountyFlorida</v>
      </c>
      <c r="G350">
        <f t="shared" si="5"/>
        <v>12063</v>
      </c>
      <c r="H350" t="str">
        <f>TEXT(Table2[[#This Row],[FIPS]],0)</f>
        <v>12063</v>
      </c>
      <c r="I350">
        <v>12063</v>
      </c>
      <c r="J350">
        <v>6</v>
      </c>
      <c r="K350" t="s">
        <v>2959</v>
      </c>
    </row>
    <row r="351" spans="1:11" x14ac:dyDescent="0.3">
      <c r="A351" t="s">
        <v>2995</v>
      </c>
      <c r="B351" t="str">
        <f>_xlfn.CONCAT(".",Table2[[#This Row],[NAME]]," County, ",Table2[[#This Row],[STATE_NAME]])</f>
        <v>.Jefferson County, Florida</v>
      </c>
      <c r="C351" t="s">
        <v>249</v>
      </c>
      <c r="D351" t="str">
        <f>_xlfn.XLOOKUP(Table2[[#This Row],[STATE_NAME]],'[1]FRB States'!A:A,'[1]FRB States'!B:B)</f>
        <v>FL</v>
      </c>
      <c r="E351" t="str">
        <f>_xlfn.CONCAT(Table2[[#This Row],[NAME]],Table2[[#This Row],[STATE]])</f>
        <v>JeffersonFL</v>
      </c>
      <c r="F351" t="str">
        <f>_xlfn.CONCAT(Table2[[#This Row],[NAME]]," County",Table2[[#This Row],[STATE_NAME]])</f>
        <v>Jefferson CountyFlorida</v>
      </c>
      <c r="G351">
        <f t="shared" si="5"/>
        <v>12065</v>
      </c>
      <c r="H351" t="str">
        <f>TEXT(Table2[[#This Row],[FIPS]],0)</f>
        <v>12065</v>
      </c>
      <c r="I351">
        <v>12065</v>
      </c>
      <c r="J351">
        <v>6</v>
      </c>
      <c r="K351" t="s">
        <v>2959</v>
      </c>
    </row>
    <row r="352" spans="1:11" x14ac:dyDescent="0.3">
      <c r="A352" t="s">
        <v>3096</v>
      </c>
      <c r="B352" t="str">
        <f>_xlfn.CONCAT(".",Table2[[#This Row],[NAME]]," County, ",Table2[[#This Row],[STATE_NAME]])</f>
        <v>.Lafayette County, Florida</v>
      </c>
      <c r="C352" t="s">
        <v>249</v>
      </c>
      <c r="D352" t="str">
        <f>_xlfn.XLOOKUP(Table2[[#This Row],[STATE_NAME]],'[1]FRB States'!A:A,'[1]FRB States'!B:B)</f>
        <v>FL</v>
      </c>
      <c r="E352" t="str">
        <f>_xlfn.CONCAT(Table2[[#This Row],[NAME]],Table2[[#This Row],[STATE]])</f>
        <v>LafayetteFL</v>
      </c>
      <c r="F352" t="str">
        <f>_xlfn.CONCAT(Table2[[#This Row],[NAME]]," County",Table2[[#This Row],[STATE_NAME]])</f>
        <v>Lafayette CountyFlorida</v>
      </c>
      <c r="G352">
        <f t="shared" si="5"/>
        <v>12067</v>
      </c>
      <c r="H352" t="str">
        <f>TEXT(Table2[[#This Row],[FIPS]],0)</f>
        <v>12067</v>
      </c>
      <c r="I352">
        <v>12067</v>
      </c>
      <c r="J352">
        <v>6</v>
      </c>
      <c r="K352" t="s">
        <v>2959</v>
      </c>
    </row>
    <row r="353" spans="1:11" x14ac:dyDescent="0.3">
      <c r="A353" t="s">
        <v>3139</v>
      </c>
      <c r="B353" t="str">
        <f>_xlfn.CONCAT(".",Table2[[#This Row],[NAME]]," County, ",Table2[[#This Row],[STATE_NAME]])</f>
        <v>.Lake County, Florida</v>
      </c>
      <c r="C353" t="s">
        <v>249</v>
      </c>
      <c r="D353" t="str">
        <f>_xlfn.XLOOKUP(Table2[[#This Row],[STATE_NAME]],'[1]FRB States'!A:A,'[1]FRB States'!B:B)</f>
        <v>FL</v>
      </c>
      <c r="E353" t="str">
        <f>_xlfn.CONCAT(Table2[[#This Row],[NAME]],Table2[[#This Row],[STATE]])</f>
        <v>LakeFL</v>
      </c>
      <c r="F353" t="str">
        <f>_xlfn.CONCAT(Table2[[#This Row],[NAME]]," County",Table2[[#This Row],[STATE_NAME]])</f>
        <v>Lake CountyFlorida</v>
      </c>
      <c r="G353">
        <f t="shared" si="5"/>
        <v>12069</v>
      </c>
      <c r="H353" t="str">
        <f>TEXT(Table2[[#This Row],[FIPS]],0)</f>
        <v>12069</v>
      </c>
      <c r="I353">
        <v>12069</v>
      </c>
      <c r="J353">
        <v>6</v>
      </c>
      <c r="K353" t="s">
        <v>2959</v>
      </c>
    </row>
    <row r="354" spans="1:11" x14ac:dyDescent="0.3">
      <c r="A354" t="s">
        <v>2999</v>
      </c>
      <c r="B354" t="str">
        <f>_xlfn.CONCAT(".",Table2[[#This Row],[NAME]]," County, ",Table2[[#This Row],[STATE_NAME]])</f>
        <v>.Lee County, Florida</v>
      </c>
      <c r="C354" t="s">
        <v>249</v>
      </c>
      <c r="D354" t="str">
        <f>_xlfn.XLOOKUP(Table2[[#This Row],[STATE_NAME]],'[1]FRB States'!A:A,'[1]FRB States'!B:B)</f>
        <v>FL</v>
      </c>
      <c r="E354" t="str">
        <f>_xlfn.CONCAT(Table2[[#This Row],[NAME]],Table2[[#This Row],[STATE]])</f>
        <v>LeeFL</v>
      </c>
      <c r="F354" t="str">
        <f>_xlfn.CONCAT(Table2[[#This Row],[NAME]]," County",Table2[[#This Row],[STATE_NAME]])</f>
        <v>Lee CountyFlorida</v>
      </c>
      <c r="G354">
        <f t="shared" si="5"/>
        <v>12071</v>
      </c>
      <c r="H354" t="str">
        <f>TEXT(Table2[[#This Row],[FIPS]],0)</f>
        <v>12071</v>
      </c>
      <c r="I354">
        <v>12071</v>
      </c>
      <c r="J354">
        <v>6</v>
      </c>
      <c r="K354" t="s">
        <v>2959</v>
      </c>
    </row>
    <row r="355" spans="1:11" x14ac:dyDescent="0.3">
      <c r="A355" t="s">
        <v>3272</v>
      </c>
      <c r="B355" t="str">
        <f>_xlfn.CONCAT(".",Table2[[#This Row],[NAME]]," County, ",Table2[[#This Row],[STATE_NAME]])</f>
        <v>.Leon County, Florida</v>
      </c>
      <c r="C355" t="s">
        <v>249</v>
      </c>
      <c r="D355" t="str">
        <f>_xlfn.XLOOKUP(Table2[[#This Row],[STATE_NAME]],'[1]FRB States'!A:A,'[1]FRB States'!B:B)</f>
        <v>FL</v>
      </c>
      <c r="E355" t="str">
        <f>_xlfn.CONCAT(Table2[[#This Row],[NAME]],Table2[[#This Row],[STATE]])</f>
        <v>LeonFL</v>
      </c>
      <c r="F355" t="str">
        <f>_xlfn.CONCAT(Table2[[#This Row],[NAME]]," County",Table2[[#This Row],[STATE_NAME]])</f>
        <v>Leon CountyFlorida</v>
      </c>
      <c r="G355">
        <f t="shared" si="5"/>
        <v>12073</v>
      </c>
      <c r="H355" t="str">
        <f>TEXT(Table2[[#This Row],[FIPS]],0)</f>
        <v>12073</v>
      </c>
      <c r="I355">
        <v>12073</v>
      </c>
      <c r="J355">
        <v>6</v>
      </c>
      <c r="K355" t="s">
        <v>2959</v>
      </c>
    </row>
    <row r="356" spans="1:11" x14ac:dyDescent="0.3">
      <c r="A356" t="s">
        <v>3273</v>
      </c>
      <c r="B356" t="str">
        <f>_xlfn.CONCAT(".",Table2[[#This Row],[NAME]]," County, ",Table2[[#This Row],[STATE_NAME]])</f>
        <v>.Levy County, Florida</v>
      </c>
      <c r="C356" t="s">
        <v>249</v>
      </c>
      <c r="D356" t="str">
        <f>_xlfn.XLOOKUP(Table2[[#This Row],[STATE_NAME]],'[1]FRB States'!A:A,'[1]FRB States'!B:B)</f>
        <v>FL</v>
      </c>
      <c r="E356" t="str">
        <f>_xlfn.CONCAT(Table2[[#This Row],[NAME]],Table2[[#This Row],[STATE]])</f>
        <v>LevyFL</v>
      </c>
      <c r="F356" t="str">
        <f>_xlfn.CONCAT(Table2[[#This Row],[NAME]]," County",Table2[[#This Row],[STATE_NAME]])</f>
        <v>Levy CountyFlorida</v>
      </c>
      <c r="G356">
        <f t="shared" si="5"/>
        <v>12075</v>
      </c>
      <c r="H356" t="str">
        <f>TEXT(Table2[[#This Row],[FIPS]],0)</f>
        <v>12075</v>
      </c>
      <c r="I356">
        <v>12075</v>
      </c>
      <c r="J356">
        <v>6</v>
      </c>
      <c r="K356" t="s">
        <v>2959</v>
      </c>
    </row>
    <row r="357" spans="1:11" x14ac:dyDescent="0.3">
      <c r="A357" t="s">
        <v>3274</v>
      </c>
      <c r="B357" t="str">
        <f>_xlfn.CONCAT(".",Table2[[#This Row],[NAME]]," County, ",Table2[[#This Row],[STATE_NAME]])</f>
        <v>.Liberty County, Florida</v>
      </c>
      <c r="C357" t="s">
        <v>249</v>
      </c>
      <c r="D357" t="str">
        <f>_xlfn.XLOOKUP(Table2[[#This Row],[STATE_NAME]],'[1]FRB States'!A:A,'[1]FRB States'!B:B)</f>
        <v>FL</v>
      </c>
      <c r="E357" t="str">
        <f>_xlfn.CONCAT(Table2[[#This Row],[NAME]],Table2[[#This Row],[STATE]])</f>
        <v>LibertyFL</v>
      </c>
      <c r="F357" t="str">
        <f>_xlfn.CONCAT(Table2[[#This Row],[NAME]]," County",Table2[[#This Row],[STATE_NAME]])</f>
        <v>Liberty CountyFlorida</v>
      </c>
      <c r="G357">
        <f t="shared" si="5"/>
        <v>12077</v>
      </c>
      <c r="H357" t="str">
        <f>TEXT(Table2[[#This Row],[FIPS]],0)</f>
        <v>12077</v>
      </c>
      <c r="I357">
        <v>12077</v>
      </c>
      <c r="J357">
        <v>6</v>
      </c>
      <c r="K357" t="s">
        <v>2959</v>
      </c>
    </row>
    <row r="358" spans="1:11" x14ac:dyDescent="0.3">
      <c r="A358" t="s">
        <v>3003</v>
      </c>
      <c r="B358" t="str">
        <f>_xlfn.CONCAT(".",Table2[[#This Row],[NAME]]," County, ",Table2[[#This Row],[STATE_NAME]])</f>
        <v>.Madison County, Florida</v>
      </c>
      <c r="C358" t="s">
        <v>249</v>
      </c>
      <c r="D358" t="str">
        <f>_xlfn.XLOOKUP(Table2[[#This Row],[STATE_NAME]],'[1]FRB States'!A:A,'[1]FRB States'!B:B)</f>
        <v>FL</v>
      </c>
      <c r="E358" t="str">
        <f>_xlfn.CONCAT(Table2[[#This Row],[NAME]],Table2[[#This Row],[STATE]])</f>
        <v>MadisonFL</v>
      </c>
      <c r="F358" t="str">
        <f>_xlfn.CONCAT(Table2[[#This Row],[NAME]]," County",Table2[[#This Row],[STATE_NAME]])</f>
        <v>Madison CountyFlorida</v>
      </c>
      <c r="G358">
        <f t="shared" si="5"/>
        <v>12079</v>
      </c>
      <c r="H358" t="str">
        <f>TEXT(Table2[[#This Row],[FIPS]],0)</f>
        <v>12079</v>
      </c>
      <c r="I358">
        <v>12079</v>
      </c>
      <c r="J358">
        <v>6</v>
      </c>
      <c r="K358" t="s">
        <v>2959</v>
      </c>
    </row>
    <row r="359" spans="1:11" x14ac:dyDescent="0.3">
      <c r="A359" t="s">
        <v>3275</v>
      </c>
      <c r="B359" t="str">
        <f>_xlfn.CONCAT(".",Table2[[#This Row],[NAME]]," County, ",Table2[[#This Row],[STATE_NAME]])</f>
        <v>.Manatee County, Florida</v>
      </c>
      <c r="C359" t="s">
        <v>249</v>
      </c>
      <c r="D359" t="str">
        <f>_xlfn.XLOOKUP(Table2[[#This Row],[STATE_NAME]],'[1]FRB States'!A:A,'[1]FRB States'!B:B)</f>
        <v>FL</v>
      </c>
      <c r="E359" t="str">
        <f>_xlfn.CONCAT(Table2[[#This Row],[NAME]],Table2[[#This Row],[STATE]])</f>
        <v>ManateeFL</v>
      </c>
      <c r="F359" t="str">
        <f>_xlfn.CONCAT(Table2[[#This Row],[NAME]]," County",Table2[[#This Row],[STATE_NAME]])</f>
        <v>Manatee CountyFlorida</v>
      </c>
      <c r="G359">
        <f t="shared" si="5"/>
        <v>12081</v>
      </c>
      <c r="H359" t="str">
        <f>TEXT(Table2[[#This Row],[FIPS]],0)</f>
        <v>12081</v>
      </c>
      <c r="I359">
        <v>12081</v>
      </c>
      <c r="J359">
        <v>6</v>
      </c>
      <c r="K359" t="s">
        <v>2959</v>
      </c>
    </row>
    <row r="360" spans="1:11" x14ac:dyDescent="0.3">
      <c r="A360" t="s">
        <v>3005</v>
      </c>
      <c r="B360" t="str">
        <f>_xlfn.CONCAT(".",Table2[[#This Row],[NAME]]," County, ",Table2[[#This Row],[STATE_NAME]])</f>
        <v>.Marion County, Florida</v>
      </c>
      <c r="C360" t="s">
        <v>249</v>
      </c>
      <c r="D360" t="str">
        <f>_xlfn.XLOOKUP(Table2[[#This Row],[STATE_NAME]],'[1]FRB States'!A:A,'[1]FRB States'!B:B)</f>
        <v>FL</v>
      </c>
      <c r="E360" t="str">
        <f>_xlfn.CONCAT(Table2[[#This Row],[NAME]],Table2[[#This Row],[STATE]])</f>
        <v>MarionFL</v>
      </c>
      <c r="F360" t="str">
        <f>_xlfn.CONCAT(Table2[[#This Row],[NAME]]," County",Table2[[#This Row],[STATE_NAME]])</f>
        <v>Marion CountyFlorida</v>
      </c>
      <c r="G360">
        <f t="shared" si="5"/>
        <v>12083</v>
      </c>
      <c r="H360" t="str">
        <f>TEXT(Table2[[#This Row],[FIPS]],0)</f>
        <v>12083</v>
      </c>
      <c r="I360">
        <v>12083</v>
      </c>
      <c r="J360">
        <v>6</v>
      </c>
      <c r="K360" t="s">
        <v>2959</v>
      </c>
    </row>
    <row r="361" spans="1:11" x14ac:dyDescent="0.3">
      <c r="A361" t="s">
        <v>3276</v>
      </c>
      <c r="B361" t="str">
        <f>_xlfn.CONCAT(".",Table2[[#This Row],[NAME]]," County, ",Table2[[#This Row],[STATE_NAME]])</f>
        <v>.Martin County, Florida</v>
      </c>
      <c r="C361" t="s">
        <v>249</v>
      </c>
      <c r="D361" t="str">
        <f>_xlfn.XLOOKUP(Table2[[#This Row],[STATE_NAME]],'[1]FRB States'!A:A,'[1]FRB States'!B:B)</f>
        <v>FL</v>
      </c>
      <c r="E361" t="str">
        <f>_xlfn.CONCAT(Table2[[#This Row],[NAME]],Table2[[#This Row],[STATE]])</f>
        <v>MartinFL</v>
      </c>
      <c r="F361" t="str">
        <f>_xlfn.CONCAT(Table2[[#This Row],[NAME]]," County",Table2[[#This Row],[STATE_NAME]])</f>
        <v>Martin CountyFlorida</v>
      </c>
      <c r="G361">
        <f t="shared" si="5"/>
        <v>12085</v>
      </c>
      <c r="H361" t="str">
        <f>TEXT(Table2[[#This Row],[FIPS]],0)</f>
        <v>12085</v>
      </c>
      <c r="I361">
        <v>12085</v>
      </c>
      <c r="J361">
        <v>6</v>
      </c>
      <c r="K361" t="s">
        <v>2959</v>
      </c>
    </row>
    <row r="362" spans="1:11" x14ac:dyDescent="0.3">
      <c r="A362" t="s">
        <v>3277</v>
      </c>
      <c r="B362" t="str">
        <f>_xlfn.CONCAT(".",Table2[[#This Row],[NAME]]," County, ",Table2[[#This Row],[STATE_NAME]])</f>
        <v>.Miami-Dade County, Florida</v>
      </c>
      <c r="C362" t="s">
        <v>249</v>
      </c>
      <c r="D362" t="str">
        <f>_xlfn.XLOOKUP(Table2[[#This Row],[STATE_NAME]],'[1]FRB States'!A:A,'[1]FRB States'!B:B)</f>
        <v>FL</v>
      </c>
      <c r="E362" t="str">
        <f>_xlfn.CONCAT(Table2[[#This Row],[NAME]],Table2[[#This Row],[STATE]])</f>
        <v>Miami-DadeFL</v>
      </c>
      <c r="F362" t="str">
        <f>_xlfn.CONCAT(Table2[[#This Row],[NAME]]," County",Table2[[#This Row],[STATE_NAME]])</f>
        <v>Miami-Dade CountyFlorida</v>
      </c>
      <c r="G362">
        <f t="shared" si="5"/>
        <v>12086</v>
      </c>
      <c r="H362" t="str">
        <f>TEXT(Table2[[#This Row],[FIPS]],0)</f>
        <v>12086</v>
      </c>
      <c r="I362">
        <v>12086</v>
      </c>
      <c r="J362">
        <v>6</v>
      </c>
      <c r="K362" t="s">
        <v>2959</v>
      </c>
    </row>
    <row r="363" spans="1:11" x14ac:dyDescent="0.3">
      <c r="A363" t="s">
        <v>3008</v>
      </c>
      <c r="B363" t="str">
        <f>_xlfn.CONCAT(".",Table2[[#This Row],[NAME]]," County, ",Table2[[#This Row],[STATE_NAME]])</f>
        <v>.Monroe County, Florida</v>
      </c>
      <c r="C363" t="s">
        <v>249</v>
      </c>
      <c r="D363" t="str">
        <f>_xlfn.XLOOKUP(Table2[[#This Row],[STATE_NAME]],'[1]FRB States'!A:A,'[1]FRB States'!B:B)</f>
        <v>FL</v>
      </c>
      <c r="E363" t="str">
        <f>_xlfn.CONCAT(Table2[[#This Row],[NAME]],Table2[[#This Row],[STATE]])</f>
        <v>MonroeFL</v>
      </c>
      <c r="F363" t="str">
        <f>_xlfn.CONCAT(Table2[[#This Row],[NAME]]," County",Table2[[#This Row],[STATE_NAME]])</f>
        <v>Monroe CountyFlorida</v>
      </c>
      <c r="G363">
        <f t="shared" si="5"/>
        <v>12087</v>
      </c>
      <c r="H363" t="str">
        <f>TEXT(Table2[[#This Row],[FIPS]],0)</f>
        <v>12087</v>
      </c>
      <c r="I363">
        <v>12087</v>
      </c>
      <c r="J363">
        <v>6</v>
      </c>
      <c r="K363" t="s">
        <v>2959</v>
      </c>
    </row>
    <row r="364" spans="1:11" x14ac:dyDescent="0.3">
      <c r="A364" t="s">
        <v>3278</v>
      </c>
      <c r="B364" t="str">
        <f>_xlfn.CONCAT(".",Table2[[#This Row],[NAME]]," County, ",Table2[[#This Row],[STATE_NAME]])</f>
        <v>.Nassau County, Florida</v>
      </c>
      <c r="C364" t="s">
        <v>249</v>
      </c>
      <c r="D364" t="str">
        <f>_xlfn.XLOOKUP(Table2[[#This Row],[STATE_NAME]],'[1]FRB States'!A:A,'[1]FRB States'!B:B)</f>
        <v>FL</v>
      </c>
      <c r="E364" t="str">
        <f>_xlfn.CONCAT(Table2[[#This Row],[NAME]],Table2[[#This Row],[STATE]])</f>
        <v>NassauFL</v>
      </c>
      <c r="F364" t="str">
        <f>_xlfn.CONCAT(Table2[[#This Row],[NAME]]," County",Table2[[#This Row],[STATE_NAME]])</f>
        <v>Nassau CountyFlorida</v>
      </c>
      <c r="G364">
        <f t="shared" si="5"/>
        <v>12089</v>
      </c>
      <c r="H364" t="str">
        <f>TEXT(Table2[[#This Row],[FIPS]],0)</f>
        <v>12089</v>
      </c>
      <c r="I364">
        <v>12089</v>
      </c>
      <c r="J364">
        <v>6</v>
      </c>
      <c r="K364" t="s">
        <v>2959</v>
      </c>
    </row>
    <row r="365" spans="1:11" x14ac:dyDescent="0.3">
      <c r="A365" t="s">
        <v>3279</v>
      </c>
      <c r="B365" t="str">
        <f>_xlfn.CONCAT(".",Table2[[#This Row],[NAME]]," County, ",Table2[[#This Row],[STATE_NAME]])</f>
        <v>.Okaloosa County, Florida</v>
      </c>
      <c r="C365" t="s">
        <v>249</v>
      </c>
      <c r="D365" t="str">
        <f>_xlfn.XLOOKUP(Table2[[#This Row],[STATE_NAME]],'[1]FRB States'!A:A,'[1]FRB States'!B:B)</f>
        <v>FL</v>
      </c>
      <c r="E365" t="str">
        <f>_xlfn.CONCAT(Table2[[#This Row],[NAME]],Table2[[#This Row],[STATE]])</f>
        <v>OkaloosaFL</v>
      </c>
      <c r="F365" t="str">
        <f>_xlfn.CONCAT(Table2[[#This Row],[NAME]]," County",Table2[[#This Row],[STATE_NAME]])</f>
        <v>Okaloosa CountyFlorida</v>
      </c>
      <c r="G365">
        <f t="shared" si="5"/>
        <v>12091</v>
      </c>
      <c r="H365" t="str">
        <f>TEXT(Table2[[#This Row],[FIPS]],0)</f>
        <v>12091</v>
      </c>
      <c r="I365">
        <v>12091</v>
      </c>
      <c r="J365">
        <v>6</v>
      </c>
      <c r="K365" t="s">
        <v>2959</v>
      </c>
    </row>
    <row r="366" spans="1:11" x14ac:dyDescent="0.3">
      <c r="A366" t="s">
        <v>3280</v>
      </c>
      <c r="B366" t="str">
        <f>_xlfn.CONCAT(".",Table2[[#This Row],[NAME]]," County, ",Table2[[#This Row],[STATE_NAME]])</f>
        <v>.Okeechobee County, Florida</v>
      </c>
      <c r="C366" t="s">
        <v>249</v>
      </c>
      <c r="D366" t="str">
        <f>_xlfn.XLOOKUP(Table2[[#This Row],[STATE_NAME]],'[1]FRB States'!A:A,'[1]FRB States'!B:B)</f>
        <v>FL</v>
      </c>
      <c r="E366" t="str">
        <f>_xlfn.CONCAT(Table2[[#This Row],[NAME]],Table2[[#This Row],[STATE]])</f>
        <v>OkeechobeeFL</v>
      </c>
      <c r="F366" t="str">
        <f>_xlfn.CONCAT(Table2[[#This Row],[NAME]]," County",Table2[[#This Row],[STATE_NAME]])</f>
        <v>Okeechobee CountyFlorida</v>
      </c>
      <c r="G366">
        <f t="shared" si="5"/>
        <v>12093</v>
      </c>
      <c r="H366" t="str">
        <f>TEXT(Table2[[#This Row],[FIPS]],0)</f>
        <v>12093</v>
      </c>
      <c r="I366">
        <v>12093</v>
      </c>
      <c r="J366">
        <v>6</v>
      </c>
      <c r="K366" t="s">
        <v>2959</v>
      </c>
    </row>
    <row r="367" spans="1:11" x14ac:dyDescent="0.3">
      <c r="A367" t="s">
        <v>3151</v>
      </c>
      <c r="B367" t="str">
        <f>_xlfn.CONCAT(".",Table2[[#This Row],[NAME]]," County, ",Table2[[#This Row],[STATE_NAME]])</f>
        <v>.Orange County, Florida</v>
      </c>
      <c r="C367" t="s">
        <v>249</v>
      </c>
      <c r="D367" t="str">
        <f>_xlfn.XLOOKUP(Table2[[#This Row],[STATE_NAME]],'[1]FRB States'!A:A,'[1]FRB States'!B:B)</f>
        <v>FL</v>
      </c>
      <c r="E367" t="str">
        <f>_xlfn.CONCAT(Table2[[#This Row],[NAME]],Table2[[#This Row],[STATE]])</f>
        <v>OrangeFL</v>
      </c>
      <c r="F367" t="str">
        <f>_xlfn.CONCAT(Table2[[#This Row],[NAME]]," County",Table2[[#This Row],[STATE_NAME]])</f>
        <v>Orange CountyFlorida</v>
      </c>
      <c r="G367">
        <f t="shared" si="5"/>
        <v>12095</v>
      </c>
      <c r="H367" t="str">
        <f>TEXT(Table2[[#This Row],[FIPS]],0)</f>
        <v>12095</v>
      </c>
      <c r="I367">
        <v>12095</v>
      </c>
      <c r="J367">
        <v>6</v>
      </c>
      <c r="K367" t="s">
        <v>2959</v>
      </c>
    </row>
    <row r="368" spans="1:11" x14ac:dyDescent="0.3">
      <c r="A368" t="s">
        <v>3281</v>
      </c>
      <c r="B368" t="str">
        <f>_xlfn.CONCAT(".",Table2[[#This Row],[NAME]]," County, ",Table2[[#This Row],[STATE_NAME]])</f>
        <v>.Osceola County, Florida</v>
      </c>
      <c r="C368" t="s">
        <v>249</v>
      </c>
      <c r="D368" t="str">
        <f>_xlfn.XLOOKUP(Table2[[#This Row],[STATE_NAME]],'[1]FRB States'!A:A,'[1]FRB States'!B:B)</f>
        <v>FL</v>
      </c>
      <c r="E368" t="str">
        <f>_xlfn.CONCAT(Table2[[#This Row],[NAME]],Table2[[#This Row],[STATE]])</f>
        <v>OsceolaFL</v>
      </c>
      <c r="F368" t="str">
        <f>_xlfn.CONCAT(Table2[[#This Row],[NAME]]," County",Table2[[#This Row],[STATE_NAME]])</f>
        <v>Osceola CountyFlorida</v>
      </c>
      <c r="G368">
        <f t="shared" si="5"/>
        <v>12097</v>
      </c>
      <c r="H368" t="str">
        <f>TEXT(Table2[[#This Row],[FIPS]],0)</f>
        <v>12097</v>
      </c>
      <c r="I368">
        <v>12097</v>
      </c>
      <c r="J368">
        <v>6</v>
      </c>
      <c r="K368" t="s">
        <v>2959</v>
      </c>
    </row>
    <row r="369" spans="1:11" x14ac:dyDescent="0.3">
      <c r="A369" t="s">
        <v>3282</v>
      </c>
      <c r="B369" t="str">
        <f>_xlfn.CONCAT(".",Table2[[#This Row],[NAME]]," County, ",Table2[[#This Row],[STATE_NAME]])</f>
        <v>.Palm Beach County, Florida</v>
      </c>
      <c r="C369" t="s">
        <v>249</v>
      </c>
      <c r="D369" t="str">
        <f>_xlfn.XLOOKUP(Table2[[#This Row],[STATE_NAME]],'[1]FRB States'!A:A,'[1]FRB States'!B:B)</f>
        <v>FL</v>
      </c>
      <c r="E369" t="str">
        <f>_xlfn.CONCAT(Table2[[#This Row],[NAME]],Table2[[#This Row],[STATE]])</f>
        <v>Palm BeachFL</v>
      </c>
      <c r="F369" t="str">
        <f>_xlfn.CONCAT(Table2[[#This Row],[NAME]]," County",Table2[[#This Row],[STATE_NAME]])</f>
        <v>Palm Beach CountyFlorida</v>
      </c>
      <c r="G369">
        <f t="shared" si="5"/>
        <v>12099</v>
      </c>
      <c r="H369" t="str">
        <f>TEXT(Table2[[#This Row],[FIPS]],0)</f>
        <v>12099</v>
      </c>
      <c r="I369">
        <v>12099</v>
      </c>
      <c r="J369">
        <v>6</v>
      </c>
      <c r="K369" t="s">
        <v>2959</v>
      </c>
    </row>
    <row r="370" spans="1:11" x14ac:dyDescent="0.3">
      <c r="A370" t="s">
        <v>3283</v>
      </c>
      <c r="B370" t="str">
        <f>_xlfn.CONCAT(".",Table2[[#This Row],[NAME]]," County, ",Table2[[#This Row],[STATE_NAME]])</f>
        <v>.Pasco County, Florida</v>
      </c>
      <c r="C370" t="s">
        <v>249</v>
      </c>
      <c r="D370" t="str">
        <f>_xlfn.XLOOKUP(Table2[[#This Row],[STATE_NAME]],'[1]FRB States'!A:A,'[1]FRB States'!B:B)</f>
        <v>FL</v>
      </c>
      <c r="E370" t="str">
        <f>_xlfn.CONCAT(Table2[[#This Row],[NAME]],Table2[[#This Row],[STATE]])</f>
        <v>PascoFL</v>
      </c>
      <c r="F370" t="str">
        <f>_xlfn.CONCAT(Table2[[#This Row],[NAME]]," County",Table2[[#This Row],[STATE_NAME]])</f>
        <v>Pasco CountyFlorida</v>
      </c>
      <c r="G370">
        <f t="shared" si="5"/>
        <v>12101</v>
      </c>
      <c r="H370" t="str">
        <f>TEXT(Table2[[#This Row],[FIPS]],0)</f>
        <v>12101</v>
      </c>
      <c r="I370">
        <v>12101</v>
      </c>
      <c r="J370">
        <v>6</v>
      </c>
      <c r="K370" t="s">
        <v>2959</v>
      </c>
    </row>
    <row r="371" spans="1:11" x14ac:dyDescent="0.3">
      <c r="A371" t="s">
        <v>3284</v>
      </c>
      <c r="B371" t="str">
        <f>_xlfn.CONCAT(".",Table2[[#This Row],[NAME]]," County, ",Table2[[#This Row],[STATE_NAME]])</f>
        <v>.Pinellas County, Florida</v>
      </c>
      <c r="C371" t="s">
        <v>249</v>
      </c>
      <c r="D371" t="str">
        <f>_xlfn.XLOOKUP(Table2[[#This Row],[STATE_NAME]],'[1]FRB States'!A:A,'[1]FRB States'!B:B)</f>
        <v>FL</v>
      </c>
      <c r="E371" t="str">
        <f>_xlfn.CONCAT(Table2[[#This Row],[NAME]],Table2[[#This Row],[STATE]])</f>
        <v>PinellasFL</v>
      </c>
      <c r="F371" t="str">
        <f>_xlfn.CONCAT(Table2[[#This Row],[NAME]]," County",Table2[[#This Row],[STATE_NAME]])</f>
        <v>Pinellas CountyFlorida</v>
      </c>
      <c r="G371">
        <f t="shared" si="5"/>
        <v>12103</v>
      </c>
      <c r="H371" t="str">
        <f>TEXT(Table2[[#This Row],[FIPS]],0)</f>
        <v>12103</v>
      </c>
      <c r="I371">
        <v>12103</v>
      </c>
      <c r="J371">
        <v>6</v>
      </c>
      <c r="K371" t="s">
        <v>2959</v>
      </c>
    </row>
    <row r="372" spans="1:11" x14ac:dyDescent="0.3">
      <c r="A372" t="s">
        <v>3106</v>
      </c>
      <c r="B372" t="str">
        <f>_xlfn.CONCAT(".",Table2[[#This Row],[NAME]]," County, ",Table2[[#This Row],[STATE_NAME]])</f>
        <v>.Polk County, Florida</v>
      </c>
      <c r="C372" t="s">
        <v>249</v>
      </c>
      <c r="D372" t="str">
        <f>_xlfn.XLOOKUP(Table2[[#This Row],[STATE_NAME]],'[1]FRB States'!A:A,'[1]FRB States'!B:B)</f>
        <v>FL</v>
      </c>
      <c r="E372" t="str">
        <f>_xlfn.CONCAT(Table2[[#This Row],[NAME]],Table2[[#This Row],[STATE]])</f>
        <v>PolkFL</v>
      </c>
      <c r="F372" t="str">
        <f>_xlfn.CONCAT(Table2[[#This Row],[NAME]]," County",Table2[[#This Row],[STATE_NAME]])</f>
        <v>Polk CountyFlorida</v>
      </c>
      <c r="G372">
        <f t="shared" si="5"/>
        <v>12105</v>
      </c>
      <c r="H372" t="str">
        <f>TEXT(Table2[[#This Row],[FIPS]],0)</f>
        <v>12105</v>
      </c>
      <c r="I372">
        <v>12105</v>
      </c>
      <c r="J372">
        <v>6</v>
      </c>
      <c r="K372" t="s">
        <v>2959</v>
      </c>
    </row>
    <row r="373" spans="1:11" x14ac:dyDescent="0.3">
      <c r="A373" t="s">
        <v>3285</v>
      </c>
      <c r="B373" t="str">
        <f>_xlfn.CONCAT(".",Table2[[#This Row],[NAME]]," County, ",Table2[[#This Row],[STATE_NAME]])</f>
        <v>.Putnam County, Florida</v>
      </c>
      <c r="C373" t="s">
        <v>249</v>
      </c>
      <c r="D373" t="str">
        <f>_xlfn.XLOOKUP(Table2[[#This Row],[STATE_NAME]],'[1]FRB States'!A:A,'[1]FRB States'!B:B)</f>
        <v>FL</v>
      </c>
      <c r="E373" t="str">
        <f>_xlfn.CONCAT(Table2[[#This Row],[NAME]],Table2[[#This Row],[STATE]])</f>
        <v>PutnamFL</v>
      </c>
      <c r="F373" t="str">
        <f>_xlfn.CONCAT(Table2[[#This Row],[NAME]]," County",Table2[[#This Row],[STATE_NAME]])</f>
        <v>Putnam CountyFlorida</v>
      </c>
      <c r="G373">
        <f t="shared" si="5"/>
        <v>12107</v>
      </c>
      <c r="H373" t="str">
        <f>TEXT(Table2[[#This Row],[FIPS]],0)</f>
        <v>12107</v>
      </c>
      <c r="I373">
        <v>12107</v>
      </c>
      <c r="J373">
        <v>6</v>
      </c>
      <c r="K373" t="s">
        <v>2959</v>
      </c>
    </row>
    <row r="374" spans="1:11" x14ac:dyDescent="0.3">
      <c r="A374" t="s">
        <v>3286</v>
      </c>
      <c r="B374" t="str">
        <f>_xlfn.CONCAT(".",Table2[[#This Row],[NAME]]," County, ",Table2[[#This Row],[STATE_NAME]])</f>
        <v>.St. Johns County, Florida</v>
      </c>
      <c r="C374" t="s">
        <v>249</v>
      </c>
      <c r="D374" t="str">
        <f>_xlfn.XLOOKUP(Table2[[#This Row],[STATE_NAME]],'[1]FRB States'!A:A,'[1]FRB States'!B:B)</f>
        <v>FL</v>
      </c>
      <c r="E374" t="str">
        <f>_xlfn.CONCAT(Table2[[#This Row],[NAME]],Table2[[#This Row],[STATE]])</f>
        <v>St. JohnsFL</v>
      </c>
      <c r="F374" t="str">
        <f>_xlfn.CONCAT(Table2[[#This Row],[NAME]]," County",Table2[[#This Row],[STATE_NAME]])</f>
        <v>St. Johns CountyFlorida</v>
      </c>
      <c r="G374">
        <f t="shared" si="5"/>
        <v>12109</v>
      </c>
      <c r="H374" t="str">
        <f>TEXT(Table2[[#This Row],[FIPS]],0)</f>
        <v>12109</v>
      </c>
      <c r="I374">
        <v>12109</v>
      </c>
      <c r="J374">
        <v>6</v>
      </c>
      <c r="K374" t="s">
        <v>2959</v>
      </c>
    </row>
    <row r="375" spans="1:11" x14ac:dyDescent="0.3">
      <c r="A375" t="s">
        <v>3287</v>
      </c>
      <c r="B375" t="str">
        <f>_xlfn.CONCAT(".",Table2[[#This Row],[NAME]]," County, ",Table2[[#This Row],[STATE_NAME]])</f>
        <v>.St. Lucie County, Florida</v>
      </c>
      <c r="C375" t="s">
        <v>249</v>
      </c>
      <c r="D375" t="str">
        <f>_xlfn.XLOOKUP(Table2[[#This Row],[STATE_NAME]],'[1]FRB States'!A:A,'[1]FRB States'!B:B)</f>
        <v>FL</v>
      </c>
      <c r="E375" t="str">
        <f>_xlfn.CONCAT(Table2[[#This Row],[NAME]],Table2[[#This Row],[STATE]])</f>
        <v>St. LucieFL</v>
      </c>
      <c r="F375" t="str">
        <f>_xlfn.CONCAT(Table2[[#This Row],[NAME]]," County",Table2[[#This Row],[STATE_NAME]])</f>
        <v>St. Lucie CountyFlorida</v>
      </c>
      <c r="G375">
        <f t="shared" si="5"/>
        <v>12111</v>
      </c>
      <c r="H375" t="str">
        <f>TEXT(Table2[[#This Row],[FIPS]],0)</f>
        <v>12111</v>
      </c>
      <c r="I375">
        <v>12111</v>
      </c>
      <c r="J375">
        <v>6</v>
      </c>
      <c r="K375" t="s">
        <v>2959</v>
      </c>
    </row>
    <row r="376" spans="1:11" x14ac:dyDescent="0.3">
      <c r="A376" t="s">
        <v>3288</v>
      </c>
      <c r="B376" t="str">
        <f>_xlfn.CONCAT(".",Table2[[#This Row],[NAME]]," County, ",Table2[[#This Row],[STATE_NAME]])</f>
        <v>.Santa Rosa County, Florida</v>
      </c>
      <c r="C376" t="s">
        <v>249</v>
      </c>
      <c r="D376" t="str">
        <f>_xlfn.XLOOKUP(Table2[[#This Row],[STATE_NAME]],'[1]FRB States'!A:A,'[1]FRB States'!B:B)</f>
        <v>FL</v>
      </c>
      <c r="E376" t="str">
        <f>_xlfn.CONCAT(Table2[[#This Row],[NAME]],Table2[[#This Row],[STATE]])</f>
        <v>Santa RosaFL</v>
      </c>
      <c r="F376" t="str">
        <f>_xlfn.CONCAT(Table2[[#This Row],[NAME]]," County",Table2[[#This Row],[STATE_NAME]])</f>
        <v>Santa Rosa CountyFlorida</v>
      </c>
      <c r="G376">
        <f t="shared" si="5"/>
        <v>12113</v>
      </c>
      <c r="H376" t="str">
        <f>TEXT(Table2[[#This Row],[FIPS]],0)</f>
        <v>12113</v>
      </c>
      <c r="I376">
        <v>12113</v>
      </c>
      <c r="J376">
        <v>6</v>
      </c>
      <c r="K376" t="s">
        <v>2959</v>
      </c>
    </row>
    <row r="377" spans="1:11" x14ac:dyDescent="0.3">
      <c r="A377" t="s">
        <v>3289</v>
      </c>
      <c r="B377" t="str">
        <f>_xlfn.CONCAT(".",Table2[[#This Row],[NAME]]," County, ",Table2[[#This Row],[STATE_NAME]])</f>
        <v>.Sarasota County, Florida</v>
      </c>
      <c r="C377" t="s">
        <v>249</v>
      </c>
      <c r="D377" t="str">
        <f>_xlfn.XLOOKUP(Table2[[#This Row],[STATE_NAME]],'[1]FRB States'!A:A,'[1]FRB States'!B:B)</f>
        <v>FL</v>
      </c>
      <c r="E377" t="str">
        <f>_xlfn.CONCAT(Table2[[#This Row],[NAME]],Table2[[#This Row],[STATE]])</f>
        <v>SarasotaFL</v>
      </c>
      <c r="F377" t="str">
        <f>_xlfn.CONCAT(Table2[[#This Row],[NAME]]," County",Table2[[#This Row],[STATE_NAME]])</f>
        <v>Sarasota CountyFlorida</v>
      </c>
      <c r="G377">
        <f t="shared" si="5"/>
        <v>12115</v>
      </c>
      <c r="H377" t="str">
        <f>TEXT(Table2[[#This Row],[FIPS]],0)</f>
        <v>12115</v>
      </c>
      <c r="I377">
        <v>12115</v>
      </c>
      <c r="J377">
        <v>6</v>
      </c>
      <c r="K377" t="s">
        <v>2959</v>
      </c>
    </row>
    <row r="378" spans="1:11" x14ac:dyDescent="0.3">
      <c r="A378" t="s">
        <v>3290</v>
      </c>
      <c r="B378" t="str">
        <f>_xlfn.CONCAT(".",Table2[[#This Row],[NAME]]," County, ",Table2[[#This Row],[STATE_NAME]])</f>
        <v>.Seminole County, Florida</v>
      </c>
      <c r="C378" t="s">
        <v>249</v>
      </c>
      <c r="D378" t="str">
        <f>_xlfn.XLOOKUP(Table2[[#This Row],[STATE_NAME]],'[1]FRB States'!A:A,'[1]FRB States'!B:B)</f>
        <v>FL</v>
      </c>
      <c r="E378" t="str">
        <f>_xlfn.CONCAT(Table2[[#This Row],[NAME]],Table2[[#This Row],[STATE]])</f>
        <v>SeminoleFL</v>
      </c>
      <c r="F378" t="str">
        <f>_xlfn.CONCAT(Table2[[#This Row],[NAME]]," County",Table2[[#This Row],[STATE_NAME]])</f>
        <v>Seminole CountyFlorida</v>
      </c>
      <c r="G378">
        <f t="shared" si="5"/>
        <v>12117</v>
      </c>
      <c r="H378" t="str">
        <f>TEXT(Table2[[#This Row],[FIPS]],0)</f>
        <v>12117</v>
      </c>
      <c r="I378">
        <v>12117</v>
      </c>
      <c r="J378">
        <v>6</v>
      </c>
      <c r="K378" t="s">
        <v>2959</v>
      </c>
    </row>
    <row r="379" spans="1:11" x14ac:dyDescent="0.3">
      <c r="A379" t="s">
        <v>3018</v>
      </c>
      <c r="B379" t="str">
        <f>_xlfn.CONCAT(".",Table2[[#This Row],[NAME]]," County, ",Table2[[#This Row],[STATE_NAME]])</f>
        <v>.Sumter County, Florida</v>
      </c>
      <c r="C379" t="s">
        <v>249</v>
      </c>
      <c r="D379" t="str">
        <f>_xlfn.XLOOKUP(Table2[[#This Row],[STATE_NAME]],'[1]FRB States'!A:A,'[1]FRB States'!B:B)</f>
        <v>FL</v>
      </c>
      <c r="E379" t="str">
        <f>_xlfn.CONCAT(Table2[[#This Row],[NAME]],Table2[[#This Row],[STATE]])</f>
        <v>SumterFL</v>
      </c>
      <c r="F379" t="str">
        <f>_xlfn.CONCAT(Table2[[#This Row],[NAME]]," County",Table2[[#This Row],[STATE_NAME]])</f>
        <v>Sumter CountyFlorida</v>
      </c>
      <c r="G379">
        <f t="shared" si="5"/>
        <v>12119</v>
      </c>
      <c r="H379" t="str">
        <f>TEXT(Table2[[#This Row],[FIPS]],0)</f>
        <v>12119</v>
      </c>
      <c r="I379">
        <v>12119</v>
      </c>
      <c r="J379">
        <v>6</v>
      </c>
      <c r="K379" t="s">
        <v>2959</v>
      </c>
    </row>
    <row r="380" spans="1:11" x14ac:dyDescent="0.3">
      <c r="A380" t="s">
        <v>3291</v>
      </c>
      <c r="B380" t="str">
        <f>_xlfn.CONCAT(".",Table2[[#This Row],[NAME]]," County, ",Table2[[#This Row],[STATE_NAME]])</f>
        <v>.Suwannee County, Florida</v>
      </c>
      <c r="C380" t="s">
        <v>249</v>
      </c>
      <c r="D380" t="str">
        <f>_xlfn.XLOOKUP(Table2[[#This Row],[STATE_NAME]],'[1]FRB States'!A:A,'[1]FRB States'!B:B)</f>
        <v>FL</v>
      </c>
      <c r="E380" t="str">
        <f>_xlfn.CONCAT(Table2[[#This Row],[NAME]],Table2[[#This Row],[STATE]])</f>
        <v>SuwanneeFL</v>
      </c>
      <c r="F380" t="str">
        <f>_xlfn.CONCAT(Table2[[#This Row],[NAME]]," County",Table2[[#This Row],[STATE_NAME]])</f>
        <v>Suwannee CountyFlorida</v>
      </c>
      <c r="G380">
        <f t="shared" si="5"/>
        <v>12121</v>
      </c>
      <c r="H380" t="str">
        <f>TEXT(Table2[[#This Row],[FIPS]],0)</f>
        <v>12121</v>
      </c>
      <c r="I380">
        <v>12121</v>
      </c>
      <c r="J380">
        <v>6</v>
      </c>
      <c r="K380" t="s">
        <v>2959</v>
      </c>
    </row>
    <row r="381" spans="1:11" x14ac:dyDescent="0.3">
      <c r="A381" t="s">
        <v>3292</v>
      </c>
      <c r="B381" t="str">
        <f>_xlfn.CONCAT(".",Table2[[#This Row],[NAME]]," County, ",Table2[[#This Row],[STATE_NAME]])</f>
        <v>.Taylor County, Florida</v>
      </c>
      <c r="C381" t="s">
        <v>249</v>
      </c>
      <c r="D381" t="str">
        <f>_xlfn.XLOOKUP(Table2[[#This Row],[STATE_NAME]],'[1]FRB States'!A:A,'[1]FRB States'!B:B)</f>
        <v>FL</v>
      </c>
      <c r="E381" t="str">
        <f>_xlfn.CONCAT(Table2[[#This Row],[NAME]],Table2[[#This Row],[STATE]])</f>
        <v>TaylorFL</v>
      </c>
      <c r="F381" t="str">
        <f>_xlfn.CONCAT(Table2[[#This Row],[NAME]]," County",Table2[[#This Row],[STATE_NAME]])</f>
        <v>Taylor CountyFlorida</v>
      </c>
      <c r="G381">
        <f t="shared" si="5"/>
        <v>12123</v>
      </c>
      <c r="H381" t="str">
        <f>TEXT(Table2[[#This Row],[FIPS]],0)</f>
        <v>12123</v>
      </c>
      <c r="I381">
        <v>12123</v>
      </c>
      <c r="J381">
        <v>6</v>
      </c>
      <c r="K381" t="s">
        <v>2959</v>
      </c>
    </row>
    <row r="382" spans="1:11" x14ac:dyDescent="0.3">
      <c r="A382" t="s">
        <v>3118</v>
      </c>
      <c r="B382" t="str">
        <f>_xlfn.CONCAT(".",Table2[[#This Row],[NAME]]," County, ",Table2[[#This Row],[STATE_NAME]])</f>
        <v>.Union County, Florida</v>
      </c>
      <c r="C382" t="s">
        <v>249</v>
      </c>
      <c r="D382" t="str">
        <f>_xlfn.XLOOKUP(Table2[[#This Row],[STATE_NAME]],'[1]FRB States'!A:A,'[1]FRB States'!B:B)</f>
        <v>FL</v>
      </c>
      <c r="E382" t="str">
        <f>_xlfn.CONCAT(Table2[[#This Row],[NAME]],Table2[[#This Row],[STATE]])</f>
        <v>UnionFL</v>
      </c>
      <c r="F382" t="str">
        <f>_xlfn.CONCAT(Table2[[#This Row],[NAME]]," County",Table2[[#This Row],[STATE_NAME]])</f>
        <v>Union CountyFlorida</v>
      </c>
      <c r="G382">
        <f t="shared" si="5"/>
        <v>12125</v>
      </c>
      <c r="H382" t="str">
        <f>TEXT(Table2[[#This Row],[FIPS]],0)</f>
        <v>12125</v>
      </c>
      <c r="I382">
        <v>12125</v>
      </c>
      <c r="J382">
        <v>6</v>
      </c>
      <c r="K382" t="s">
        <v>2959</v>
      </c>
    </row>
    <row r="383" spans="1:11" x14ac:dyDescent="0.3">
      <c r="A383" t="s">
        <v>3293</v>
      </c>
      <c r="B383" t="str">
        <f>_xlfn.CONCAT(".",Table2[[#This Row],[NAME]]," County, ",Table2[[#This Row],[STATE_NAME]])</f>
        <v>.Volusia County, Florida</v>
      </c>
      <c r="C383" t="s">
        <v>249</v>
      </c>
      <c r="D383" t="str">
        <f>_xlfn.XLOOKUP(Table2[[#This Row],[STATE_NAME]],'[1]FRB States'!A:A,'[1]FRB States'!B:B)</f>
        <v>FL</v>
      </c>
      <c r="E383" t="str">
        <f>_xlfn.CONCAT(Table2[[#This Row],[NAME]],Table2[[#This Row],[STATE]])</f>
        <v>VolusiaFL</v>
      </c>
      <c r="F383" t="str">
        <f>_xlfn.CONCAT(Table2[[#This Row],[NAME]]," County",Table2[[#This Row],[STATE_NAME]])</f>
        <v>Volusia CountyFlorida</v>
      </c>
      <c r="G383">
        <f t="shared" si="5"/>
        <v>12127</v>
      </c>
      <c r="H383" t="str">
        <f>TEXT(Table2[[#This Row],[FIPS]],0)</f>
        <v>12127</v>
      </c>
      <c r="I383">
        <v>12127</v>
      </c>
      <c r="J383">
        <v>6</v>
      </c>
      <c r="K383" t="s">
        <v>2959</v>
      </c>
    </row>
    <row r="384" spans="1:11" x14ac:dyDescent="0.3">
      <c r="A384" t="s">
        <v>3294</v>
      </c>
      <c r="B384" t="str">
        <f>_xlfn.CONCAT(".",Table2[[#This Row],[NAME]]," County, ",Table2[[#This Row],[STATE_NAME]])</f>
        <v>.Wakulla County, Florida</v>
      </c>
      <c r="C384" t="s">
        <v>249</v>
      </c>
      <c r="D384" t="str">
        <f>_xlfn.XLOOKUP(Table2[[#This Row],[STATE_NAME]],'[1]FRB States'!A:A,'[1]FRB States'!B:B)</f>
        <v>FL</v>
      </c>
      <c r="E384" t="str">
        <f>_xlfn.CONCAT(Table2[[#This Row],[NAME]],Table2[[#This Row],[STATE]])</f>
        <v>WakullaFL</v>
      </c>
      <c r="F384" t="str">
        <f>_xlfn.CONCAT(Table2[[#This Row],[NAME]]," County",Table2[[#This Row],[STATE_NAME]])</f>
        <v>Wakulla CountyFlorida</v>
      </c>
      <c r="G384">
        <f t="shared" si="5"/>
        <v>12129</v>
      </c>
      <c r="H384" t="str">
        <f>TEXT(Table2[[#This Row],[FIPS]],0)</f>
        <v>12129</v>
      </c>
      <c r="I384">
        <v>12129</v>
      </c>
      <c r="J384">
        <v>6</v>
      </c>
      <c r="K384" t="s">
        <v>2959</v>
      </c>
    </row>
    <row r="385" spans="1:11" x14ac:dyDescent="0.3">
      <c r="A385" t="s">
        <v>3295</v>
      </c>
      <c r="B385" t="str">
        <f>_xlfn.CONCAT(".",Table2[[#This Row],[NAME]]," County, ",Table2[[#This Row],[STATE_NAME]])</f>
        <v>.Walton County, Florida</v>
      </c>
      <c r="C385" t="s">
        <v>249</v>
      </c>
      <c r="D385" t="str">
        <f>_xlfn.XLOOKUP(Table2[[#This Row],[STATE_NAME]],'[1]FRB States'!A:A,'[1]FRB States'!B:B)</f>
        <v>FL</v>
      </c>
      <c r="E385" t="str">
        <f>_xlfn.CONCAT(Table2[[#This Row],[NAME]],Table2[[#This Row],[STATE]])</f>
        <v>WaltonFL</v>
      </c>
      <c r="F385" t="str">
        <f>_xlfn.CONCAT(Table2[[#This Row],[NAME]]," County",Table2[[#This Row],[STATE_NAME]])</f>
        <v>Walton CountyFlorida</v>
      </c>
      <c r="G385">
        <f t="shared" si="5"/>
        <v>12131</v>
      </c>
      <c r="H385" t="str">
        <f>TEXT(Table2[[#This Row],[FIPS]],0)</f>
        <v>12131</v>
      </c>
      <c r="I385">
        <v>12131</v>
      </c>
      <c r="J385">
        <v>6</v>
      </c>
      <c r="K385" t="s">
        <v>2959</v>
      </c>
    </row>
    <row r="386" spans="1:11" x14ac:dyDescent="0.3">
      <c r="A386" t="s">
        <v>1362</v>
      </c>
      <c r="B386" t="str">
        <f>_xlfn.CONCAT(".",Table2[[#This Row],[NAME]]," County, ",Table2[[#This Row],[STATE_NAME]])</f>
        <v>.Washington County, Florida</v>
      </c>
      <c r="C386" t="s">
        <v>249</v>
      </c>
      <c r="D386" t="str">
        <f>_xlfn.XLOOKUP(Table2[[#This Row],[STATE_NAME]],'[1]FRB States'!A:A,'[1]FRB States'!B:B)</f>
        <v>FL</v>
      </c>
      <c r="E386" t="str">
        <f>_xlfn.CONCAT(Table2[[#This Row],[NAME]],Table2[[#This Row],[STATE]])</f>
        <v>WashingtonFL</v>
      </c>
      <c r="F386" t="str">
        <f>_xlfn.CONCAT(Table2[[#This Row],[NAME]]," County",Table2[[#This Row],[STATE_NAME]])</f>
        <v>Washington CountyFlorida</v>
      </c>
      <c r="G386">
        <f t="shared" ref="G386:G449" si="6">IF(OR(D386="AL",D386="AK",D386="AZ",D386="AR",D386="CA",D386="CO",D386="CT"),_xlfn.CONCAT("0",I386),I386)</f>
        <v>12133</v>
      </c>
      <c r="H386" t="str">
        <f>TEXT(Table2[[#This Row],[FIPS]],0)</f>
        <v>12133</v>
      </c>
      <c r="I386">
        <v>12133</v>
      </c>
      <c r="J386">
        <v>6</v>
      </c>
      <c r="K386" t="s">
        <v>2959</v>
      </c>
    </row>
    <row r="387" spans="1:11" x14ac:dyDescent="0.3">
      <c r="A387" t="s">
        <v>3296</v>
      </c>
      <c r="B387" t="str">
        <f>_xlfn.CONCAT(".",Table2[[#This Row],[NAME]]," County, ",Table2[[#This Row],[STATE_NAME]])</f>
        <v>.Appling County, Georgia</v>
      </c>
      <c r="C387" t="s">
        <v>295</v>
      </c>
      <c r="D387" t="str">
        <f>_xlfn.XLOOKUP(Table2[[#This Row],[STATE_NAME]],'[1]FRB States'!A:A,'[1]FRB States'!B:B)</f>
        <v>GA</v>
      </c>
      <c r="E387" t="str">
        <f>_xlfn.CONCAT(Table2[[#This Row],[NAME]],Table2[[#This Row],[STATE]])</f>
        <v>ApplingGA</v>
      </c>
      <c r="F387" t="str">
        <f>_xlfn.CONCAT(Table2[[#This Row],[NAME]]," County",Table2[[#This Row],[STATE_NAME]])</f>
        <v>Appling CountyGeorgia</v>
      </c>
      <c r="G387">
        <f t="shared" si="6"/>
        <v>13001</v>
      </c>
      <c r="H387" t="str">
        <f>TEXT(Table2[[#This Row],[FIPS]],0)</f>
        <v>13001</v>
      </c>
      <c r="I387">
        <v>13001</v>
      </c>
      <c r="J387">
        <v>6</v>
      </c>
      <c r="K387" t="s">
        <v>2959</v>
      </c>
    </row>
    <row r="388" spans="1:11" x14ac:dyDescent="0.3">
      <c r="A388" t="s">
        <v>3297</v>
      </c>
      <c r="B388" t="str">
        <f>_xlfn.CONCAT(".",Table2[[#This Row],[NAME]]," County, ",Table2[[#This Row],[STATE_NAME]])</f>
        <v>.Atkinson County, Georgia</v>
      </c>
      <c r="C388" t="s">
        <v>295</v>
      </c>
      <c r="D388" t="str">
        <f>_xlfn.XLOOKUP(Table2[[#This Row],[STATE_NAME]],'[1]FRB States'!A:A,'[1]FRB States'!B:B)</f>
        <v>GA</v>
      </c>
      <c r="E388" t="str">
        <f>_xlfn.CONCAT(Table2[[#This Row],[NAME]],Table2[[#This Row],[STATE]])</f>
        <v>AtkinsonGA</v>
      </c>
      <c r="F388" t="str">
        <f>_xlfn.CONCAT(Table2[[#This Row],[NAME]]," County",Table2[[#This Row],[STATE_NAME]])</f>
        <v>Atkinson CountyGeorgia</v>
      </c>
      <c r="G388">
        <f t="shared" si="6"/>
        <v>13003</v>
      </c>
      <c r="H388" t="str">
        <f>TEXT(Table2[[#This Row],[FIPS]],0)</f>
        <v>13003</v>
      </c>
      <c r="I388">
        <v>13003</v>
      </c>
      <c r="J388">
        <v>6</v>
      </c>
      <c r="K388" t="s">
        <v>2959</v>
      </c>
    </row>
    <row r="389" spans="1:11" x14ac:dyDescent="0.3">
      <c r="A389" t="s">
        <v>3298</v>
      </c>
      <c r="B389" t="str">
        <f>_xlfn.CONCAT(".",Table2[[#This Row],[NAME]]," County, ",Table2[[#This Row],[STATE_NAME]])</f>
        <v>.Bacon County, Georgia</v>
      </c>
      <c r="C389" t="s">
        <v>295</v>
      </c>
      <c r="D389" t="str">
        <f>_xlfn.XLOOKUP(Table2[[#This Row],[STATE_NAME]],'[1]FRB States'!A:A,'[1]FRB States'!B:B)</f>
        <v>GA</v>
      </c>
      <c r="E389" t="str">
        <f>_xlfn.CONCAT(Table2[[#This Row],[NAME]],Table2[[#This Row],[STATE]])</f>
        <v>BaconGA</v>
      </c>
      <c r="F389" t="str">
        <f>_xlfn.CONCAT(Table2[[#This Row],[NAME]]," County",Table2[[#This Row],[STATE_NAME]])</f>
        <v>Bacon CountyGeorgia</v>
      </c>
      <c r="G389">
        <f t="shared" si="6"/>
        <v>13005</v>
      </c>
      <c r="H389" t="str">
        <f>TEXT(Table2[[#This Row],[FIPS]],0)</f>
        <v>13005</v>
      </c>
      <c r="I389">
        <v>13005</v>
      </c>
      <c r="J389">
        <v>6</v>
      </c>
      <c r="K389" t="s">
        <v>2959</v>
      </c>
    </row>
    <row r="390" spans="1:11" x14ac:dyDescent="0.3">
      <c r="A390" t="s">
        <v>3248</v>
      </c>
      <c r="B390" t="str">
        <f>_xlfn.CONCAT(".",Table2[[#This Row],[NAME]]," County, ",Table2[[#This Row],[STATE_NAME]])</f>
        <v>.Baker County, Georgia</v>
      </c>
      <c r="C390" t="s">
        <v>295</v>
      </c>
      <c r="D390" t="str">
        <f>_xlfn.XLOOKUP(Table2[[#This Row],[STATE_NAME]],'[1]FRB States'!A:A,'[1]FRB States'!B:B)</f>
        <v>GA</v>
      </c>
      <c r="E390" t="str">
        <f>_xlfn.CONCAT(Table2[[#This Row],[NAME]],Table2[[#This Row],[STATE]])</f>
        <v>BakerGA</v>
      </c>
      <c r="F390" t="str">
        <f>_xlfn.CONCAT(Table2[[#This Row],[NAME]]," County",Table2[[#This Row],[STATE_NAME]])</f>
        <v>Baker CountyGeorgia</v>
      </c>
      <c r="G390">
        <f t="shared" si="6"/>
        <v>13007</v>
      </c>
      <c r="H390" t="str">
        <f>TEXT(Table2[[#This Row],[FIPS]],0)</f>
        <v>13007</v>
      </c>
      <c r="I390">
        <v>13007</v>
      </c>
      <c r="J390">
        <v>6</v>
      </c>
      <c r="K390" t="s">
        <v>2959</v>
      </c>
    </row>
    <row r="391" spans="1:11" x14ac:dyDescent="0.3">
      <c r="A391" t="s">
        <v>2960</v>
      </c>
      <c r="B391" t="str">
        <f>_xlfn.CONCAT(".",Table2[[#This Row],[NAME]]," County, ",Table2[[#This Row],[STATE_NAME]])</f>
        <v>.Baldwin County, Georgia</v>
      </c>
      <c r="C391" t="s">
        <v>295</v>
      </c>
      <c r="D391" t="str">
        <f>_xlfn.XLOOKUP(Table2[[#This Row],[STATE_NAME]],'[1]FRB States'!A:A,'[1]FRB States'!B:B)</f>
        <v>GA</v>
      </c>
      <c r="E391" t="str">
        <f>_xlfn.CONCAT(Table2[[#This Row],[NAME]],Table2[[#This Row],[STATE]])</f>
        <v>BaldwinGA</v>
      </c>
      <c r="F391" t="str">
        <f>_xlfn.CONCAT(Table2[[#This Row],[NAME]]," County",Table2[[#This Row],[STATE_NAME]])</f>
        <v>Baldwin CountyGeorgia</v>
      </c>
      <c r="G391">
        <f t="shared" si="6"/>
        <v>13009</v>
      </c>
      <c r="H391" t="str">
        <f>TEXT(Table2[[#This Row],[FIPS]],0)</f>
        <v>13009</v>
      </c>
      <c r="I391">
        <v>13009</v>
      </c>
      <c r="J391">
        <v>6</v>
      </c>
      <c r="K391" t="s">
        <v>2959</v>
      </c>
    </row>
    <row r="392" spans="1:11" x14ac:dyDescent="0.3">
      <c r="A392" t="s">
        <v>3299</v>
      </c>
      <c r="B392" t="str">
        <f>_xlfn.CONCAT(".",Table2[[#This Row],[NAME]]," County, ",Table2[[#This Row],[STATE_NAME]])</f>
        <v>.Banks County, Georgia</v>
      </c>
      <c r="C392" t="s">
        <v>295</v>
      </c>
      <c r="D392" t="str">
        <f>_xlfn.XLOOKUP(Table2[[#This Row],[STATE_NAME]],'[1]FRB States'!A:A,'[1]FRB States'!B:B)</f>
        <v>GA</v>
      </c>
      <c r="E392" t="str">
        <f>_xlfn.CONCAT(Table2[[#This Row],[NAME]],Table2[[#This Row],[STATE]])</f>
        <v>BanksGA</v>
      </c>
      <c r="F392" t="str">
        <f>_xlfn.CONCAT(Table2[[#This Row],[NAME]]," County",Table2[[#This Row],[STATE_NAME]])</f>
        <v>Banks CountyGeorgia</v>
      </c>
      <c r="G392">
        <f t="shared" si="6"/>
        <v>13011</v>
      </c>
      <c r="H392" t="str">
        <f>TEXT(Table2[[#This Row],[FIPS]],0)</f>
        <v>13011</v>
      </c>
      <c r="I392">
        <v>13011</v>
      </c>
      <c r="J392">
        <v>6</v>
      </c>
      <c r="K392" t="s">
        <v>2959</v>
      </c>
    </row>
    <row r="393" spans="1:11" x14ac:dyDescent="0.3">
      <c r="A393" t="s">
        <v>3300</v>
      </c>
      <c r="B393" t="str">
        <f>_xlfn.CONCAT(".",Table2[[#This Row],[NAME]]," County, ",Table2[[#This Row],[STATE_NAME]])</f>
        <v>.Barrow County, Georgia</v>
      </c>
      <c r="C393" t="s">
        <v>295</v>
      </c>
      <c r="D393" t="str">
        <f>_xlfn.XLOOKUP(Table2[[#This Row],[STATE_NAME]],'[1]FRB States'!A:A,'[1]FRB States'!B:B)</f>
        <v>GA</v>
      </c>
      <c r="E393" t="str">
        <f>_xlfn.CONCAT(Table2[[#This Row],[NAME]],Table2[[#This Row],[STATE]])</f>
        <v>BarrowGA</v>
      </c>
      <c r="F393" t="str">
        <f>_xlfn.CONCAT(Table2[[#This Row],[NAME]]," County",Table2[[#This Row],[STATE_NAME]])</f>
        <v>Barrow CountyGeorgia</v>
      </c>
      <c r="G393">
        <f t="shared" si="6"/>
        <v>13013</v>
      </c>
      <c r="H393" t="str">
        <f>TEXT(Table2[[#This Row],[FIPS]],0)</f>
        <v>13013</v>
      </c>
      <c r="I393">
        <v>13013</v>
      </c>
      <c r="J393">
        <v>6</v>
      </c>
      <c r="K393" t="s">
        <v>2959</v>
      </c>
    </row>
    <row r="394" spans="1:11" x14ac:dyDescent="0.3">
      <c r="A394" t="s">
        <v>3301</v>
      </c>
      <c r="B394" t="str">
        <f>_xlfn.CONCAT(".",Table2[[#This Row],[NAME]]," County, ",Table2[[#This Row],[STATE_NAME]])</f>
        <v>.Bartow County, Georgia</v>
      </c>
      <c r="C394" t="s">
        <v>295</v>
      </c>
      <c r="D394" t="str">
        <f>_xlfn.XLOOKUP(Table2[[#This Row],[STATE_NAME]],'[1]FRB States'!A:A,'[1]FRB States'!B:B)</f>
        <v>GA</v>
      </c>
      <c r="E394" t="str">
        <f>_xlfn.CONCAT(Table2[[#This Row],[NAME]],Table2[[#This Row],[STATE]])</f>
        <v>BartowGA</v>
      </c>
      <c r="F394" t="str">
        <f>_xlfn.CONCAT(Table2[[#This Row],[NAME]]," County",Table2[[#This Row],[STATE_NAME]])</f>
        <v>Bartow CountyGeorgia</v>
      </c>
      <c r="G394">
        <f t="shared" si="6"/>
        <v>13015</v>
      </c>
      <c r="H394" t="str">
        <f>TEXT(Table2[[#This Row],[FIPS]],0)</f>
        <v>13015</v>
      </c>
      <c r="I394">
        <v>13015</v>
      </c>
      <c r="J394">
        <v>6</v>
      </c>
      <c r="K394" t="s">
        <v>2959</v>
      </c>
    </row>
    <row r="395" spans="1:11" x14ac:dyDescent="0.3">
      <c r="A395" t="s">
        <v>3302</v>
      </c>
      <c r="B395" t="str">
        <f>_xlfn.CONCAT(".",Table2[[#This Row],[NAME]]," County, ",Table2[[#This Row],[STATE_NAME]])</f>
        <v>.Ben Hill County, Georgia</v>
      </c>
      <c r="C395" t="s">
        <v>295</v>
      </c>
      <c r="D395" t="str">
        <f>_xlfn.XLOOKUP(Table2[[#This Row],[STATE_NAME]],'[1]FRB States'!A:A,'[1]FRB States'!B:B)</f>
        <v>GA</v>
      </c>
      <c r="E395" t="str">
        <f>_xlfn.CONCAT(Table2[[#This Row],[NAME]],Table2[[#This Row],[STATE]])</f>
        <v>Ben HillGA</v>
      </c>
      <c r="F395" t="str">
        <f>_xlfn.CONCAT(Table2[[#This Row],[NAME]]," County",Table2[[#This Row],[STATE_NAME]])</f>
        <v>Ben Hill CountyGeorgia</v>
      </c>
      <c r="G395">
        <f t="shared" si="6"/>
        <v>13017</v>
      </c>
      <c r="H395" t="str">
        <f>TEXT(Table2[[#This Row],[FIPS]],0)</f>
        <v>13017</v>
      </c>
      <c r="I395">
        <v>13017</v>
      </c>
      <c r="J395">
        <v>6</v>
      </c>
      <c r="K395" t="s">
        <v>2959</v>
      </c>
    </row>
    <row r="396" spans="1:11" x14ac:dyDescent="0.3">
      <c r="A396" t="s">
        <v>3303</v>
      </c>
      <c r="B396" t="str">
        <f>_xlfn.CONCAT(".",Table2[[#This Row],[NAME]]," County, ",Table2[[#This Row],[STATE_NAME]])</f>
        <v>.Berrien County, Georgia</v>
      </c>
      <c r="C396" t="s">
        <v>295</v>
      </c>
      <c r="D396" t="str">
        <f>_xlfn.XLOOKUP(Table2[[#This Row],[STATE_NAME]],'[1]FRB States'!A:A,'[1]FRB States'!B:B)</f>
        <v>GA</v>
      </c>
      <c r="E396" t="str">
        <f>_xlfn.CONCAT(Table2[[#This Row],[NAME]],Table2[[#This Row],[STATE]])</f>
        <v>BerrienGA</v>
      </c>
      <c r="F396" t="str">
        <f>_xlfn.CONCAT(Table2[[#This Row],[NAME]]," County",Table2[[#This Row],[STATE_NAME]])</f>
        <v>Berrien CountyGeorgia</v>
      </c>
      <c r="G396">
        <f t="shared" si="6"/>
        <v>13019</v>
      </c>
      <c r="H396" t="str">
        <f>TEXT(Table2[[#This Row],[FIPS]],0)</f>
        <v>13019</v>
      </c>
      <c r="I396">
        <v>13019</v>
      </c>
      <c r="J396">
        <v>6</v>
      </c>
      <c r="K396" t="s">
        <v>2959</v>
      </c>
    </row>
    <row r="397" spans="1:11" x14ac:dyDescent="0.3">
      <c r="A397" t="s">
        <v>2962</v>
      </c>
      <c r="B397" t="str">
        <f>_xlfn.CONCAT(".",Table2[[#This Row],[NAME]]," County, ",Table2[[#This Row],[STATE_NAME]])</f>
        <v>.Bibb County, Georgia</v>
      </c>
      <c r="C397" t="s">
        <v>295</v>
      </c>
      <c r="D397" t="str">
        <f>_xlfn.XLOOKUP(Table2[[#This Row],[STATE_NAME]],'[1]FRB States'!A:A,'[1]FRB States'!B:B)</f>
        <v>GA</v>
      </c>
      <c r="E397" t="str">
        <f>_xlfn.CONCAT(Table2[[#This Row],[NAME]],Table2[[#This Row],[STATE]])</f>
        <v>BibbGA</v>
      </c>
      <c r="F397" t="str">
        <f>_xlfn.CONCAT(Table2[[#This Row],[NAME]]," County",Table2[[#This Row],[STATE_NAME]])</f>
        <v>Bibb CountyGeorgia</v>
      </c>
      <c r="G397">
        <f t="shared" si="6"/>
        <v>13021</v>
      </c>
      <c r="H397" t="str">
        <f>TEXT(Table2[[#This Row],[FIPS]],0)</f>
        <v>13021</v>
      </c>
      <c r="I397">
        <v>13021</v>
      </c>
      <c r="J397">
        <v>6</v>
      </c>
      <c r="K397" t="s">
        <v>2959</v>
      </c>
    </row>
    <row r="398" spans="1:11" x14ac:dyDescent="0.3">
      <c r="A398" t="s">
        <v>3304</v>
      </c>
      <c r="B398" t="str">
        <f>_xlfn.CONCAT(".",Table2[[#This Row],[NAME]]," County, ",Table2[[#This Row],[STATE_NAME]])</f>
        <v>.Bleckley County, Georgia</v>
      </c>
      <c r="C398" t="s">
        <v>295</v>
      </c>
      <c r="D398" t="str">
        <f>_xlfn.XLOOKUP(Table2[[#This Row],[STATE_NAME]],'[1]FRB States'!A:A,'[1]FRB States'!B:B)</f>
        <v>GA</v>
      </c>
      <c r="E398" t="str">
        <f>_xlfn.CONCAT(Table2[[#This Row],[NAME]],Table2[[#This Row],[STATE]])</f>
        <v>BleckleyGA</v>
      </c>
      <c r="F398" t="str">
        <f>_xlfn.CONCAT(Table2[[#This Row],[NAME]]," County",Table2[[#This Row],[STATE_NAME]])</f>
        <v>Bleckley CountyGeorgia</v>
      </c>
      <c r="G398">
        <f t="shared" si="6"/>
        <v>13023</v>
      </c>
      <c r="H398" t="str">
        <f>TEXT(Table2[[#This Row],[FIPS]],0)</f>
        <v>13023</v>
      </c>
      <c r="I398">
        <v>13023</v>
      </c>
      <c r="J398">
        <v>6</v>
      </c>
      <c r="K398" t="s">
        <v>2959</v>
      </c>
    </row>
    <row r="399" spans="1:11" x14ac:dyDescent="0.3">
      <c r="A399" t="s">
        <v>3305</v>
      </c>
      <c r="B399" t="str">
        <f>_xlfn.CONCAT(".",Table2[[#This Row],[NAME]]," County, ",Table2[[#This Row],[STATE_NAME]])</f>
        <v>.Brantley County, Georgia</v>
      </c>
      <c r="C399" t="s">
        <v>295</v>
      </c>
      <c r="D399" t="str">
        <f>_xlfn.XLOOKUP(Table2[[#This Row],[STATE_NAME]],'[1]FRB States'!A:A,'[1]FRB States'!B:B)</f>
        <v>GA</v>
      </c>
      <c r="E399" t="str">
        <f>_xlfn.CONCAT(Table2[[#This Row],[NAME]],Table2[[#This Row],[STATE]])</f>
        <v>BrantleyGA</v>
      </c>
      <c r="F399" t="str">
        <f>_xlfn.CONCAT(Table2[[#This Row],[NAME]]," County",Table2[[#This Row],[STATE_NAME]])</f>
        <v>Brantley CountyGeorgia</v>
      </c>
      <c r="G399">
        <f t="shared" si="6"/>
        <v>13025</v>
      </c>
      <c r="H399" t="str">
        <f>TEXT(Table2[[#This Row],[FIPS]],0)</f>
        <v>13025</v>
      </c>
      <c r="I399">
        <v>13025</v>
      </c>
      <c r="J399">
        <v>6</v>
      </c>
      <c r="K399" t="s">
        <v>2959</v>
      </c>
    </row>
    <row r="400" spans="1:11" x14ac:dyDescent="0.3">
      <c r="A400" t="s">
        <v>3306</v>
      </c>
      <c r="B400" t="str">
        <f>_xlfn.CONCAT(".",Table2[[#This Row],[NAME]]," County, ",Table2[[#This Row],[STATE_NAME]])</f>
        <v>.Brooks County, Georgia</v>
      </c>
      <c r="C400" t="s">
        <v>295</v>
      </c>
      <c r="D400" t="str">
        <f>_xlfn.XLOOKUP(Table2[[#This Row],[STATE_NAME]],'[1]FRB States'!A:A,'[1]FRB States'!B:B)</f>
        <v>GA</v>
      </c>
      <c r="E400" t="str">
        <f>_xlfn.CONCAT(Table2[[#This Row],[NAME]],Table2[[#This Row],[STATE]])</f>
        <v>BrooksGA</v>
      </c>
      <c r="F400" t="str">
        <f>_xlfn.CONCAT(Table2[[#This Row],[NAME]]," County",Table2[[#This Row],[STATE_NAME]])</f>
        <v>Brooks CountyGeorgia</v>
      </c>
      <c r="G400">
        <f t="shared" si="6"/>
        <v>13027</v>
      </c>
      <c r="H400" t="str">
        <f>TEXT(Table2[[#This Row],[FIPS]],0)</f>
        <v>13027</v>
      </c>
      <c r="I400">
        <v>13027</v>
      </c>
      <c r="J400">
        <v>6</v>
      </c>
      <c r="K400" t="s">
        <v>2959</v>
      </c>
    </row>
    <row r="401" spans="1:11" x14ac:dyDescent="0.3">
      <c r="A401" t="s">
        <v>3307</v>
      </c>
      <c r="B401" t="str">
        <f>_xlfn.CONCAT(".",Table2[[#This Row],[NAME]]," County, ",Table2[[#This Row],[STATE_NAME]])</f>
        <v>.Bryan County, Georgia</v>
      </c>
      <c r="C401" t="s">
        <v>295</v>
      </c>
      <c r="D401" t="str">
        <f>_xlfn.XLOOKUP(Table2[[#This Row],[STATE_NAME]],'[1]FRB States'!A:A,'[1]FRB States'!B:B)</f>
        <v>GA</v>
      </c>
      <c r="E401" t="str">
        <f>_xlfn.CONCAT(Table2[[#This Row],[NAME]],Table2[[#This Row],[STATE]])</f>
        <v>BryanGA</v>
      </c>
      <c r="F401" t="str">
        <f>_xlfn.CONCAT(Table2[[#This Row],[NAME]]," County",Table2[[#This Row],[STATE_NAME]])</f>
        <v>Bryan CountyGeorgia</v>
      </c>
      <c r="G401">
        <f t="shared" si="6"/>
        <v>13029</v>
      </c>
      <c r="H401" t="str">
        <f>TEXT(Table2[[#This Row],[FIPS]],0)</f>
        <v>13029</v>
      </c>
      <c r="I401">
        <v>13029</v>
      </c>
      <c r="J401">
        <v>6</v>
      </c>
      <c r="K401" t="s">
        <v>2959</v>
      </c>
    </row>
    <row r="402" spans="1:11" x14ac:dyDescent="0.3">
      <c r="A402" t="s">
        <v>3308</v>
      </c>
      <c r="B402" t="str">
        <f>_xlfn.CONCAT(".",Table2[[#This Row],[NAME]]," County, ",Table2[[#This Row],[STATE_NAME]])</f>
        <v>.Bulloch County, Georgia</v>
      </c>
      <c r="C402" t="s">
        <v>295</v>
      </c>
      <c r="D402" t="str">
        <f>_xlfn.XLOOKUP(Table2[[#This Row],[STATE_NAME]],'[1]FRB States'!A:A,'[1]FRB States'!B:B)</f>
        <v>GA</v>
      </c>
      <c r="E402" t="str">
        <f>_xlfn.CONCAT(Table2[[#This Row],[NAME]],Table2[[#This Row],[STATE]])</f>
        <v>BullochGA</v>
      </c>
      <c r="F402" t="str">
        <f>_xlfn.CONCAT(Table2[[#This Row],[NAME]]," County",Table2[[#This Row],[STATE_NAME]])</f>
        <v>Bulloch CountyGeorgia</v>
      </c>
      <c r="G402">
        <f t="shared" si="6"/>
        <v>13031</v>
      </c>
      <c r="H402" t="str">
        <f>TEXT(Table2[[#This Row],[FIPS]],0)</f>
        <v>13031</v>
      </c>
      <c r="I402">
        <v>13031</v>
      </c>
      <c r="J402">
        <v>6</v>
      </c>
      <c r="K402" t="s">
        <v>2959</v>
      </c>
    </row>
    <row r="403" spans="1:11" x14ac:dyDescent="0.3">
      <c r="A403" t="s">
        <v>3309</v>
      </c>
      <c r="B403" t="str">
        <f>_xlfn.CONCAT(".",Table2[[#This Row],[NAME]]," County, ",Table2[[#This Row],[STATE_NAME]])</f>
        <v>.Burke County, Georgia</v>
      </c>
      <c r="C403" t="s">
        <v>295</v>
      </c>
      <c r="D403" t="str">
        <f>_xlfn.XLOOKUP(Table2[[#This Row],[STATE_NAME]],'[1]FRB States'!A:A,'[1]FRB States'!B:B)</f>
        <v>GA</v>
      </c>
      <c r="E403" t="str">
        <f>_xlfn.CONCAT(Table2[[#This Row],[NAME]],Table2[[#This Row],[STATE]])</f>
        <v>BurkeGA</v>
      </c>
      <c r="F403" t="str">
        <f>_xlfn.CONCAT(Table2[[#This Row],[NAME]]," County",Table2[[#This Row],[STATE_NAME]])</f>
        <v>Burke CountyGeorgia</v>
      </c>
      <c r="G403">
        <f t="shared" si="6"/>
        <v>13033</v>
      </c>
      <c r="H403" t="str">
        <f>TEXT(Table2[[#This Row],[FIPS]],0)</f>
        <v>13033</v>
      </c>
      <c r="I403">
        <v>13033</v>
      </c>
      <c r="J403">
        <v>6</v>
      </c>
      <c r="K403" t="s">
        <v>2959</v>
      </c>
    </row>
    <row r="404" spans="1:11" x14ac:dyDescent="0.3">
      <c r="A404" t="s">
        <v>3310</v>
      </c>
      <c r="B404" t="str">
        <f>_xlfn.CONCAT(".",Table2[[#This Row],[NAME]]," County, ",Table2[[#This Row],[STATE_NAME]])</f>
        <v>.Butts County, Georgia</v>
      </c>
      <c r="C404" t="s">
        <v>295</v>
      </c>
      <c r="D404" t="str">
        <f>_xlfn.XLOOKUP(Table2[[#This Row],[STATE_NAME]],'[1]FRB States'!A:A,'[1]FRB States'!B:B)</f>
        <v>GA</v>
      </c>
      <c r="E404" t="str">
        <f>_xlfn.CONCAT(Table2[[#This Row],[NAME]],Table2[[#This Row],[STATE]])</f>
        <v>ButtsGA</v>
      </c>
      <c r="F404" t="str">
        <f>_xlfn.CONCAT(Table2[[#This Row],[NAME]]," County",Table2[[#This Row],[STATE_NAME]])</f>
        <v>Butts CountyGeorgia</v>
      </c>
      <c r="G404">
        <f t="shared" si="6"/>
        <v>13035</v>
      </c>
      <c r="H404" t="str">
        <f>TEXT(Table2[[#This Row],[FIPS]],0)</f>
        <v>13035</v>
      </c>
      <c r="I404">
        <v>13035</v>
      </c>
      <c r="J404">
        <v>6</v>
      </c>
      <c r="K404" t="s">
        <v>2959</v>
      </c>
    </row>
    <row r="405" spans="1:11" x14ac:dyDescent="0.3">
      <c r="A405" t="s">
        <v>2966</v>
      </c>
      <c r="B405" t="str">
        <f>_xlfn.CONCAT(".",Table2[[#This Row],[NAME]]," County, ",Table2[[#This Row],[STATE_NAME]])</f>
        <v>.Calhoun County, Georgia</v>
      </c>
      <c r="C405" t="s">
        <v>295</v>
      </c>
      <c r="D405" t="str">
        <f>_xlfn.XLOOKUP(Table2[[#This Row],[STATE_NAME]],'[1]FRB States'!A:A,'[1]FRB States'!B:B)</f>
        <v>GA</v>
      </c>
      <c r="E405" t="str">
        <f>_xlfn.CONCAT(Table2[[#This Row],[NAME]],Table2[[#This Row],[STATE]])</f>
        <v>CalhounGA</v>
      </c>
      <c r="F405" t="str">
        <f>_xlfn.CONCAT(Table2[[#This Row],[NAME]]," County",Table2[[#This Row],[STATE_NAME]])</f>
        <v>Calhoun CountyGeorgia</v>
      </c>
      <c r="G405">
        <f t="shared" si="6"/>
        <v>13037</v>
      </c>
      <c r="H405" t="str">
        <f>TEXT(Table2[[#This Row],[FIPS]],0)</f>
        <v>13037</v>
      </c>
      <c r="I405">
        <v>13037</v>
      </c>
      <c r="J405">
        <v>6</v>
      </c>
      <c r="K405" t="s">
        <v>2959</v>
      </c>
    </row>
    <row r="406" spans="1:11" x14ac:dyDescent="0.3">
      <c r="A406" t="s">
        <v>3311</v>
      </c>
      <c r="B406" t="str">
        <f>_xlfn.CONCAT(".",Table2[[#This Row],[NAME]]," County, ",Table2[[#This Row],[STATE_NAME]])</f>
        <v>.Camden County, Georgia</v>
      </c>
      <c r="C406" t="s">
        <v>295</v>
      </c>
      <c r="D406" t="str">
        <f>_xlfn.XLOOKUP(Table2[[#This Row],[STATE_NAME]],'[1]FRB States'!A:A,'[1]FRB States'!B:B)</f>
        <v>GA</v>
      </c>
      <c r="E406" t="str">
        <f>_xlfn.CONCAT(Table2[[#This Row],[NAME]],Table2[[#This Row],[STATE]])</f>
        <v>CamdenGA</v>
      </c>
      <c r="F406" t="str">
        <f>_xlfn.CONCAT(Table2[[#This Row],[NAME]]," County",Table2[[#This Row],[STATE_NAME]])</f>
        <v>Camden CountyGeorgia</v>
      </c>
      <c r="G406">
        <f t="shared" si="6"/>
        <v>13039</v>
      </c>
      <c r="H406" t="str">
        <f>TEXT(Table2[[#This Row],[FIPS]],0)</f>
        <v>13039</v>
      </c>
      <c r="I406">
        <v>13039</v>
      </c>
      <c r="J406">
        <v>6</v>
      </c>
      <c r="K406" t="s">
        <v>2959</v>
      </c>
    </row>
    <row r="407" spans="1:11" x14ac:dyDescent="0.3">
      <c r="A407" t="s">
        <v>3312</v>
      </c>
      <c r="B407" t="str">
        <f>_xlfn.CONCAT(".",Table2[[#This Row],[NAME]]," County, ",Table2[[#This Row],[STATE_NAME]])</f>
        <v>.Candler County, Georgia</v>
      </c>
      <c r="C407" t="s">
        <v>295</v>
      </c>
      <c r="D407" t="str">
        <f>_xlfn.XLOOKUP(Table2[[#This Row],[STATE_NAME]],'[1]FRB States'!A:A,'[1]FRB States'!B:B)</f>
        <v>GA</v>
      </c>
      <c r="E407" t="str">
        <f>_xlfn.CONCAT(Table2[[#This Row],[NAME]],Table2[[#This Row],[STATE]])</f>
        <v>CandlerGA</v>
      </c>
      <c r="F407" t="str">
        <f>_xlfn.CONCAT(Table2[[#This Row],[NAME]]," County",Table2[[#This Row],[STATE_NAME]])</f>
        <v>Candler CountyGeorgia</v>
      </c>
      <c r="G407">
        <f t="shared" si="6"/>
        <v>13043</v>
      </c>
      <c r="H407" t="str">
        <f>TEXT(Table2[[#This Row],[FIPS]],0)</f>
        <v>13043</v>
      </c>
      <c r="I407">
        <v>13043</v>
      </c>
      <c r="J407">
        <v>6</v>
      </c>
      <c r="K407" t="s">
        <v>2959</v>
      </c>
    </row>
    <row r="408" spans="1:11" x14ac:dyDescent="0.3">
      <c r="A408" t="s">
        <v>3074</v>
      </c>
      <c r="B408" t="str">
        <f>_xlfn.CONCAT(".",Table2[[#This Row],[NAME]]," County, ",Table2[[#This Row],[STATE_NAME]])</f>
        <v>.Carroll County, Georgia</v>
      </c>
      <c r="C408" t="s">
        <v>295</v>
      </c>
      <c r="D408" t="str">
        <f>_xlfn.XLOOKUP(Table2[[#This Row],[STATE_NAME]],'[1]FRB States'!A:A,'[1]FRB States'!B:B)</f>
        <v>GA</v>
      </c>
      <c r="E408" t="str">
        <f>_xlfn.CONCAT(Table2[[#This Row],[NAME]],Table2[[#This Row],[STATE]])</f>
        <v>CarrollGA</v>
      </c>
      <c r="F408" t="str">
        <f>_xlfn.CONCAT(Table2[[#This Row],[NAME]]," County",Table2[[#This Row],[STATE_NAME]])</f>
        <v>Carroll CountyGeorgia</v>
      </c>
      <c r="G408">
        <f t="shared" si="6"/>
        <v>13045</v>
      </c>
      <c r="H408" t="str">
        <f>TEXT(Table2[[#This Row],[FIPS]],0)</f>
        <v>13045</v>
      </c>
      <c r="I408">
        <v>13045</v>
      </c>
      <c r="J408">
        <v>6</v>
      </c>
      <c r="K408" t="s">
        <v>2959</v>
      </c>
    </row>
    <row r="409" spans="1:11" x14ac:dyDescent="0.3">
      <c r="A409" t="s">
        <v>3313</v>
      </c>
      <c r="B409" t="str">
        <f>_xlfn.CONCAT(".",Table2[[#This Row],[NAME]]," County, ",Table2[[#This Row],[STATE_NAME]])</f>
        <v>.Catoosa County, Georgia</v>
      </c>
      <c r="C409" t="s">
        <v>295</v>
      </c>
      <c r="D409" t="str">
        <f>_xlfn.XLOOKUP(Table2[[#This Row],[STATE_NAME]],'[1]FRB States'!A:A,'[1]FRB States'!B:B)</f>
        <v>GA</v>
      </c>
      <c r="E409" t="str">
        <f>_xlfn.CONCAT(Table2[[#This Row],[NAME]],Table2[[#This Row],[STATE]])</f>
        <v>CatoosaGA</v>
      </c>
      <c r="F409" t="str">
        <f>_xlfn.CONCAT(Table2[[#This Row],[NAME]]," County",Table2[[#This Row],[STATE_NAME]])</f>
        <v>Catoosa CountyGeorgia</v>
      </c>
      <c r="G409">
        <f t="shared" si="6"/>
        <v>13047</v>
      </c>
      <c r="H409" t="str">
        <f>TEXT(Table2[[#This Row],[FIPS]],0)</f>
        <v>13047</v>
      </c>
      <c r="I409">
        <v>13047</v>
      </c>
      <c r="J409">
        <v>6</v>
      </c>
      <c r="K409" t="s">
        <v>2959</v>
      </c>
    </row>
    <row r="410" spans="1:11" x14ac:dyDescent="0.3">
      <c r="A410" t="s">
        <v>3314</v>
      </c>
      <c r="B410" t="str">
        <f>_xlfn.CONCAT(".",Table2[[#This Row],[NAME]]," County, ",Table2[[#This Row],[STATE_NAME]])</f>
        <v>.Charlton County, Georgia</v>
      </c>
      <c r="C410" t="s">
        <v>295</v>
      </c>
      <c r="D410" t="str">
        <f>_xlfn.XLOOKUP(Table2[[#This Row],[STATE_NAME]],'[1]FRB States'!A:A,'[1]FRB States'!B:B)</f>
        <v>GA</v>
      </c>
      <c r="E410" t="str">
        <f>_xlfn.CONCAT(Table2[[#This Row],[NAME]],Table2[[#This Row],[STATE]])</f>
        <v>CharltonGA</v>
      </c>
      <c r="F410" t="str">
        <f>_xlfn.CONCAT(Table2[[#This Row],[NAME]]," County",Table2[[#This Row],[STATE_NAME]])</f>
        <v>Charlton CountyGeorgia</v>
      </c>
      <c r="G410">
        <f t="shared" si="6"/>
        <v>13049</v>
      </c>
      <c r="H410" t="str">
        <f>TEXT(Table2[[#This Row],[FIPS]],0)</f>
        <v>13049</v>
      </c>
      <c r="I410">
        <v>13049</v>
      </c>
      <c r="J410">
        <v>6</v>
      </c>
      <c r="K410" t="s">
        <v>2959</v>
      </c>
    </row>
    <row r="411" spans="1:11" x14ac:dyDescent="0.3">
      <c r="A411" t="s">
        <v>3315</v>
      </c>
      <c r="B411" t="str">
        <f>_xlfn.CONCAT(".",Table2[[#This Row],[NAME]]," County, ",Table2[[#This Row],[STATE_NAME]])</f>
        <v>.Chatham County, Georgia</v>
      </c>
      <c r="C411" t="s">
        <v>295</v>
      </c>
      <c r="D411" t="str">
        <f>_xlfn.XLOOKUP(Table2[[#This Row],[STATE_NAME]],'[1]FRB States'!A:A,'[1]FRB States'!B:B)</f>
        <v>GA</v>
      </c>
      <c r="E411" t="str">
        <f>_xlfn.CONCAT(Table2[[#This Row],[NAME]],Table2[[#This Row],[STATE]])</f>
        <v>ChathamGA</v>
      </c>
      <c r="F411" t="str">
        <f>_xlfn.CONCAT(Table2[[#This Row],[NAME]]," County",Table2[[#This Row],[STATE_NAME]])</f>
        <v>Chatham CountyGeorgia</v>
      </c>
      <c r="G411">
        <f t="shared" si="6"/>
        <v>13051</v>
      </c>
      <c r="H411" t="str">
        <f>TEXT(Table2[[#This Row],[FIPS]],0)</f>
        <v>13051</v>
      </c>
      <c r="I411">
        <v>13051</v>
      </c>
      <c r="J411">
        <v>6</v>
      </c>
      <c r="K411" t="s">
        <v>2959</v>
      </c>
    </row>
    <row r="412" spans="1:11" x14ac:dyDescent="0.3">
      <c r="A412" t="s">
        <v>3316</v>
      </c>
      <c r="B412" t="str">
        <f>_xlfn.CONCAT(".",Table2[[#This Row],[NAME]]," County, ",Table2[[#This Row],[STATE_NAME]])</f>
        <v>.Chattahoochee County, Georgia</v>
      </c>
      <c r="C412" t="s">
        <v>295</v>
      </c>
      <c r="D412" t="str">
        <f>_xlfn.XLOOKUP(Table2[[#This Row],[STATE_NAME]],'[1]FRB States'!A:A,'[1]FRB States'!B:B)</f>
        <v>GA</v>
      </c>
      <c r="E412" t="str">
        <f>_xlfn.CONCAT(Table2[[#This Row],[NAME]],Table2[[#This Row],[STATE]])</f>
        <v>ChattahoocheeGA</v>
      </c>
      <c r="F412" t="str">
        <f>_xlfn.CONCAT(Table2[[#This Row],[NAME]]," County",Table2[[#This Row],[STATE_NAME]])</f>
        <v>Chattahoochee CountyGeorgia</v>
      </c>
      <c r="G412">
        <f t="shared" si="6"/>
        <v>13053</v>
      </c>
      <c r="H412" t="str">
        <f>TEXT(Table2[[#This Row],[FIPS]],0)</f>
        <v>13053</v>
      </c>
      <c r="I412">
        <v>13053</v>
      </c>
      <c r="J412">
        <v>6</v>
      </c>
      <c r="K412" t="s">
        <v>2959</v>
      </c>
    </row>
    <row r="413" spans="1:11" x14ac:dyDescent="0.3">
      <c r="A413" t="s">
        <v>3317</v>
      </c>
      <c r="B413" t="str">
        <f>_xlfn.CONCAT(".",Table2[[#This Row],[NAME]]," County, ",Table2[[#This Row],[STATE_NAME]])</f>
        <v>.Chattooga County, Georgia</v>
      </c>
      <c r="C413" t="s">
        <v>295</v>
      </c>
      <c r="D413" t="str">
        <f>_xlfn.XLOOKUP(Table2[[#This Row],[STATE_NAME]],'[1]FRB States'!A:A,'[1]FRB States'!B:B)</f>
        <v>GA</v>
      </c>
      <c r="E413" t="str">
        <f>_xlfn.CONCAT(Table2[[#This Row],[NAME]],Table2[[#This Row],[STATE]])</f>
        <v>ChattoogaGA</v>
      </c>
      <c r="F413" t="str">
        <f>_xlfn.CONCAT(Table2[[#This Row],[NAME]]," County",Table2[[#This Row],[STATE_NAME]])</f>
        <v>Chattooga CountyGeorgia</v>
      </c>
      <c r="G413">
        <f t="shared" si="6"/>
        <v>13055</v>
      </c>
      <c r="H413" t="str">
        <f>TEXT(Table2[[#This Row],[FIPS]],0)</f>
        <v>13055</v>
      </c>
      <c r="I413">
        <v>13055</v>
      </c>
      <c r="J413">
        <v>6</v>
      </c>
      <c r="K413" t="s">
        <v>2959</v>
      </c>
    </row>
    <row r="414" spans="1:11" x14ac:dyDescent="0.3">
      <c r="A414" t="s">
        <v>2968</v>
      </c>
      <c r="B414" t="str">
        <f>_xlfn.CONCAT(".",Table2[[#This Row],[NAME]]," County, ",Table2[[#This Row],[STATE_NAME]])</f>
        <v>.Cherokee County, Georgia</v>
      </c>
      <c r="C414" t="s">
        <v>295</v>
      </c>
      <c r="D414" t="str">
        <f>_xlfn.XLOOKUP(Table2[[#This Row],[STATE_NAME]],'[1]FRB States'!A:A,'[1]FRB States'!B:B)</f>
        <v>GA</v>
      </c>
      <c r="E414" t="str">
        <f>_xlfn.CONCAT(Table2[[#This Row],[NAME]],Table2[[#This Row],[STATE]])</f>
        <v>CherokeeGA</v>
      </c>
      <c r="F414" t="str">
        <f>_xlfn.CONCAT(Table2[[#This Row],[NAME]]," County",Table2[[#This Row],[STATE_NAME]])</f>
        <v>Cherokee CountyGeorgia</v>
      </c>
      <c r="G414">
        <f t="shared" si="6"/>
        <v>13057</v>
      </c>
      <c r="H414" t="str">
        <f>TEXT(Table2[[#This Row],[FIPS]],0)</f>
        <v>13057</v>
      </c>
      <c r="I414">
        <v>13057</v>
      </c>
      <c r="J414">
        <v>6</v>
      </c>
      <c r="K414" t="s">
        <v>2959</v>
      </c>
    </row>
    <row r="415" spans="1:11" x14ac:dyDescent="0.3">
      <c r="A415" t="s">
        <v>2971</v>
      </c>
      <c r="B415" t="str">
        <f>_xlfn.CONCAT(".",Table2[[#This Row],[NAME]]," County, ",Table2[[#This Row],[STATE_NAME]])</f>
        <v>.Clarke County, Georgia</v>
      </c>
      <c r="C415" t="s">
        <v>295</v>
      </c>
      <c r="D415" t="str">
        <f>_xlfn.XLOOKUP(Table2[[#This Row],[STATE_NAME]],'[1]FRB States'!A:A,'[1]FRB States'!B:B)</f>
        <v>GA</v>
      </c>
      <c r="E415" t="str">
        <f>_xlfn.CONCAT(Table2[[#This Row],[NAME]],Table2[[#This Row],[STATE]])</f>
        <v>ClarkeGA</v>
      </c>
      <c r="F415" t="str">
        <f>_xlfn.CONCAT(Table2[[#This Row],[NAME]]," County",Table2[[#This Row],[STATE_NAME]])</f>
        <v>Clarke CountyGeorgia</v>
      </c>
      <c r="G415">
        <f t="shared" si="6"/>
        <v>13059</v>
      </c>
      <c r="H415" t="str">
        <f>TEXT(Table2[[#This Row],[FIPS]],0)</f>
        <v>13059</v>
      </c>
      <c r="I415">
        <v>13059</v>
      </c>
      <c r="J415">
        <v>6</v>
      </c>
      <c r="K415" t="s">
        <v>2959</v>
      </c>
    </row>
    <row r="416" spans="1:11" x14ac:dyDescent="0.3">
      <c r="A416" t="s">
        <v>2972</v>
      </c>
      <c r="B416" t="str">
        <f>_xlfn.CONCAT(".",Table2[[#This Row],[NAME]]," County, ",Table2[[#This Row],[STATE_NAME]])</f>
        <v>.Clay County, Georgia</v>
      </c>
      <c r="C416" t="s">
        <v>295</v>
      </c>
      <c r="D416" t="str">
        <f>_xlfn.XLOOKUP(Table2[[#This Row],[STATE_NAME]],'[1]FRB States'!A:A,'[1]FRB States'!B:B)</f>
        <v>GA</v>
      </c>
      <c r="E416" t="str">
        <f>_xlfn.CONCAT(Table2[[#This Row],[NAME]],Table2[[#This Row],[STATE]])</f>
        <v>ClayGA</v>
      </c>
      <c r="F416" t="str">
        <f>_xlfn.CONCAT(Table2[[#This Row],[NAME]]," County",Table2[[#This Row],[STATE_NAME]])</f>
        <v>Clay CountyGeorgia</v>
      </c>
      <c r="G416">
        <f t="shared" si="6"/>
        <v>13061</v>
      </c>
      <c r="H416" t="str">
        <f>TEXT(Table2[[#This Row],[FIPS]],0)</f>
        <v>13061</v>
      </c>
      <c r="I416">
        <v>13061</v>
      </c>
      <c r="J416">
        <v>6</v>
      </c>
      <c r="K416" t="s">
        <v>2959</v>
      </c>
    </row>
    <row r="417" spans="1:11" x14ac:dyDescent="0.3">
      <c r="A417" t="s">
        <v>3318</v>
      </c>
      <c r="B417" t="str">
        <f>_xlfn.CONCAT(".",Table2[[#This Row],[NAME]]," County, ",Table2[[#This Row],[STATE_NAME]])</f>
        <v>.Clayton County, Georgia</v>
      </c>
      <c r="C417" t="s">
        <v>295</v>
      </c>
      <c r="D417" t="str">
        <f>_xlfn.XLOOKUP(Table2[[#This Row],[STATE_NAME]],'[1]FRB States'!A:A,'[1]FRB States'!B:B)</f>
        <v>GA</v>
      </c>
      <c r="E417" t="str">
        <f>_xlfn.CONCAT(Table2[[#This Row],[NAME]],Table2[[#This Row],[STATE]])</f>
        <v>ClaytonGA</v>
      </c>
      <c r="F417" t="str">
        <f>_xlfn.CONCAT(Table2[[#This Row],[NAME]]," County",Table2[[#This Row],[STATE_NAME]])</f>
        <v>Clayton CountyGeorgia</v>
      </c>
      <c r="G417">
        <f t="shared" si="6"/>
        <v>13063</v>
      </c>
      <c r="H417" t="str">
        <f>TEXT(Table2[[#This Row],[FIPS]],0)</f>
        <v>13063</v>
      </c>
      <c r="I417">
        <v>13063</v>
      </c>
      <c r="J417">
        <v>6</v>
      </c>
      <c r="K417" t="s">
        <v>2959</v>
      </c>
    </row>
    <row r="418" spans="1:11" x14ac:dyDescent="0.3">
      <c r="A418" t="s">
        <v>3319</v>
      </c>
      <c r="B418" t="str">
        <f>_xlfn.CONCAT(".",Table2[[#This Row],[NAME]]," County, ",Table2[[#This Row],[STATE_NAME]])</f>
        <v>.Clinch County, Georgia</v>
      </c>
      <c r="C418" t="s">
        <v>295</v>
      </c>
      <c r="D418" t="str">
        <f>_xlfn.XLOOKUP(Table2[[#This Row],[STATE_NAME]],'[1]FRB States'!A:A,'[1]FRB States'!B:B)</f>
        <v>GA</v>
      </c>
      <c r="E418" t="str">
        <f>_xlfn.CONCAT(Table2[[#This Row],[NAME]],Table2[[#This Row],[STATE]])</f>
        <v>ClinchGA</v>
      </c>
      <c r="F418" t="str">
        <f>_xlfn.CONCAT(Table2[[#This Row],[NAME]]," County",Table2[[#This Row],[STATE_NAME]])</f>
        <v>Clinch CountyGeorgia</v>
      </c>
      <c r="G418">
        <f t="shared" si="6"/>
        <v>13065</v>
      </c>
      <c r="H418" t="str">
        <f>TEXT(Table2[[#This Row],[FIPS]],0)</f>
        <v>13065</v>
      </c>
      <c r="I418">
        <v>13065</v>
      </c>
      <c r="J418">
        <v>6</v>
      </c>
      <c r="K418" t="s">
        <v>2959</v>
      </c>
    </row>
    <row r="419" spans="1:11" x14ac:dyDescent="0.3">
      <c r="A419" t="s">
        <v>3320</v>
      </c>
      <c r="B419" t="str">
        <f>_xlfn.CONCAT(".",Table2[[#This Row],[NAME]]," County, ",Table2[[#This Row],[STATE_NAME]])</f>
        <v>.Cobb County, Georgia</v>
      </c>
      <c r="C419" t="s">
        <v>295</v>
      </c>
      <c r="D419" t="str">
        <f>_xlfn.XLOOKUP(Table2[[#This Row],[STATE_NAME]],'[1]FRB States'!A:A,'[1]FRB States'!B:B)</f>
        <v>GA</v>
      </c>
      <c r="E419" t="str">
        <f>_xlfn.CONCAT(Table2[[#This Row],[NAME]],Table2[[#This Row],[STATE]])</f>
        <v>CobbGA</v>
      </c>
      <c r="F419" t="str">
        <f>_xlfn.CONCAT(Table2[[#This Row],[NAME]]," County",Table2[[#This Row],[STATE_NAME]])</f>
        <v>Cobb CountyGeorgia</v>
      </c>
      <c r="G419">
        <f t="shared" si="6"/>
        <v>13067</v>
      </c>
      <c r="H419" t="str">
        <f>TEXT(Table2[[#This Row],[FIPS]],0)</f>
        <v>13067</v>
      </c>
      <c r="I419">
        <v>13067</v>
      </c>
      <c r="J419">
        <v>6</v>
      </c>
      <c r="K419" t="s">
        <v>2959</v>
      </c>
    </row>
    <row r="420" spans="1:11" x14ac:dyDescent="0.3">
      <c r="A420" t="s">
        <v>2974</v>
      </c>
      <c r="B420" t="str">
        <f>_xlfn.CONCAT(".",Table2[[#This Row],[NAME]]," County, ",Table2[[#This Row],[STATE_NAME]])</f>
        <v>.Coffee County, Georgia</v>
      </c>
      <c r="C420" t="s">
        <v>295</v>
      </c>
      <c r="D420" t="str">
        <f>_xlfn.XLOOKUP(Table2[[#This Row],[STATE_NAME]],'[1]FRB States'!A:A,'[1]FRB States'!B:B)</f>
        <v>GA</v>
      </c>
      <c r="E420" t="str">
        <f>_xlfn.CONCAT(Table2[[#This Row],[NAME]],Table2[[#This Row],[STATE]])</f>
        <v>CoffeeGA</v>
      </c>
      <c r="F420" t="str">
        <f>_xlfn.CONCAT(Table2[[#This Row],[NAME]]," County",Table2[[#This Row],[STATE_NAME]])</f>
        <v>Coffee CountyGeorgia</v>
      </c>
      <c r="G420">
        <f t="shared" si="6"/>
        <v>13069</v>
      </c>
      <c r="H420" t="str">
        <f>TEXT(Table2[[#This Row],[FIPS]],0)</f>
        <v>13069</v>
      </c>
      <c r="I420">
        <v>13069</v>
      </c>
      <c r="J420">
        <v>6</v>
      </c>
      <c r="K420" t="s">
        <v>2959</v>
      </c>
    </row>
    <row r="421" spans="1:11" x14ac:dyDescent="0.3">
      <c r="A421" t="s">
        <v>3321</v>
      </c>
      <c r="B421" t="str">
        <f>_xlfn.CONCAT(".",Table2[[#This Row],[NAME]]," County, ",Table2[[#This Row],[STATE_NAME]])</f>
        <v>.Colquitt County, Georgia</v>
      </c>
      <c r="C421" t="s">
        <v>295</v>
      </c>
      <c r="D421" t="str">
        <f>_xlfn.XLOOKUP(Table2[[#This Row],[STATE_NAME]],'[1]FRB States'!A:A,'[1]FRB States'!B:B)</f>
        <v>GA</v>
      </c>
      <c r="E421" t="str">
        <f>_xlfn.CONCAT(Table2[[#This Row],[NAME]],Table2[[#This Row],[STATE]])</f>
        <v>ColquittGA</v>
      </c>
      <c r="F421" t="str">
        <f>_xlfn.CONCAT(Table2[[#This Row],[NAME]]," County",Table2[[#This Row],[STATE_NAME]])</f>
        <v>Colquitt CountyGeorgia</v>
      </c>
      <c r="G421">
        <f t="shared" si="6"/>
        <v>13071</v>
      </c>
      <c r="H421" t="str">
        <f>TEXT(Table2[[#This Row],[FIPS]],0)</f>
        <v>13071</v>
      </c>
      <c r="I421">
        <v>13071</v>
      </c>
      <c r="J421">
        <v>6</v>
      </c>
      <c r="K421" t="s">
        <v>2959</v>
      </c>
    </row>
    <row r="422" spans="1:11" x14ac:dyDescent="0.3">
      <c r="A422" t="s">
        <v>3078</v>
      </c>
      <c r="B422" t="str">
        <f>_xlfn.CONCAT(".",Table2[[#This Row],[NAME]]," County, ",Table2[[#This Row],[STATE_NAME]])</f>
        <v>.Columbia County, Georgia</v>
      </c>
      <c r="C422" t="s">
        <v>295</v>
      </c>
      <c r="D422" t="str">
        <f>_xlfn.XLOOKUP(Table2[[#This Row],[STATE_NAME]],'[1]FRB States'!A:A,'[1]FRB States'!B:B)</f>
        <v>GA</v>
      </c>
      <c r="E422" t="str">
        <f>_xlfn.CONCAT(Table2[[#This Row],[NAME]],Table2[[#This Row],[STATE]])</f>
        <v>ColumbiaGA</v>
      </c>
      <c r="F422" t="str">
        <f>_xlfn.CONCAT(Table2[[#This Row],[NAME]]," County",Table2[[#This Row],[STATE_NAME]])</f>
        <v>Columbia CountyGeorgia</v>
      </c>
      <c r="G422">
        <f t="shared" si="6"/>
        <v>13073</v>
      </c>
      <c r="H422" t="str">
        <f>TEXT(Table2[[#This Row],[FIPS]],0)</f>
        <v>13073</v>
      </c>
      <c r="I422">
        <v>13073</v>
      </c>
      <c r="J422">
        <v>6</v>
      </c>
      <c r="K422" t="s">
        <v>2959</v>
      </c>
    </row>
    <row r="423" spans="1:11" x14ac:dyDescent="0.3">
      <c r="A423" t="s">
        <v>3322</v>
      </c>
      <c r="B423" t="str">
        <f>_xlfn.CONCAT(".",Table2[[#This Row],[NAME]]," County, ",Table2[[#This Row],[STATE_NAME]])</f>
        <v>.Cook County, Georgia</v>
      </c>
      <c r="C423" t="s">
        <v>295</v>
      </c>
      <c r="D423" t="str">
        <f>_xlfn.XLOOKUP(Table2[[#This Row],[STATE_NAME]],'[1]FRB States'!A:A,'[1]FRB States'!B:B)</f>
        <v>GA</v>
      </c>
      <c r="E423" t="str">
        <f>_xlfn.CONCAT(Table2[[#This Row],[NAME]],Table2[[#This Row],[STATE]])</f>
        <v>CookGA</v>
      </c>
      <c r="F423" t="str">
        <f>_xlfn.CONCAT(Table2[[#This Row],[NAME]]," County",Table2[[#This Row],[STATE_NAME]])</f>
        <v>Cook CountyGeorgia</v>
      </c>
      <c r="G423">
        <f t="shared" si="6"/>
        <v>13075</v>
      </c>
      <c r="H423" t="str">
        <f>TEXT(Table2[[#This Row],[FIPS]],0)</f>
        <v>13075</v>
      </c>
      <c r="I423">
        <v>13075</v>
      </c>
      <c r="J423">
        <v>6</v>
      </c>
      <c r="K423" t="s">
        <v>2959</v>
      </c>
    </row>
    <row r="424" spans="1:11" x14ac:dyDescent="0.3">
      <c r="A424" t="s">
        <v>3323</v>
      </c>
      <c r="B424" t="str">
        <f>_xlfn.CONCAT(".",Table2[[#This Row],[NAME]]," County, ",Table2[[#This Row],[STATE_NAME]])</f>
        <v>.Coweta County, Georgia</v>
      </c>
      <c r="C424" t="s">
        <v>295</v>
      </c>
      <c r="D424" t="str">
        <f>_xlfn.XLOOKUP(Table2[[#This Row],[STATE_NAME]],'[1]FRB States'!A:A,'[1]FRB States'!B:B)</f>
        <v>GA</v>
      </c>
      <c r="E424" t="str">
        <f>_xlfn.CONCAT(Table2[[#This Row],[NAME]],Table2[[#This Row],[STATE]])</f>
        <v>CowetaGA</v>
      </c>
      <c r="F424" t="str">
        <f>_xlfn.CONCAT(Table2[[#This Row],[NAME]]," County",Table2[[#This Row],[STATE_NAME]])</f>
        <v>Coweta CountyGeorgia</v>
      </c>
      <c r="G424">
        <f t="shared" si="6"/>
        <v>13077</v>
      </c>
      <c r="H424" t="str">
        <f>TEXT(Table2[[#This Row],[FIPS]],0)</f>
        <v>13077</v>
      </c>
      <c r="I424">
        <v>13077</v>
      </c>
      <c r="J424">
        <v>6</v>
      </c>
      <c r="K424" t="s">
        <v>2959</v>
      </c>
    </row>
    <row r="425" spans="1:11" x14ac:dyDescent="0.3">
      <c r="A425" t="s">
        <v>3081</v>
      </c>
      <c r="B425" t="str">
        <f>_xlfn.CONCAT(".",Table2[[#This Row],[NAME]]," County, ",Table2[[#This Row],[STATE_NAME]])</f>
        <v>.Crawford County, Georgia</v>
      </c>
      <c r="C425" t="s">
        <v>295</v>
      </c>
      <c r="D425" t="str">
        <f>_xlfn.XLOOKUP(Table2[[#This Row],[STATE_NAME]],'[1]FRB States'!A:A,'[1]FRB States'!B:B)</f>
        <v>GA</v>
      </c>
      <c r="E425" t="str">
        <f>_xlfn.CONCAT(Table2[[#This Row],[NAME]],Table2[[#This Row],[STATE]])</f>
        <v>CrawfordGA</v>
      </c>
      <c r="F425" t="str">
        <f>_xlfn.CONCAT(Table2[[#This Row],[NAME]]," County",Table2[[#This Row],[STATE_NAME]])</f>
        <v>Crawford CountyGeorgia</v>
      </c>
      <c r="G425">
        <f t="shared" si="6"/>
        <v>13079</v>
      </c>
      <c r="H425" t="str">
        <f>TEXT(Table2[[#This Row],[FIPS]],0)</f>
        <v>13079</v>
      </c>
      <c r="I425">
        <v>13079</v>
      </c>
      <c r="J425">
        <v>6</v>
      </c>
      <c r="K425" t="s">
        <v>2959</v>
      </c>
    </row>
    <row r="426" spans="1:11" x14ac:dyDescent="0.3">
      <c r="A426" t="s">
        <v>3324</v>
      </c>
      <c r="B426" t="str">
        <f>_xlfn.CONCAT(".",Table2[[#This Row],[NAME]]," County, ",Table2[[#This Row],[STATE_NAME]])</f>
        <v>.Crisp County, Georgia</v>
      </c>
      <c r="C426" t="s">
        <v>295</v>
      </c>
      <c r="D426" t="str">
        <f>_xlfn.XLOOKUP(Table2[[#This Row],[STATE_NAME]],'[1]FRB States'!A:A,'[1]FRB States'!B:B)</f>
        <v>GA</v>
      </c>
      <c r="E426" t="str">
        <f>_xlfn.CONCAT(Table2[[#This Row],[NAME]],Table2[[#This Row],[STATE]])</f>
        <v>CrispGA</v>
      </c>
      <c r="F426" t="str">
        <f>_xlfn.CONCAT(Table2[[#This Row],[NAME]]," County",Table2[[#This Row],[STATE_NAME]])</f>
        <v>Crisp CountyGeorgia</v>
      </c>
      <c r="G426">
        <f t="shared" si="6"/>
        <v>13081</v>
      </c>
      <c r="H426" t="str">
        <f>TEXT(Table2[[#This Row],[FIPS]],0)</f>
        <v>13081</v>
      </c>
      <c r="I426">
        <v>13081</v>
      </c>
      <c r="J426">
        <v>6</v>
      </c>
      <c r="K426" t="s">
        <v>2959</v>
      </c>
    </row>
    <row r="427" spans="1:11" x14ac:dyDescent="0.3">
      <c r="A427" t="s">
        <v>3325</v>
      </c>
      <c r="B427" t="str">
        <f>_xlfn.CONCAT(".",Table2[[#This Row],[NAME]]," County, ",Table2[[#This Row],[STATE_NAME]])</f>
        <v>.Dade County, Georgia</v>
      </c>
      <c r="C427" t="s">
        <v>295</v>
      </c>
      <c r="D427" t="str">
        <f>_xlfn.XLOOKUP(Table2[[#This Row],[STATE_NAME]],'[1]FRB States'!A:A,'[1]FRB States'!B:B)</f>
        <v>GA</v>
      </c>
      <c r="E427" t="str">
        <f>_xlfn.CONCAT(Table2[[#This Row],[NAME]],Table2[[#This Row],[STATE]])</f>
        <v>DadeGA</v>
      </c>
      <c r="F427" t="str">
        <f>_xlfn.CONCAT(Table2[[#This Row],[NAME]]," County",Table2[[#This Row],[STATE_NAME]])</f>
        <v>Dade CountyGeorgia</v>
      </c>
      <c r="G427">
        <f t="shared" si="6"/>
        <v>13083</v>
      </c>
      <c r="H427" t="str">
        <f>TEXT(Table2[[#This Row],[FIPS]],0)</f>
        <v>13083</v>
      </c>
      <c r="I427">
        <v>13083</v>
      </c>
      <c r="J427">
        <v>6</v>
      </c>
      <c r="K427" t="s">
        <v>2959</v>
      </c>
    </row>
    <row r="428" spans="1:11" x14ac:dyDescent="0.3">
      <c r="A428" t="s">
        <v>3326</v>
      </c>
      <c r="B428" t="str">
        <f>_xlfn.CONCAT(".",Table2[[#This Row],[NAME]]," County, ",Table2[[#This Row],[STATE_NAME]])</f>
        <v>.Dawson County, Georgia</v>
      </c>
      <c r="C428" t="s">
        <v>295</v>
      </c>
      <c r="D428" t="str">
        <f>_xlfn.XLOOKUP(Table2[[#This Row],[STATE_NAME]],'[1]FRB States'!A:A,'[1]FRB States'!B:B)</f>
        <v>GA</v>
      </c>
      <c r="E428" t="str">
        <f>_xlfn.CONCAT(Table2[[#This Row],[NAME]],Table2[[#This Row],[STATE]])</f>
        <v>DawsonGA</v>
      </c>
      <c r="F428" t="str">
        <f>_xlfn.CONCAT(Table2[[#This Row],[NAME]]," County",Table2[[#This Row],[STATE_NAME]])</f>
        <v>Dawson CountyGeorgia</v>
      </c>
      <c r="G428">
        <f t="shared" si="6"/>
        <v>13085</v>
      </c>
      <c r="H428" t="str">
        <f>TEXT(Table2[[#This Row],[FIPS]],0)</f>
        <v>13085</v>
      </c>
      <c r="I428">
        <v>13085</v>
      </c>
      <c r="J428">
        <v>6</v>
      </c>
      <c r="K428" t="s">
        <v>2959</v>
      </c>
    </row>
    <row r="429" spans="1:11" x14ac:dyDescent="0.3">
      <c r="A429" t="s">
        <v>3327</v>
      </c>
      <c r="B429" t="str">
        <f>_xlfn.CONCAT(".",Table2[[#This Row],[NAME]]," County, ",Table2[[#This Row],[STATE_NAME]])</f>
        <v>.Decatur County, Georgia</v>
      </c>
      <c r="C429" t="s">
        <v>295</v>
      </c>
      <c r="D429" t="str">
        <f>_xlfn.XLOOKUP(Table2[[#This Row],[STATE_NAME]],'[1]FRB States'!A:A,'[1]FRB States'!B:B)</f>
        <v>GA</v>
      </c>
      <c r="E429" t="str">
        <f>_xlfn.CONCAT(Table2[[#This Row],[NAME]],Table2[[#This Row],[STATE]])</f>
        <v>DecaturGA</v>
      </c>
      <c r="F429" t="str">
        <f>_xlfn.CONCAT(Table2[[#This Row],[NAME]]," County",Table2[[#This Row],[STATE_NAME]])</f>
        <v>Decatur CountyGeorgia</v>
      </c>
      <c r="G429">
        <f t="shared" si="6"/>
        <v>13087</v>
      </c>
      <c r="H429" t="str">
        <f>TEXT(Table2[[#This Row],[FIPS]],0)</f>
        <v>13087</v>
      </c>
      <c r="I429">
        <v>13087</v>
      </c>
      <c r="J429">
        <v>6</v>
      </c>
      <c r="K429" t="s">
        <v>2959</v>
      </c>
    </row>
    <row r="430" spans="1:11" x14ac:dyDescent="0.3">
      <c r="A430" t="s">
        <v>2983</v>
      </c>
      <c r="B430" t="str">
        <f>_xlfn.CONCAT(".",Table2[[#This Row],[NAME]]," County, ",Table2[[#This Row],[STATE_NAME]])</f>
        <v>.DeKalb County, Georgia</v>
      </c>
      <c r="C430" t="s">
        <v>295</v>
      </c>
      <c r="D430" t="str">
        <f>_xlfn.XLOOKUP(Table2[[#This Row],[STATE_NAME]],'[1]FRB States'!A:A,'[1]FRB States'!B:B)</f>
        <v>GA</v>
      </c>
      <c r="E430" t="str">
        <f>_xlfn.CONCAT(Table2[[#This Row],[NAME]],Table2[[#This Row],[STATE]])</f>
        <v>DeKalbGA</v>
      </c>
      <c r="F430" t="str">
        <f>_xlfn.CONCAT(Table2[[#This Row],[NAME]]," County",Table2[[#This Row],[STATE_NAME]])</f>
        <v>DeKalb CountyGeorgia</v>
      </c>
      <c r="G430">
        <f t="shared" si="6"/>
        <v>13089</v>
      </c>
      <c r="H430" t="str">
        <f>TEXT(Table2[[#This Row],[FIPS]],0)</f>
        <v>13089</v>
      </c>
      <c r="I430">
        <v>13089</v>
      </c>
      <c r="J430">
        <v>6</v>
      </c>
      <c r="K430" t="s">
        <v>2959</v>
      </c>
    </row>
    <row r="431" spans="1:11" x14ac:dyDescent="0.3">
      <c r="A431" t="s">
        <v>3328</v>
      </c>
      <c r="B431" t="str">
        <f>_xlfn.CONCAT(".",Table2[[#This Row],[NAME]]," County, ",Table2[[#This Row],[STATE_NAME]])</f>
        <v>.Dodge County, Georgia</v>
      </c>
      <c r="C431" t="s">
        <v>295</v>
      </c>
      <c r="D431" t="str">
        <f>_xlfn.XLOOKUP(Table2[[#This Row],[STATE_NAME]],'[1]FRB States'!A:A,'[1]FRB States'!B:B)</f>
        <v>GA</v>
      </c>
      <c r="E431" t="str">
        <f>_xlfn.CONCAT(Table2[[#This Row],[NAME]],Table2[[#This Row],[STATE]])</f>
        <v>DodgeGA</v>
      </c>
      <c r="F431" t="str">
        <f>_xlfn.CONCAT(Table2[[#This Row],[NAME]]," County",Table2[[#This Row],[STATE_NAME]])</f>
        <v>Dodge CountyGeorgia</v>
      </c>
      <c r="G431">
        <f t="shared" si="6"/>
        <v>13091</v>
      </c>
      <c r="H431" t="str">
        <f>TEXT(Table2[[#This Row],[FIPS]],0)</f>
        <v>13091</v>
      </c>
      <c r="I431">
        <v>13091</v>
      </c>
      <c r="J431">
        <v>6</v>
      </c>
      <c r="K431" t="s">
        <v>2959</v>
      </c>
    </row>
    <row r="432" spans="1:11" x14ac:dyDescent="0.3">
      <c r="A432" t="s">
        <v>3329</v>
      </c>
      <c r="B432" t="str">
        <f>_xlfn.CONCAT(".",Table2[[#This Row],[NAME]]," County, ",Table2[[#This Row],[STATE_NAME]])</f>
        <v>.Dooly County, Georgia</v>
      </c>
      <c r="C432" t="s">
        <v>295</v>
      </c>
      <c r="D432" t="str">
        <f>_xlfn.XLOOKUP(Table2[[#This Row],[STATE_NAME]],'[1]FRB States'!A:A,'[1]FRB States'!B:B)</f>
        <v>GA</v>
      </c>
      <c r="E432" t="str">
        <f>_xlfn.CONCAT(Table2[[#This Row],[NAME]],Table2[[#This Row],[STATE]])</f>
        <v>DoolyGA</v>
      </c>
      <c r="F432" t="str">
        <f>_xlfn.CONCAT(Table2[[#This Row],[NAME]]," County",Table2[[#This Row],[STATE_NAME]])</f>
        <v>Dooly CountyGeorgia</v>
      </c>
      <c r="G432">
        <f t="shared" si="6"/>
        <v>13093</v>
      </c>
      <c r="H432" t="str">
        <f>TEXT(Table2[[#This Row],[FIPS]],0)</f>
        <v>13093</v>
      </c>
      <c r="I432">
        <v>13093</v>
      </c>
      <c r="J432">
        <v>6</v>
      </c>
      <c r="K432" t="s">
        <v>2959</v>
      </c>
    </row>
    <row r="433" spans="1:11" x14ac:dyDescent="0.3">
      <c r="A433" t="s">
        <v>3330</v>
      </c>
      <c r="B433" t="str">
        <f>_xlfn.CONCAT(".",Table2[[#This Row],[NAME]]," County, ",Table2[[#This Row],[STATE_NAME]])</f>
        <v>.Dougherty County, Georgia</v>
      </c>
      <c r="C433" t="s">
        <v>295</v>
      </c>
      <c r="D433" t="str">
        <f>_xlfn.XLOOKUP(Table2[[#This Row],[STATE_NAME]],'[1]FRB States'!A:A,'[1]FRB States'!B:B)</f>
        <v>GA</v>
      </c>
      <c r="E433" t="str">
        <f>_xlfn.CONCAT(Table2[[#This Row],[NAME]],Table2[[#This Row],[STATE]])</f>
        <v>DoughertyGA</v>
      </c>
      <c r="F433" t="str">
        <f>_xlfn.CONCAT(Table2[[#This Row],[NAME]]," County",Table2[[#This Row],[STATE_NAME]])</f>
        <v>Dougherty CountyGeorgia</v>
      </c>
      <c r="G433">
        <f t="shared" si="6"/>
        <v>13095</v>
      </c>
      <c r="H433" t="str">
        <f>TEXT(Table2[[#This Row],[FIPS]],0)</f>
        <v>13095</v>
      </c>
      <c r="I433">
        <v>13095</v>
      </c>
      <c r="J433">
        <v>6</v>
      </c>
      <c r="K433" t="s">
        <v>2959</v>
      </c>
    </row>
    <row r="434" spans="1:11" x14ac:dyDescent="0.3">
      <c r="A434" t="s">
        <v>3197</v>
      </c>
      <c r="B434" t="str">
        <f>_xlfn.CONCAT(".",Table2[[#This Row],[NAME]]," County, ",Table2[[#This Row],[STATE_NAME]])</f>
        <v>.Douglas County, Georgia</v>
      </c>
      <c r="C434" t="s">
        <v>295</v>
      </c>
      <c r="D434" t="str">
        <f>_xlfn.XLOOKUP(Table2[[#This Row],[STATE_NAME]],'[1]FRB States'!A:A,'[1]FRB States'!B:B)</f>
        <v>GA</v>
      </c>
      <c r="E434" t="str">
        <f>_xlfn.CONCAT(Table2[[#This Row],[NAME]],Table2[[#This Row],[STATE]])</f>
        <v>DouglasGA</v>
      </c>
      <c r="F434" t="str">
        <f>_xlfn.CONCAT(Table2[[#This Row],[NAME]]," County",Table2[[#This Row],[STATE_NAME]])</f>
        <v>Douglas CountyGeorgia</v>
      </c>
      <c r="G434">
        <f t="shared" si="6"/>
        <v>13097</v>
      </c>
      <c r="H434" t="str">
        <f>TEXT(Table2[[#This Row],[FIPS]],0)</f>
        <v>13097</v>
      </c>
      <c r="I434">
        <v>13097</v>
      </c>
      <c r="J434">
        <v>6</v>
      </c>
      <c r="K434" t="s">
        <v>2959</v>
      </c>
    </row>
    <row r="435" spans="1:11" x14ac:dyDescent="0.3">
      <c r="A435" t="s">
        <v>3331</v>
      </c>
      <c r="B435" t="str">
        <f>_xlfn.CONCAT(".",Table2[[#This Row],[NAME]]," County, ",Table2[[#This Row],[STATE_NAME]])</f>
        <v>.Early County, Georgia</v>
      </c>
      <c r="C435" t="s">
        <v>295</v>
      </c>
      <c r="D435" t="str">
        <f>_xlfn.XLOOKUP(Table2[[#This Row],[STATE_NAME]],'[1]FRB States'!A:A,'[1]FRB States'!B:B)</f>
        <v>GA</v>
      </c>
      <c r="E435" t="str">
        <f>_xlfn.CONCAT(Table2[[#This Row],[NAME]],Table2[[#This Row],[STATE]])</f>
        <v>EarlyGA</v>
      </c>
      <c r="F435" t="str">
        <f>_xlfn.CONCAT(Table2[[#This Row],[NAME]]," County",Table2[[#This Row],[STATE_NAME]])</f>
        <v>Early CountyGeorgia</v>
      </c>
      <c r="G435">
        <f t="shared" si="6"/>
        <v>13099</v>
      </c>
      <c r="H435" t="str">
        <f>TEXT(Table2[[#This Row],[FIPS]],0)</f>
        <v>13099</v>
      </c>
      <c r="I435">
        <v>13099</v>
      </c>
      <c r="J435">
        <v>6</v>
      </c>
      <c r="K435" t="s">
        <v>2959</v>
      </c>
    </row>
    <row r="436" spans="1:11" x14ac:dyDescent="0.3">
      <c r="A436" t="s">
        <v>3332</v>
      </c>
      <c r="B436" t="str">
        <f>_xlfn.CONCAT(".",Table2[[#This Row],[NAME]]," County, ",Table2[[#This Row],[STATE_NAME]])</f>
        <v>.Echols County, Georgia</v>
      </c>
      <c r="C436" t="s">
        <v>295</v>
      </c>
      <c r="D436" t="str">
        <f>_xlfn.XLOOKUP(Table2[[#This Row],[STATE_NAME]],'[1]FRB States'!A:A,'[1]FRB States'!B:B)</f>
        <v>GA</v>
      </c>
      <c r="E436" t="str">
        <f>_xlfn.CONCAT(Table2[[#This Row],[NAME]],Table2[[#This Row],[STATE]])</f>
        <v>EcholsGA</v>
      </c>
      <c r="F436" t="str">
        <f>_xlfn.CONCAT(Table2[[#This Row],[NAME]]," County",Table2[[#This Row],[STATE_NAME]])</f>
        <v>Echols CountyGeorgia</v>
      </c>
      <c r="G436">
        <f t="shared" si="6"/>
        <v>13101</v>
      </c>
      <c r="H436" t="str">
        <f>TEXT(Table2[[#This Row],[FIPS]],0)</f>
        <v>13101</v>
      </c>
      <c r="I436">
        <v>13101</v>
      </c>
      <c r="J436">
        <v>6</v>
      </c>
      <c r="K436" t="s">
        <v>2959</v>
      </c>
    </row>
    <row r="437" spans="1:11" x14ac:dyDescent="0.3">
      <c r="A437" t="s">
        <v>3333</v>
      </c>
      <c r="B437" t="str">
        <f>_xlfn.CONCAT(".",Table2[[#This Row],[NAME]]," County, ",Table2[[#This Row],[STATE_NAME]])</f>
        <v>.Effingham County, Georgia</v>
      </c>
      <c r="C437" t="s">
        <v>295</v>
      </c>
      <c r="D437" t="str">
        <f>_xlfn.XLOOKUP(Table2[[#This Row],[STATE_NAME]],'[1]FRB States'!A:A,'[1]FRB States'!B:B)</f>
        <v>GA</v>
      </c>
      <c r="E437" t="str">
        <f>_xlfn.CONCAT(Table2[[#This Row],[NAME]],Table2[[#This Row],[STATE]])</f>
        <v>EffinghamGA</v>
      </c>
      <c r="F437" t="str">
        <f>_xlfn.CONCAT(Table2[[#This Row],[NAME]]," County",Table2[[#This Row],[STATE_NAME]])</f>
        <v>Effingham CountyGeorgia</v>
      </c>
      <c r="G437">
        <f t="shared" si="6"/>
        <v>13103</v>
      </c>
      <c r="H437" t="str">
        <f>TEXT(Table2[[#This Row],[FIPS]],0)</f>
        <v>13103</v>
      </c>
      <c r="I437">
        <v>13103</v>
      </c>
      <c r="J437">
        <v>6</v>
      </c>
      <c r="K437" t="s">
        <v>2959</v>
      </c>
    </row>
    <row r="438" spans="1:11" x14ac:dyDescent="0.3">
      <c r="A438" t="s">
        <v>3199</v>
      </c>
      <c r="B438" t="str">
        <f>_xlfn.CONCAT(".",Table2[[#This Row],[NAME]]," County, ",Table2[[#This Row],[STATE_NAME]])</f>
        <v>.Elbert County, Georgia</v>
      </c>
      <c r="C438" t="s">
        <v>295</v>
      </c>
      <c r="D438" t="str">
        <f>_xlfn.XLOOKUP(Table2[[#This Row],[STATE_NAME]],'[1]FRB States'!A:A,'[1]FRB States'!B:B)</f>
        <v>GA</v>
      </c>
      <c r="E438" t="str">
        <f>_xlfn.CONCAT(Table2[[#This Row],[NAME]],Table2[[#This Row],[STATE]])</f>
        <v>ElbertGA</v>
      </c>
      <c r="F438" t="str">
        <f>_xlfn.CONCAT(Table2[[#This Row],[NAME]]," County",Table2[[#This Row],[STATE_NAME]])</f>
        <v>Elbert CountyGeorgia</v>
      </c>
      <c r="G438">
        <f t="shared" si="6"/>
        <v>13105</v>
      </c>
      <c r="H438" t="str">
        <f>TEXT(Table2[[#This Row],[FIPS]],0)</f>
        <v>13105</v>
      </c>
      <c r="I438">
        <v>13105</v>
      </c>
      <c r="J438">
        <v>6</v>
      </c>
      <c r="K438" t="s">
        <v>2959</v>
      </c>
    </row>
    <row r="439" spans="1:11" x14ac:dyDescent="0.3">
      <c r="A439" t="s">
        <v>3334</v>
      </c>
      <c r="B439" t="str">
        <f>_xlfn.CONCAT(".",Table2[[#This Row],[NAME]]," County, ",Table2[[#This Row],[STATE_NAME]])</f>
        <v>.Emanuel County, Georgia</v>
      </c>
      <c r="C439" t="s">
        <v>295</v>
      </c>
      <c r="D439" t="str">
        <f>_xlfn.XLOOKUP(Table2[[#This Row],[STATE_NAME]],'[1]FRB States'!A:A,'[1]FRB States'!B:B)</f>
        <v>GA</v>
      </c>
      <c r="E439" t="str">
        <f>_xlfn.CONCAT(Table2[[#This Row],[NAME]],Table2[[#This Row],[STATE]])</f>
        <v>EmanuelGA</v>
      </c>
      <c r="F439" t="str">
        <f>_xlfn.CONCAT(Table2[[#This Row],[NAME]]," County",Table2[[#This Row],[STATE_NAME]])</f>
        <v>Emanuel CountyGeorgia</v>
      </c>
      <c r="G439">
        <f t="shared" si="6"/>
        <v>13107</v>
      </c>
      <c r="H439" t="str">
        <f>TEXT(Table2[[#This Row],[FIPS]],0)</f>
        <v>13107</v>
      </c>
      <c r="I439">
        <v>13107</v>
      </c>
      <c r="J439">
        <v>6</v>
      </c>
      <c r="K439" t="s">
        <v>2959</v>
      </c>
    </row>
    <row r="440" spans="1:11" x14ac:dyDescent="0.3">
      <c r="A440" t="s">
        <v>3335</v>
      </c>
      <c r="B440" t="str">
        <f>_xlfn.CONCAT(".",Table2[[#This Row],[NAME]]," County, ",Table2[[#This Row],[STATE_NAME]])</f>
        <v>.Evans County, Georgia</v>
      </c>
      <c r="C440" t="s">
        <v>295</v>
      </c>
      <c r="D440" t="str">
        <f>_xlfn.XLOOKUP(Table2[[#This Row],[STATE_NAME]],'[1]FRB States'!A:A,'[1]FRB States'!B:B)</f>
        <v>GA</v>
      </c>
      <c r="E440" t="str">
        <f>_xlfn.CONCAT(Table2[[#This Row],[NAME]],Table2[[#This Row],[STATE]])</f>
        <v>EvansGA</v>
      </c>
      <c r="F440" t="str">
        <f>_xlfn.CONCAT(Table2[[#This Row],[NAME]]," County",Table2[[#This Row],[STATE_NAME]])</f>
        <v>Evans CountyGeorgia</v>
      </c>
      <c r="G440">
        <f t="shared" si="6"/>
        <v>13109</v>
      </c>
      <c r="H440" t="str">
        <f>TEXT(Table2[[#This Row],[FIPS]],0)</f>
        <v>13109</v>
      </c>
      <c r="I440">
        <v>13109</v>
      </c>
      <c r="J440">
        <v>6</v>
      </c>
      <c r="K440" t="s">
        <v>2959</v>
      </c>
    </row>
    <row r="441" spans="1:11" x14ac:dyDescent="0.3">
      <c r="A441" t="s">
        <v>3336</v>
      </c>
      <c r="B441" t="str">
        <f>_xlfn.CONCAT(".",Table2[[#This Row],[NAME]]," County, ",Table2[[#This Row],[STATE_NAME]])</f>
        <v>.Fannin County, Georgia</v>
      </c>
      <c r="C441" t="s">
        <v>295</v>
      </c>
      <c r="D441" t="str">
        <f>_xlfn.XLOOKUP(Table2[[#This Row],[STATE_NAME]],'[1]FRB States'!A:A,'[1]FRB States'!B:B)</f>
        <v>GA</v>
      </c>
      <c r="E441" t="str">
        <f>_xlfn.CONCAT(Table2[[#This Row],[NAME]],Table2[[#This Row],[STATE]])</f>
        <v>FanninGA</v>
      </c>
      <c r="F441" t="str">
        <f>_xlfn.CONCAT(Table2[[#This Row],[NAME]]," County",Table2[[#This Row],[STATE_NAME]])</f>
        <v>Fannin CountyGeorgia</v>
      </c>
      <c r="G441">
        <f t="shared" si="6"/>
        <v>13111</v>
      </c>
      <c r="H441" t="str">
        <f>TEXT(Table2[[#This Row],[FIPS]],0)</f>
        <v>13111</v>
      </c>
      <c r="I441">
        <v>13111</v>
      </c>
      <c r="J441">
        <v>6</v>
      </c>
      <c r="K441" t="s">
        <v>2959</v>
      </c>
    </row>
    <row r="442" spans="1:11" x14ac:dyDescent="0.3">
      <c r="A442" t="s">
        <v>2987</v>
      </c>
      <c r="B442" t="str">
        <f>_xlfn.CONCAT(".",Table2[[#This Row],[NAME]]," County, ",Table2[[#This Row],[STATE_NAME]])</f>
        <v>.Fayette County, Georgia</v>
      </c>
      <c r="C442" t="s">
        <v>295</v>
      </c>
      <c r="D442" t="str">
        <f>_xlfn.XLOOKUP(Table2[[#This Row],[STATE_NAME]],'[1]FRB States'!A:A,'[1]FRB States'!B:B)</f>
        <v>GA</v>
      </c>
      <c r="E442" t="str">
        <f>_xlfn.CONCAT(Table2[[#This Row],[NAME]],Table2[[#This Row],[STATE]])</f>
        <v>FayetteGA</v>
      </c>
      <c r="F442" t="str">
        <f>_xlfn.CONCAT(Table2[[#This Row],[NAME]]," County",Table2[[#This Row],[STATE_NAME]])</f>
        <v>Fayette CountyGeorgia</v>
      </c>
      <c r="G442">
        <f t="shared" si="6"/>
        <v>13113</v>
      </c>
      <c r="H442" t="str">
        <f>TEXT(Table2[[#This Row],[FIPS]],0)</f>
        <v>13113</v>
      </c>
      <c r="I442">
        <v>13113</v>
      </c>
      <c r="J442">
        <v>6</v>
      </c>
      <c r="K442" t="s">
        <v>2959</v>
      </c>
    </row>
    <row r="443" spans="1:11" x14ac:dyDescent="0.3">
      <c r="A443" t="s">
        <v>3337</v>
      </c>
      <c r="B443" t="str">
        <f>_xlfn.CONCAT(".",Table2[[#This Row],[NAME]]," County, ",Table2[[#This Row],[STATE_NAME]])</f>
        <v>.Floyd County, Georgia</v>
      </c>
      <c r="C443" t="s">
        <v>295</v>
      </c>
      <c r="D443" t="str">
        <f>_xlfn.XLOOKUP(Table2[[#This Row],[STATE_NAME]],'[1]FRB States'!A:A,'[1]FRB States'!B:B)</f>
        <v>GA</v>
      </c>
      <c r="E443" t="str">
        <f>_xlfn.CONCAT(Table2[[#This Row],[NAME]],Table2[[#This Row],[STATE]])</f>
        <v>FloydGA</v>
      </c>
      <c r="F443" t="str">
        <f>_xlfn.CONCAT(Table2[[#This Row],[NAME]]," County",Table2[[#This Row],[STATE_NAME]])</f>
        <v>Floyd CountyGeorgia</v>
      </c>
      <c r="G443">
        <f t="shared" si="6"/>
        <v>13115</v>
      </c>
      <c r="H443" t="str">
        <f>TEXT(Table2[[#This Row],[FIPS]],0)</f>
        <v>13115</v>
      </c>
      <c r="I443">
        <v>13115</v>
      </c>
      <c r="J443">
        <v>6</v>
      </c>
      <c r="K443" t="s">
        <v>2959</v>
      </c>
    </row>
    <row r="444" spans="1:11" x14ac:dyDescent="0.3">
      <c r="A444" t="s">
        <v>3338</v>
      </c>
      <c r="B444" t="str">
        <f>_xlfn.CONCAT(".",Table2[[#This Row],[NAME]]," County, ",Table2[[#This Row],[STATE_NAME]])</f>
        <v>.Forsyth County, Georgia</v>
      </c>
      <c r="C444" t="s">
        <v>295</v>
      </c>
      <c r="D444" t="str">
        <f>_xlfn.XLOOKUP(Table2[[#This Row],[STATE_NAME]],'[1]FRB States'!A:A,'[1]FRB States'!B:B)</f>
        <v>GA</v>
      </c>
      <c r="E444" t="str">
        <f>_xlfn.CONCAT(Table2[[#This Row],[NAME]],Table2[[#This Row],[STATE]])</f>
        <v>ForsythGA</v>
      </c>
      <c r="F444" t="str">
        <f>_xlfn.CONCAT(Table2[[#This Row],[NAME]]," County",Table2[[#This Row],[STATE_NAME]])</f>
        <v>Forsyth CountyGeorgia</v>
      </c>
      <c r="G444">
        <f t="shared" si="6"/>
        <v>13117</v>
      </c>
      <c r="H444" t="str">
        <f>TEXT(Table2[[#This Row],[FIPS]],0)</f>
        <v>13117</v>
      </c>
      <c r="I444">
        <v>13117</v>
      </c>
      <c r="J444">
        <v>6</v>
      </c>
      <c r="K444" t="s">
        <v>2959</v>
      </c>
    </row>
    <row r="445" spans="1:11" x14ac:dyDescent="0.3">
      <c r="A445" t="s">
        <v>2988</v>
      </c>
      <c r="B445" t="str">
        <f>_xlfn.CONCAT(".",Table2[[#This Row],[NAME]]," County, ",Table2[[#This Row],[STATE_NAME]])</f>
        <v>.Franklin County, Georgia</v>
      </c>
      <c r="C445" t="s">
        <v>295</v>
      </c>
      <c r="D445" t="str">
        <f>_xlfn.XLOOKUP(Table2[[#This Row],[STATE_NAME]],'[1]FRB States'!A:A,'[1]FRB States'!B:B)</f>
        <v>GA</v>
      </c>
      <c r="E445" t="str">
        <f>_xlfn.CONCAT(Table2[[#This Row],[NAME]],Table2[[#This Row],[STATE]])</f>
        <v>FranklinGA</v>
      </c>
      <c r="F445" t="str">
        <f>_xlfn.CONCAT(Table2[[#This Row],[NAME]]," County",Table2[[#This Row],[STATE_NAME]])</f>
        <v>Franklin CountyGeorgia</v>
      </c>
      <c r="G445">
        <f t="shared" si="6"/>
        <v>13119</v>
      </c>
      <c r="H445" t="str">
        <f>TEXT(Table2[[#This Row],[FIPS]],0)</f>
        <v>13119</v>
      </c>
      <c r="I445">
        <v>13119</v>
      </c>
      <c r="J445">
        <v>6</v>
      </c>
      <c r="K445" t="s">
        <v>2959</v>
      </c>
    </row>
    <row r="446" spans="1:11" x14ac:dyDescent="0.3">
      <c r="A446" t="s">
        <v>3087</v>
      </c>
      <c r="B446" t="str">
        <f>_xlfn.CONCAT(".",Table2[[#This Row],[NAME]]," County, ",Table2[[#This Row],[STATE_NAME]])</f>
        <v>.Fulton County, Georgia</v>
      </c>
      <c r="C446" t="s">
        <v>295</v>
      </c>
      <c r="D446" t="str">
        <f>_xlfn.XLOOKUP(Table2[[#This Row],[STATE_NAME]],'[1]FRB States'!A:A,'[1]FRB States'!B:B)</f>
        <v>GA</v>
      </c>
      <c r="E446" t="str">
        <f>_xlfn.CONCAT(Table2[[#This Row],[NAME]],Table2[[#This Row],[STATE]])</f>
        <v>FultonGA</v>
      </c>
      <c r="F446" t="str">
        <f>_xlfn.CONCAT(Table2[[#This Row],[NAME]]," County",Table2[[#This Row],[STATE_NAME]])</f>
        <v>Fulton CountyGeorgia</v>
      </c>
      <c r="G446">
        <f t="shared" si="6"/>
        <v>13121</v>
      </c>
      <c r="H446" t="str">
        <f>TEXT(Table2[[#This Row],[FIPS]],0)</f>
        <v>13121</v>
      </c>
      <c r="I446">
        <v>13121</v>
      </c>
      <c r="J446">
        <v>6</v>
      </c>
      <c r="K446" t="s">
        <v>2959</v>
      </c>
    </row>
    <row r="447" spans="1:11" x14ac:dyDescent="0.3">
      <c r="A447" t="s">
        <v>3339</v>
      </c>
      <c r="B447" t="str">
        <f>_xlfn.CONCAT(".",Table2[[#This Row],[NAME]]," County, ",Table2[[#This Row],[STATE_NAME]])</f>
        <v>.Gilmer County, Georgia</v>
      </c>
      <c r="C447" t="s">
        <v>295</v>
      </c>
      <c r="D447" t="str">
        <f>_xlfn.XLOOKUP(Table2[[#This Row],[STATE_NAME]],'[1]FRB States'!A:A,'[1]FRB States'!B:B)</f>
        <v>GA</v>
      </c>
      <c r="E447" t="str">
        <f>_xlfn.CONCAT(Table2[[#This Row],[NAME]],Table2[[#This Row],[STATE]])</f>
        <v>GilmerGA</v>
      </c>
      <c r="F447" t="str">
        <f>_xlfn.CONCAT(Table2[[#This Row],[NAME]]," County",Table2[[#This Row],[STATE_NAME]])</f>
        <v>Gilmer CountyGeorgia</v>
      </c>
      <c r="G447">
        <f t="shared" si="6"/>
        <v>13123</v>
      </c>
      <c r="H447" t="str">
        <f>TEXT(Table2[[#This Row],[FIPS]],0)</f>
        <v>13123</v>
      </c>
      <c r="I447">
        <v>13123</v>
      </c>
      <c r="J447">
        <v>6</v>
      </c>
      <c r="K447" t="s">
        <v>2959</v>
      </c>
    </row>
    <row r="448" spans="1:11" x14ac:dyDescent="0.3">
      <c r="A448" t="s">
        <v>3340</v>
      </c>
      <c r="B448" t="str">
        <f>_xlfn.CONCAT(".",Table2[[#This Row],[NAME]]," County, ",Table2[[#This Row],[STATE_NAME]])</f>
        <v>.Glascock County, Georgia</v>
      </c>
      <c r="C448" t="s">
        <v>295</v>
      </c>
      <c r="D448" t="str">
        <f>_xlfn.XLOOKUP(Table2[[#This Row],[STATE_NAME]],'[1]FRB States'!A:A,'[1]FRB States'!B:B)</f>
        <v>GA</v>
      </c>
      <c r="E448" t="str">
        <f>_xlfn.CONCAT(Table2[[#This Row],[NAME]],Table2[[#This Row],[STATE]])</f>
        <v>GlascockGA</v>
      </c>
      <c r="F448" t="str">
        <f>_xlfn.CONCAT(Table2[[#This Row],[NAME]]," County",Table2[[#This Row],[STATE_NAME]])</f>
        <v>Glascock CountyGeorgia</v>
      </c>
      <c r="G448">
        <f t="shared" si="6"/>
        <v>13125</v>
      </c>
      <c r="H448" t="str">
        <f>TEXT(Table2[[#This Row],[FIPS]],0)</f>
        <v>13125</v>
      </c>
      <c r="I448">
        <v>13125</v>
      </c>
      <c r="J448">
        <v>6</v>
      </c>
      <c r="K448" t="s">
        <v>2959</v>
      </c>
    </row>
    <row r="449" spans="1:11" x14ac:dyDescent="0.3">
      <c r="A449" t="s">
        <v>3341</v>
      </c>
      <c r="B449" t="str">
        <f>_xlfn.CONCAT(".",Table2[[#This Row],[NAME]]," County, ",Table2[[#This Row],[STATE_NAME]])</f>
        <v>.Glynn County, Georgia</v>
      </c>
      <c r="C449" t="s">
        <v>295</v>
      </c>
      <c r="D449" t="str">
        <f>_xlfn.XLOOKUP(Table2[[#This Row],[STATE_NAME]],'[1]FRB States'!A:A,'[1]FRB States'!B:B)</f>
        <v>GA</v>
      </c>
      <c r="E449" t="str">
        <f>_xlfn.CONCAT(Table2[[#This Row],[NAME]],Table2[[#This Row],[STATE]])</f>
        <v>GlynnGA</v>
      </c>
      <c r="F449" t="str">
        <f>_xlfn.CONCAT(Table2[[#This Row],[NAME]]," County",Table2[[#This Row],[STATE_NAME]])</f>
        <v>Glynn CountyGeorgia</v>
      </c>
      <c r="G449">
        <f t="shared" si="6"/>
        <v>13127</v>
      </c>
      <c r="H449" t="str">
        <f>TEXT(Table2[[#This Row],[FIPS]],0)</f>
        <v>13127</v>
      </c>
      <c r="I449">
        <v>13127</v>
      </c>
      <c r="J449">
        <v>6</v>
      </c>
      <c r="K449" t="s">
        <v>2959</v>
      </c>
    </row>
    <row r="450" spans="1:11" x14ac:dyDescent="0.3">
      <c r="A450" t="s">
        <v>3342</v>
      </c>
      <c r="B450" t="str">
        <f>_xlfn.CONCAT(".",Table2[[#This Row],[NAME]]," County, ",Table2[[#This Row],[STATE_NAME]])</f>
        <v>.Gordon County, Georgia</v>
      </c>
      <c r="C450" t="s">
        <v>295</v>
      </c>
      <c r="D450" t="str">
        <f>_xlfn.XLOOKUP(Table2[[#This Row],[STATE_NAME]],'[1]FRB States'!A:A,'[1]FRB States'!B:B)</f>
        <v>GA</v>
      </c>
      <c r="E450" t="str">
        <f>_xlfn.CONCAT(Table2[[#This Row],[NAME]],Table2[[#This Row],[STATE]])</f>
        <v>GordonGA</v>
      </c>
      <c r="F450" t="str">
        <f>_xlfn.CONCAT(Table2[[#This Row],[NAME]]," County",Table2[[#This Row],[STATE_NAME]])</f>
        <v>Gordon CountyGeorgia</v>
      </c>
      <c r="G450">
        <f t="shared" ref="G450:G513" si="7">IF(OR(D450="AL",D450="AK",D450="AZ",D450="AR",D450="CA",D450="CO",D450="CT"),_xlfn.CONCAT("0",I450),I450)</f>
        <v>13129</v>
      </c>
      <c r="H450" t="str">
        <f>TEXT(Table2[[#This Row],[FIPS]],0)</f>
        <v>13129</v>
      </c>
      <c r="I450">
        <v>13129</v>
      </c>
      <c r="J450">
        <v>6</v>
      </c>
      <c r="K450" t="s">
        <v>2959</v>
      </c>
    </row>
    <row r="451" spans="1:11" x14ac:dyDescent="0.3">
      <c r="A451" t="s">
        <v>3343</v>
      </c>
      <c r="B451" t="str">
        <f>_xlfn.CONCAT(".",Table2[[#This Row],[NAME]]," County, ",Table2[[#This Row],[STATE_NAME]])</f>
        <v>.Grady County, Georgia</v>
      </c>
      <c r="C451" t="s">
        <v>295</v>
      </c>
      <c r="D451" t="str">
        <f>_xlfn.XLOOKUP(Table2[[#This Row],[STATE_NAME]],'[1]FRB States'!A:A,'[1]FRB States'!B:B)</f>
        <v>GA</v>
      </c>
      <c r="E451" t="str">
        <f>_xlfn.CONCAT(Table2[[#This Row],[NAME]],Table2[[#This Row],[STATE]])</f>
        <v>GradyGA</v>
      </c>
      <c r="F451" t="str">
        <f>_xlfn.CONCAT(Table2[[#This Row],[NAME]]," County",Table2[[#This Row],[STATE_NAME]])</f>
        <v>Grady CountyGeorgia</v>
      </c>
      <c r="G451">
        <f t="shared" si="7"/>
        <v>13131</v>
      </c>
      <c r="H451" t="str">
        <f>TEXT(Table2[[#This Row],[FIPS]],0)</f>
        <v>13131</v>
      </c>
      <c r="I451">
        <v>13131</v>
      </c>
      <c r="J451">
        <v>6</v>
      </c>
      <c r="K451" t="s">
        <v>2959</v>
      </c>
    </row>
    <row r="452" spans="1:11" x14ac:dyDescent="0.3">
      <c r="A452" t="s">
        <v>2990</v>
      </c>
      <c r="B452" t="str">
        <f>_xlfn.CONCAT(".",Table2[[#This Row],[NAME]]," County, ",Table2[[#This Row],[STATE_NAME]])</f>
        <v>.Greene County, Georgia</v>
      </c>
      <c r="C452" t="s">
        <v>295</v>
      </c>
      <c r="D452" t="str">
        <f>_xlfn.XLOOKUP(Table2[[#This Row],[STATE_NAME]],'[1]FRB States'!A:A,'[1]FRB States'!B:B)</f>
        <v>GA</v>
      </c>
      <c r="E452" t="str">
        <f>_xlfn.CONCAT(Table2[[#This Row],[NAME]],Table2[[#This Row],[STATE]])</f>
        <v>GreeneGA</v>
      </c>
      <c r="F452" t="str">
        <f>_xlfn.CONCAT(Table2[[#This Row],[NAME]]," County",Table2[[#This Row],[STATE_NAME]])</f>
        <v>Greene CountyGeorgia</v>
      </c>
      <c r="G452">
        <f t="shared" si="7"/>
        <v>13133</v>
      </c>
      <c r="H452" t="str">
        <f>TEXT(Table2[[#This Row],[FIPS]],0)</f>
        <v>13133</v>
      </c>
      <c r="I452">
        <v>13133</v>
      </c>
      <c r="J452">
        <v>6</v>
      </c>
      <c r="K452" t="s">
        <v>2959</v>
      </c>
    </row>
    <row r="453" spans="1:11" x14ac:dyDescent="0.3">
      <c r="A453" t="s">
        <v>3344</v>
      </c>
      <c r="B453" t="str">
        <f>_xlfn.CONCAT(".",Table2[[#This Row],[NAME]]," County, ",Table2[[#This Row],[STATE_NAME]])</f>
        <v>.Gwinnett County, Georgia</v>
      </c>
      <c r="C453" t="s">
        <v>295</v>
      </c>
      <c r="D453" t="str">
        <f>_xlfn.XLOOKUP(Table2[[#This Row],[STATE_NAME]],'[1]FRB States'!A:A,'[1]FRB States'!B:B)</f>
        <v>GA</v>
      </c>
      <c r="E453" t="str">
        <f>_xlfn.CONCAT(Table2[[#This Row],[NAME]],Table2[[#This Row],[STATE]])</f>
        <v>GwinnettGA</v>
      </c>
      <c r="F453" t="str">
        <f>_xlfn.CONCAT(Table2[[#This Row],[NAME]]," County",Table2[[#This Row],[STATE_NAME]])</f>
        <v>Gwinnett CountyGeorgia</v>
      </c>
      <c r="G453">
        <f t="shared" si="7"/>
        <v>13135</v>
      </c>
      <c r="H453" t="str">
        <f>TEXT(Table2[[#This Row],[FIPS]],0)</f>
        <v>13135</v>
      </c>
      <c r="I453">
        <v>13135</v>
      </c>
      <c r="J453">
        <v>6</v>
      </c>
      <c r="K453" t="s">
        <v>2959</v>
      </c>
    </row>
    <row r="454" spans="1:11" x14ac:dyDescent="0.3">
      <c r="A454" t="s">
        <v>3345</v>
      </c>
      <c r="B454" t="str">
        <f>_xlfn.CONCAT(".",Table2[[#This Row],[NAME]]," County, ",Table2[[#This Row],[STATE_NAME]])</f>
        <v>.Habersham County, Georgia</v>
      </c>
      <c r="C454" t="s">
        <v>295</v>
      </c>
      <c r="D454" t="str">
        <f>_xlfn.XLOOKUP(Table2[[#This Row],[STATE_NAME]],'[1]FRB States'!A:A,'[1]FRB States'!B:B)</f>
        <v>GA</v>
      </c>
      <c r="E454" t="str">
        <f>_xlfn.CONCAT(Table2[[#This Row],[NAME]],Table2[[#This Row],[STATE]])</f>
        <v>HabershamGA</v>
      </c>
      <c r="F454" t="str">
        <f>_xlfn.CONCAT(Table2[[#This Row],[NAME]]," County",Table2[[#This Row],[STATE_NAME]])</f>
        <v>Habersham CountyGeorgia</v>
      </c>
      <c r="G454">
        <f t="shared" si="7"/>
        <v>13137</v>
      </c>
      <c r="H454" t="str">
        <f>TEXT(Table2[[#This Row],[FIPS]],0)</f>
        <v>13137</v>
      </c>
      <c r="I454">
        <v>13137</v>
      </c>
      <c r="J454">
        <v>6</v>
      </c>
      <c r="K454" t="s">
        <v>2959</v>
      </c>
    </row>
    <row r="455" spans="1:11" x14ac:dyDescent="0.3">
      <c r="A455" t="s">
        <v>3346</v>
      </c>
      <c r="B455" t="str">
        <f>_xlfn.CONCAT(".",Table2[[#This Row],[NAME]]," County, ",Table2[[#This Row],[STATE_NAME]])</f>
        <v>.Hall County, Georgia</v>
      </c>
      <c r="C455" t="s">
        <v>295</v>
      </c>
      <c r="D455" t="str">
        <f>_xlfn.XLOOKUP(Table2[[#This Row],[STATE_NAME]],'[1]FRB States'!A:A,'[1]FRB States'!B:B)</f>
        <v>GA</v>
      </c>
      <c r="E455" t="str">
        <f>_xlfn.CONCAT(Table2[[#This Row],[NAME]],Table2[[#This Row],[STATE]])</f>
        <v>HallGA</v>
      </c>
      <c r="F455" t="str">
        <f>_xlfn.CONCAT(Table2[[#This Row],[NAME]]," County",Table2[[#This Row],[STATE_NAME]])</f>
        <v>Hall CountyGeorgia</v>
      </c>
      <c r="G455">
        <f t="shared" si="7"/>
        <v>13139</v>
      </c>
      <c r="H455" t="str">
        <f>TEXT(Table2[[#This Row],[FIPS]],0)</f>
        <v>13139</v>
      </c>
      <c r="I455">
        <v>13139</v>
      </c>
      <c r="J455">
        <v>6</v>
      </c>
      <c r="K455" t="s">
        <v>2959</v>
      </c>
    </row>
    <row r="456" spans="1:11" x14ac:dyDescent="0.3">
      <c r="A456" t="s">
        <v>3347</v>
      </c>
      <c r="B456" t="str">
        <f>_xlfn.CONCAT(".",Table2[[#This Row],[NAME]]," County, ",Table2[[#This Row],[STATE_NAME]])</f>
        <v>.Hancock County, Georgia</v>
      </c>
      <c r="C456" t="s">
        <v>295</v>
      </c>
      <c r="D456" t="str">
        <f>_xlfn.XLOOKUP(Table2[[#This Row],[STATE_NAME]],'[1]FRB States'!A:A,'[1]FRB States'!B:B)</f>
        <v>GA</v>
      </c>
      <c r="E456" t="str">
        <f>_xlfn.CONCAT(Table2[[#This Row],[NAME]],Table2[[#This Row],[STATE]])</f>
        <v>HancockGA</v>
      </c>
      <c r="F456" t="str">
        <f>_xlfn.CONCAT(Table2[[#This Row],[NAME]]," County",Table2[[#This Row],[STATE_NAME]])</f>
        <v>Hancock CountyGeorgia</v>
      </c>
      <c r="G456">
        <f t="shared" si="7"/>
        <v>13141</v>
      </c>
      <c r="H456" t="str">
        <f>TEXT(Table2[[#This Row],[FIPS]],0)</f>
        <v>13141</v>
      </c>
      <c r="I456">
        <v>13141</v>
      </c>
      <c r="J456">
        <v>6</v>
      </c>
      <c r="K456" t="s">
        <v>2959</v>
      </c>
    </row>
    <row r="457" spans="1:11" x14ac:dyDescent="0.3">
      <c r="A457" t="s">
        <v>3348</v>
      </c>
      <c r="B457" t="str">
        <f>_xlfn.CONCAT(".",Table2[[#This Row],[NAME]]," County, ",Table2[[#This Row],[STATE_NAME]])</f>
        <v>.Haralson County, Georgia</v>
      </c>
      <c r="C457" t="s">
        <v>295</v>
      </c>
      <c r="D457" t="str">
        <f>_xlfn.XLOOKUP(Table2[[#This Row],[STATE_NAME]],'[1]FRB States'!A:A,'[1]FRB States'!B:B)</f>
        <v>GA</v>
      </c>
      <c r="E457" t="str">
        <f>_xlfn.CONCAT(Table2[[#This Row],[NAME]],Table2[[#This Row],[STATE]])</f>
        <v>HaralsonGA</v>
      </c>
      <c r="F457" t="str">
        <f>_xlfn.CONCAT(Table2[[#This Row],[NAME]]," County",Table2[[#This Row],[STATE_NAME]])</f>
        <v>Haralson CountyGeorgia</v>
      </c>
      <c r="G457">
        <f t="shared" si="7"/>
        <v>13143</v>
      </c>
      <c r="H457" t="str">
        <f>TEXT(Table2[[#This Row],[FIPS]],0)</f>
        <v>13143</v>
      </c>
      <c r="I457">
        <v>13143</v>
      </c>
      <c r="J457">
        <v>6</v>
      </c>
      <c r="K457" t="s">
        <v>2959</v>
      </c>
    </row>
    <row r="458" spans="1:11" x14ac:dyDescent="0.3">
      <c r="A458" t="s">
        <v>3349</v>
      </c>
      <c r="B458" t="str">
        <f>_xlfn.CONCAT(".",Table2[[#This Row],[NAME]]," County, ",Table2[[#This Row],[STATE_NAME]])</f>
        <v>.Harris County, Georgia</v>
      </c>
      <c r="C458" t="s">
        <v>295</v>
      </c>
      <c r="D458" t="str">
        <f>_xlfn.XLOOKUP(Table2[[#This Row],[STATE_NAME]],'[1]FRB States'!A:A,'[1]FRB States'!B:B)</f>
        <v>GA</v>
      </c>
      <c r="E458" t="str">
        <f>_xlfn.CONCAT(Table2[[#This Row],[NAME]],Table2[[#This Row],[STATE]])</f>
        <v>HarrisGA</v>
      </c>
      <c r="F458" t="str">
        <f>_xlfn.CONCAT(Table2[[#This Row],[NAME]]," County",Table2[[#This Row],[STATE_NAME]])</f>
        <v>Harris CountyGeorgia</v>
      </c>
      <c r="G458">
        <f t="shared" si="7"/>
        <v>13145</v>
      </c>
      <c r="H458" t="str">
        <f>TEXT(Table2[[#This Row],[FIPS]],0)</f>
        <v>13145</v>
      </c>
      <c r="I458">
        <v>13145</v>
      </c>
      <c r="J458">
        <v>6</v>
      </c>
      <c r="K458" t="s">
        <v>2959</v>
      </c>
    </row>
    <row r="459" spans="1:11" x14ac:dyDescent="0.3">
      <c r="A459" t="s">
        <v>3350</v>
      </c>
      <c r="B459" t="str">
        <f>_xlfn.CONCAT(".",Table2[[#This Row],[NAME]]," County, ",Table2[[#This Row],[STATE_NAME]])</f>
        <v>.Hart County, Georgia</v>
      </c>
      <c r="C459" t="s">
        <v>295</v>
      </c>
      <c r="D459" t="str">
        <f>_xlfn.XLOOKUP(Table2[[#This Row],[STATE_NAME]],'[1]FRB States'!A:A,'[1]FRB States'!B:B)</f>
        <v>GA</v>
      </c>
      <c r="E459" t="str">
        <f>_xlfn.CONCAT(Table2[[#This Row],[NAME]],Table2[[#This Row],[STATE]])</f>
        <v>HartGA</v>
      </c>
      <c r="F459" t="str">
        <f>_xlfn.CONCAT(Table2[[#This Row],[NAME]]," County",Table2[[#This Row],[STATE_NAME]])</f>
        <v>Hart CountyGeorgia</v>
      </c>
      <c r="G459">
        <f t="shared" si="7"/>
        <v>13147</v>
      </c>
      <c r="H459" t="str">
        <f>TEXT(Table2[[#This Row],[FIPS]],0)</f>
        <v>13147</v>
      </c>
      <c r="I459">
        <v>13147</v>
      </c>
      <c r="J459">
        <v>6</v>
      </c>
      <c r="K459" t="s">
        <v>2959</v>
      </c>
    </row>
    <row r="460" spans="1:11" x14ac:dyDescent="0.3">
      <c r="A460" t="s">
        <v>3351</v>
      </c>
      <c r="B460" t="str">
        <f>_xlfn.CONCAT(".",Table2[[#This Row],[NAME]]," County, ",Table2[[#This Row],[STATE_NAME]])</f>
        <v>.Heard County, Georgia</v>
      </c>
      <c r="C460" t="s">
        <v>295</v>
      </c>
      <c r="D460" t="str">
        <f>_xlfn.XLOOKUP(Table2[[#This Row],[STATE_NAME]],'[1]FRB States'!A:A,'[1]FRB States'!B:B)</f>
        <v>GA</v>
      </c>
      <c r="E460" t="str">
        <f>_xlfn.CONCAT(Table2[[#This Row],[NAME]],Table2[[#This Row],[STATE]])</f>
        <v>HeardGA</v>
      </c>
      <c r="F460" t="str">
        <f>_xlfn.CONCAT(Table2[[#This Row],[NAME]]," County",Table2[[#This Row],[STATE_NAME]])</f>
        <v>Heard CountyGeorgia</v>
      </c>
      <c r="G460">
        <f t="shared" si="7"/>
        <v>13149</v>
      </c>
      <c r="H460" t="str">
        <f>TEXT(Table2[[#This Row],[FIPS]],0)</f>
        <v>13149</v>
      </c>
      <c r="I460">
        <v>13149</v>
      </c>
      <c r="J460">
        <v>6</v>
      </c>
      <c r="K460" t="s">
        <v>2959</v>
      </c>
    </row>
    <row r="461" spans="1:11" x14ac:dyDescent="0.3">
      <c r="A461" t="s">
        <v>2992</v>
      </c>
      <c r="B461" t="str">
        <f>_xlfn.CONCAT(".",Table2[[#This Row],[NAME]]," County, ",Table2[[#This Row],[STATE_NAME]])</f>
        <v>.Henry County, Georgia</v>
      </c>
      <c r="C461" t="s">
        <v>295</v>
      </c>
      <c r="D461" t="str">
        <f>_xlfn.XLOOKUP(Table2[[#This Row],[STATE_NAME]],'[1]FRB States'!A:A,'[1]FRB States'!B:B)</f>
        <v>GA</v>
      </c>
      <c r="E461" t="str">
        <f>_xlfn.CONCAT(Table2[[#This Row],[NAME]],Table2[[#This Row],[STATE]])</f>
        <v>HenryGA</v>
      </c>
      <c r="F461" t="str">
        <f>_xlfn.CONCAT(Table2[[#This Row],[NAME]]," County",Table2[[#This Row],[STATE_NAME]])</f>
        <v>Henry CountyGeorgia</v>
      </c>
      <c r="G461">
        <f t="shared" si="7"/>
        <v>13151</v>
      </c>
      <c r="H461" t="str">
        <f>TEXT(Table2[[#This Row],[FIPS]],0)</f>
        <v>13151</v>
      </c>
      <c r="I461">
        <v>13151</v>
      </c>
      <c r="J461">
        <v>6</v>
      </c>
      <c r="K461" t="s">
        <v>2959</v>
      </c>
    </row>
    <row r="462" spans="1:11" x14ac:dyDescent="0.3">
      <c r="A462" t="s">
        <v>2993</v>
      </c>
      <c r="B462" t="str">
        <f>_xlfn.CONCAT(".",Table2[[#This Row],[NAME]]," County, ",Table2[[#This Row],[STATE_NAME]])</f>
        <v>.Houston County, Georgia</v>
      </c>
      <c r="C462" t="s">
        <v>295</v>
      </c>
      <c r="D462" t="str">
        <f>_xlfn.XLOOKUP(Table2[[#This Row],[STATE_NAME]],'[1]FRB States'!A:A,'[1]FRB States'!B:B)</f>
        <v>GA</v>
      </c>
      <c r="E462" t="str">
        <f>_xlfn.CONCAT(Table2[[#This Row],[NAME]],Table2[[#This Row],[STATE]])</f>
        <v>HoustonGA</v>
      </c>
      <c r="F462" t="str">
        <f>_xlfn.CONCAT(Table2[[#This Row],[NAME]]," County",Table2[[#This Row],[STATE_NAME]])</f>
        <v>Houston CountyGeorgia</v>
      </c>
      <c r="G462">
        <f t="shared" si="7"/>
        <v>13153</v>
      </c>
      <c r="H462" t="str">
        <f>TEXT(Table2[[#This Row],[FIPS]],0)</f>
        <v>13153</v>
      </c>
      <c r="I462">
        <v>13153</v>
      </c>
      <c r="J462">
        <v>6</v>
      </c>
      <c r="K462" t="s">
        <v>2959</v>
      </c>
    </row>
    <row r="463" spans="1:11" x14ac:dyDescent="0.3">
      <c r="A463" t="s">
        <v>3352</v>
      </c>
      <c r="B463" t="str">
        <f>_xlfn.CONCAT(".",Table2[[#This Row],[NAME]]," County, ",Table2[[#This Row],[STATE_NAME]])</f>
        <v>.Irwin County, Georgia</v>
      </c>
      <c r="C463" t="s">
        <v>295</v>
      </c>
      <c r="D463" t="str">
        <f>_xlfn.XLOOKUP(Table2[[#This Row],[STATE_NAME]],'[1]FRB States'!A:A,'[1]FRB States'!B:B)</f>
        <v>GA</v>
      </c>
      <c r="E463" t="str">
        <f>_xlfn.CONCAT(Table2[[#This Row],[NAME]],Table2[[#This Row],[STATE]])</f>
        <v>IrwinGA</v>
      </c>
      <c r="F463" t="str">
        <f>_xlfn.CONCAT(Table2[[#This Row],[NAME]]," County",Table2[[#This Row],[STATE_NAME]])</f>
        <v>Irwin CountyGeorgia</v>
      </c>
      <c r="G463">
        <f t="shared" si="7"/>
        <v>13155</v>
      </c>
      <c r="H463" t="str">
        <f>TEXT(Table2[[#This Row],[FIPS]],0)</f>
        <v>13155</v>
      </c>
      <c r="I463">
        <v>13155</v>
      </c>
      <c r="J463">
        <v>6</v>
      </c>
      <c r="K463" t="s">
        <v>2959</v>
      </c>
    </row>
    <row r="464" spans="1:11" x14ac:dyDescent="0.3">
      <c r="A464" t="s">
        <v>2994</v>
      </c>
      <c r="B464" t="str">
        <f>_xlfn.CONCAT(".",Table2[[#This Row],[NAME]]," County, ",Table2[[#This Row],[STATE_NAME]])</f>
        <v>.Jackson County, Georgia</v>
      </c>
      <c r="C464" t="s">
        <v>295</v>
      </c>
      <c r="D464" t="str">
        <f>_xlfn.XLOOKUP(Table2[[#This Row],[STATE_NAME]],'[1]FRB States'!A:A,'[1]FRB States'!B:B)</f>
        <v>GA</v>
      </c>
      <c r="E464" t="str">
        <f>_xlfn.CONCAT(Table2[[#This Row],[NAME]],Table2[[#This Row],[STATE]])</f>
        <v>JacksonGA</v>
      </c>
      <c r="F464" t="str">
        <f>_xlfn.CONCAT(Table2[[#This Row],[NAME]]," County",Table2[[#This Row],[STATE_NAME]])</f>
        <v>Jackson CountyGeorgia</v>
      </c>
      <c r="G464">
        <f t="shared" si="7"/>
        <v>13157</v>
      </c>
      <c r="H464" t="str">
        <f>TEXT(Table2[[#This Row],[FIPS]],0)</f>
        <v>13157</v>
      </c>
      <c r="I464">
        <v>13157</v>
      </c>
      <c r="J464">
        <v>6</v>
      </c>
      <c r="K464" t="s">
        <v>2959</v>
      </c>
    </row>
    <row r="465" spans="1:11" x14ac:dyDescent="0.3">
      <c r="A465" t="s">
        <v>3353</v>
      </c>
      <c r="B465" t="str">
        <f>_xlfn.CONCAT(".",Table2[[#This Row],[NAME]]," County, ",Table2[[#This Row],[STATE_NAME]])</f>
        <v>.Jasper County, Georgia</v>
      </c>
      <c r="C465" t="s">
        <v>295</v>
      </c>
      <c r="D465" t="str">
        <f>_xlfn.XLOOKUP(Table2[[#This Row],[STATE_NAME]],'[1]FRB States'!A:A,'[1]FRB States'!B:B)</f>
        <v>GA</v>
      </c>
      <c r="E465" t="str">
        <f>_xlfn.CONCAT(Table2[[#This Row],[NAME]],Table2[[#This Row],[STATE]])</f>
        <v>JasperGA</v>
      </c>
      <c r="F465" t="str">
        <f>_xlfn.CONCAT(Table2[[#This Row],[NAME]]," County",Table2[[#This Row],[STATE_NAME]])</f>
        <v>Jasper CountyGeorgia</v>
      </c>
      <c r="G465">
        <f t="shared" si="7"/>
        <v>13159</v>
      </c>
      <c r="H465" t="str">
        <f>TEXT(Table2[[#This Row],[FIPS]],0)</f>
        <v>13159</v>
      </c>
      <c r="I465">
        <v>13159</v>
      </c>
      <c r="J465">
        <v>6</v>
      </c>
      <c r="K465" t="s">
        <v>2959</v>
      </c>
    </row>
    <row r="466" spans="1:11" x14ac:dyDescent="0.3">
      <c r="A466" t="s">
        <v>3354</v>
      </c>
      <c r="B466" t="str">
        <f>_xlfn.CONCAT(".",Table2[[#This Row],[NAME]]," County, ",Table2[[#This Row],[STATE_NAME]])</f>
        <v>.Jeff Davis County, Georgia</v>
      </c>
      <c r="C466" t="s">
        <v>295</v>
      </c>
      <c r="D466" t="str">
        <f>_xlfn.XLOOKUP(Table2[[#This Row],[STATE_NAME]],'[1]FRB States'!A:A,'[1]FRB States'!B:B)</f>
        <v>GA</v>
      </c>
      <c r="E466" t="str">
        <f>_xlfn.CONCAT(Table2[[#This Row],[NAME]],Table2[[#This Row],[STATE]])</f>
        <v>Jeff DavisGA</v>
      </c>
      <c r="F466" t="str">
        <f>_xlfn.CONCAT(Table2[[#This Row],[NAME]]," County",Table2[[#This Row],[STATE_NAME]])</f>
        <v>Jeff Davis CountyGeorgia</v>
      </c>
      <c r="G466">
        <f t="shared" si="7"/>
        <v>13161</v>
      </c>
      <c r="H466" t="str">
        <f>TEXT(Table2[[#This Row],[FIPS]],0)</f>
        <v>13161</v>
      </c>
      <c r="I466">
        <v>13161</v>
      </c>
      <c r="J466">
        <v>6</v>
      </c>
      <c r="K466" t="s">
        <v>2959</v>
      </c>
    </row>
    <row r="467" spans="1:11" x14ac:dyDescent="0.3">
      <c r="A467" t="s">
        <v>2995</v>
      </c>
      <c r="B467" t="str">
        <f>_xlfn.CONCAT(".",Table2[[#This Row],[NAME]]," County, ",Table2[[#This Row],[STATE_NAME]])</f>
        <v>.Jefferson County, Georgia</v>
      </c>
      <c r="C467" t="s">
        <v>295</v>
      </c>
      <c r="D467" t="str">
        <f>_xlfn.XLOOKUP(Table2[[#This Row],[STATE_NAME]],'[1]FRB States'!A:A,'[1]FRB States'!B:B)</f>
        <v>GA</v>
      </c>
      <c r="E467" t="str">
        <f>_xlfn.CONCAT(Table2[[#This Row],[NAME]],Table2[[#This Row],[STATE]])</f>
        <v>JeffersonGA</v>
      </c>
      <c r="F467" t="str">
        <f>_xlfn.CONCAT(Table2[[#This Row],[NAME]]," County",Table2[[#This Row],[STATE_NAME]])</f>
        <v>Jefferson CountyGeorgia</v>
      </c>
      <c r="G467">
        <f t="shared" si="7"/>
        <v>13163</v>
      </c>
      <c r="H467" t="str">
        <f>TEXT(Table2[[#This Row],[FIPS]],0)</f>
        <v>13163</v>
      </c>
      <c r="I467">
        <v>13163</v>
      </c>
      <c r="J467">
        <v>6</v>
      </c>
      <c r="K467" t="s">
        <v>2959</v>
      </c>
    </row>
    <row r="468" spans="1:11" x14ac:dyDescent="0.3">
      <c r="A468" t="s">
        <v>3355</v>
      </c>
      <c r="B468" t="str">
        <f>_xlfn.CONCAT(".",Table2[[#This Row],[NAME]]," County, ",Table2[[#This Row],[STATE_NAME]])</f>
        <v>.Jenkins County, Georgia</v>
      </c>
      <c r="C468" t="s">
        <v>295</v>
      </c>
      <c r="D468" t="str">
        <f>_xlfn.XLOOKUP(Table2[[#This Row],[STATE_NAME]],'[1]FRB States'!A:A,'[1]FRB States'!B:B)</f>
        <v>GA</v>
      </c>
      <c r="E468" t="str">
        <f>_xlfn.CONCAT(Table2[[#This Row],[NAME]],Table2[[#This Row],[STATE]])</f>
        <v>JenkinsGA</v>
      </c>
      <c r="F468" t="str">
        <f>_xlfn.CONCAT(Table2[[#This Row],[NAME]]," County",Table2[[#This Row],[STATE_NAME]])</f>
        <v>Jenkins CountyGeorgia</v>
      </c>
      <c r="G468">
        <f t="shared" si="7"/>
        <v>13165</v>
      </c>
      <c r="H468" t="str">
        <f>TEXT(Table2[[#This Row],[FIPS]],0)</f>
        <v>13165</v>
      </c>
      <c r="I468">
        <v>13165</v>
      </c>
      <c r="J468">
        <v>6</v>
      </c>
      <c r="K468" t="s">
        <v>2959</v>
      </c>
    </row>
    <row r="469" spans="1:11" x14ac:dyDescent="0.3">
      <c r="A469" t="s">
        <v>3095</v>
      </c>
      <c r="B469" t="str">
        <f>_xlfn.CONCAT(".",Table2[[#This Row],[NAME]]," County, ",Table2[[#This Row],[STATE_NAME]])</f>
        <v>.Johnson County, Georgia</v>
      </c>
      <c r="C469" t="s">
        <v>295</v>
      </c>
      <c r="D469" t="str">
        <f>_xlfn.XLOOKUP(Table2[[#This Row],[STATE_NAME]],'[1]FRB States'!A:A,'[1]FRB States'!B:B)</f>
        <v>GA</v>
      </c>
      <c r="E469" t="str">
        <f>_xlfn.CONCAT(Table2[[#This Row],[NAME]],Table2[[#This Row],[STATE]])</f>
        <v>JohnsonGA</v>
      </c>
      <c r="F469" t="str">
        <f>_xlfn.CONCAT(Table2[[#This Row],[NAME]]," County",Table2[[#This Row],[STATE_NAME]])</f>
        <v>Johnson CountyGeorgia</v>
      </c>
      <c r="G469">
        <f t="shared" si="7"/>
        <v>13167</v>
      </c>
      <c r="H469" t="str">
        <f>TEXT(Table2[[#This Row],[FIPS]],0)</f>
        <v>13167</v>
      </c>
      <c r="I469">
        <v>13167</v>
      </c>
      <c r="J469">
        <v>6</v>
      </c>
      <c r="K469" t="s">
        <v>2959</v>
      </c>
    </row>
    <row r="470" spans="1:11" x14ac:dyDescent="0.3">
      <c r="A470" t="s">
        <v>3356</v>
      </c>
      <c r="B470" t="str">
        <f>_xlfn.CONCAT(".",Table2[[#This Row],[NAME]]," County, ",Table2[[#This Row],[STATE_NAME]])</f>
        <v>.Jones County, Georgia</v>
      </c>
      <c r="C470" t="s">
        <v>295</v>
      </c>
      <c r="D470" t="str">
        <f>_xlfn.XLOOKUP(Table2[[#This Row],[STATE_NAME]],'[1]FRB States'!A:A,'[1]FRB States'!B:B)</f>
        <v>GA</v>
      </c>
      <c r="E470" t="str">
        <f>_xlfn.CONCAT(Table2[[#This Row],[NAME]],Table2[[#This Row],[STATE]])</f>
        <v>JonesGA</v>
      </c>
      <c r="F470" t="str">
        <f>_xlfn.CONCAT(Table2[[#This Row],[NAME]]," County",Table2[[#This Row],[STATE_NAME]])</f>
        <v>Jones CountyGeorgia</v>
      </c>
      <c r="G470">
        <f t="shared" si="7"/>
        <v>13169</v>
      </c>
      <c r="H470" t="str">
        <f>TEXT(Table2[[#This Row],[FIPS]],0)</f>
        <v>13169</v>
      </c>
      <c r="I470">
        <v>13169</v>
      </c>
      <c r="J470">
        <v>6</v>
      </c>
      <c r="K470" t="s">
        <v>2959</v>
      </c>
    </row>
    <row r="471" spans="1:11" x14ac:dyDescent="0.3">
      <c r="A471" t="s">
        <v>2996</v>
      </c>
      <c r="B471" t="str">
        <f>_xlfn.CONCAT(".",Table2[[#This Row],[NAME]]," County, ",Table2[[#This Row],[STATE_NAME]])</f>
        <v>.Lamar County, Georgia</v>
      </c>
      <c r="C471" t="s">
        <v>295</v>
      </c>
      <c r="D471" t="str">
        <f>_xlfn.XLOOKUP(Table2[[#This Row],[STATE_NAME]],'[1]FRB States'!A:A,'[1]FRB States'!B:B)</f>
        <v>GA</v>
      </c>
      <c r="E471" t="str">
        <f>_xlfn.CONCAT(Table2[[#This Row],[NAME]],Table2[[#This Row],[STATE]])</f>
        <v>LamarGA</v>
      </c>
      <c r="F471" t="str">
        <f>_xlfn.CONCAT(Table2[[#This Row],[NAME]]," County",Table2[[#This Row],[STATE_NAME]])</f>
        <v>Lamar CountyGeorgia</v>
      </c>
      <c r="G471">
        <f t="shared" si="7"/>
        <v>13171</v>
      </c>
      <c r="H471" t="str">
        <f>TEXT(Table2[[#This Row],[FIPS]],0)</f>
        <v>13171</v>
      </c>
      <c r="I471">
        <v>13171</v>
      </c>
      <c r="J471">
        <v>6</v>
      </c>
      <c r="K471" t="s">
        <v>2959</v>
      </c>
    </row>
    <row r="472" spans="1:11" x14ac:dyDescent="0.3">
      <c r="A472" t="s">
        <v>3357</v>
      </c>
      <c r="B472" t="str">
        <f>_xlfn.CONCAT(".",Table2[[#This Row],[NAME]]," County, ",Table2[[#This Row],[STATE_NAME]])</f>
        <v>.Lanier County, Georgia</v>
      </c>
      <c r="C472" t="s">
        <v>295</v>
      </c>
      <c r="D472" t="str">
        <f>_xlfn.XLOOKUP(Table2[[#This Row],[STATE_NAME]],'[1]FRB States'!A:A,'[1]FRB States'!B:B)</f>
        <v>GA</v>
      </c>
      <c r="E472" t="str">
        <f>_xlfn.CONCAT(Table2[[#This Row],[NAME]],Table2[[#This Row],[STATE]])</f>
        <v>LanierGA</v>
      </c>
      <c r="F472" t="str">
        <f>_xlfn.CONCAT(Table2[[#This Row],[NAME]]," County",Table2[[#This Row],[STATE_NAME]])</f>
        <v>Lanier CountyGeorgia</v>
      </c>
      <c r="G472">
        <f t="shared" si="7"/>
        <v>13173</v>
      </c>
      <c r="H472" t="str">
        <f>TEXT(Table2[[#This Row],[FIPS]],0)</f>
        <v>13173</v>
      </c>
      <c r="I472">
        <v>13173</v>
      </c>
      <c r="J472">
        <v>6</v>
      </c>
      <c r="K472" t="s">
        <v>2959</v>
      </c>
    </row>
    <row r="473" spans="1:11" x14ac:dyDescent="0.3">
      <c r="A473" t="s">
        <v>3358</v>
      </c>
      <c r="B473" t="str">
        <f>_xlfn.CONCAT(".",Table2[[#This Row],[NAME]]," County, ",Table2[[#This Row],[STATE_NAME]])</f>
        <v>.Laurens County, Georgia</v>
      </c>
      <c r="C473" t="s">
        <v>295</v>
      </c>
      <c r="D473" t="str">
        <f>_xlfn.XLOOKUP(Table2[[#This Row],[STATE_NAME]],'[1]FRB States'!A:A,'[1]FRB States'!B:B)</f>
        <v>GA</v>
      </c>
      <c r="E473" t="str">
        <f>_xlfn.CONCAT(Table2[[#This Row],[NAME]],Table2[[#This Row],[STATE]])</f>
        <v>LaurensGA</v>
      </c>
      <c r="F473" t="str">
        <f>_xlfn.CONCAT(Table2[[#This Row],[NAME]]," County",Table2[[#This Row],[STATE_NAME]])</f>
        <v>Laurens CountyGeorgia</v>
      </c>
      <c r="G473">
        <f t="shared" si="7"/>
        <v>13175</v>
      </c>
      <c r="H473" t="str">
        <f>TEXT(Table2[[#This Row],[FIPS]],0)</f>
        <v>13175</v>
      </c>
      <c r="I473">
        <v>13175</v>
      </c>
      <c r="J473">
        <v>6</v>
      </c>
      <c r="K473" t="s">
        <v>2959</v>
      </c>
    </row>
    <row r="474" spans="1:11" x14ac:dyDescent="0.3">
      <c r="A474" t="s">
        <v>2999</v>
      </c>
      <c r="B474" t="str">
        <f>_xlfn.CONCAT(".",Table2[[#This Row],[NAME]]," County, ",Table2[[#This Row],[STATE_NAME]])</f>
        <v>.Lee County, Georgia</v>
      </c>
      <c r="C474" t="s">
        <v>295</v>
      </c>
      <c r="D474" t="str">
        <f>_xlfn.XLOOKUP(Table2[[#This Row],[STATE_NAME]],'[1]FRB States'!A:A,'[1]FRB States'!B:B)</f>
        <v>GA</v>
      </c>
      <c r="E474" t="str">
        <f>_xlfn.CONCAT(Table2[[#This Row],[NAME]],Table2[[#This Row],[STATE]])</f>
        <v>LeeGA</v>
      </c>
      <c r="F474" t="str">
        <f>_xlfn.CONCAT(Table2[[#This Row],[NAME]]," County",Table2[[#This Row],[STATE_NAME]])</f>
        <v>Lee CountyGeorgia</v>
      </c>
      <c r="G474">
        <f t="shared" si="7"/>
        <v>13177</v>
      </c>
      <c r="H474" t="str">
        <f>TEXT(Table2[[#This Row],[FIPS]],0)</f>
        <v>13177</v>
      </c>
      <c r="I474">
        <v>13177</v>
      </c>
      <c r="J474">
        <v>6</v>
      </c>
      <c r="K474" t="s">
        <v>2959</v>
      </c>
    </row>
    <row r="475" spans="1:11" x14ac:dyDescent="0.3">
      <c r="A475" t="s">
        <v>3274</v>
      </c>
      <c r="B475" t="str">
        <f>_xlfn.CONCAT(".",Table2[[#This Row],[NAME]]," County, ",Table2[[#This Row],[STATE_NAME]])</f>
        <v>.Liberty County, Georgia</v>
      </c>
      <c r="C475" t="s">
        <v>295</v>
      </c>
      <c r="D475" t="str">
        <f>_xlfn.XLOOKUP(Table2[[#This Row],[STATE_NAME]],'[1]FRB States'!A:A,'[1]FRB States'!B:B)</f>
        <v>GA</v>
      </c>
      <c r="E475" t="str">
        <f>_xlfn.CONCAT(Table2[[#This Row],[NAME]],Table2[[#This Row],[STATE]])</f>
        <v>LibertyGA</v>
      </c>
      <c r="F475" t="str">
        <f>_xlfn.CONCAT(Table2[[#This Row],[NAME]]," County",Table2[[#This Row],[STATE_NAME]])</f>
        <v>Liberty CountyGeorgia</v>
      </c>
      <c r="G475">
        <f t="shared" si="7"/>
        <v>13179</v>
      </c>
      <c r="H475" t="str">
        <f>TEXT(Table2[[#This Row],[FIPS]],0)</f>
        <v>13179</v>
      </c>
      <c r="I475">
        <v>13179</v>
      </c>
      <c r="J475">
        <v>6</v>
      </c>
      <c r="K475" t="s">
        <v>2959</v>
      </c>
    </row>
    <row r="476" spans="1:11" x14ac:dyDescent="0.3">
      <c r="A476" t="s">
        <v>3097</v>
      </c>
      <c r="B476" t="str">
        <f>_xlfn.CONCAT(".",Table2[[#This Row],[NAME]]," County, ",Table2[[#This Row],[STATE_NAME]])</f>
        <v>.Lincoln County, Georgia</v>
      </c>
      <c r="C476" t="s">
        <v>295</v>
      </c>
      <c r="D476" t="str">
        <f>_xlfn.XLOOKUP(Table2[[#This Row],[STATE_NAME]],'[1]FRB States'!A:A,'[1]FRB States'!B:B)</f>
        <v>GA</v>
      </c>
      <c r="E476" t="str">
        <f>_xlfn.CONCAT(Table2[[#This Row],[NAME]],Table2[[#This Row],[STATE]])</f>
        <v>LincolnGA</v>
      </c>
      <c r="F476" t="str">
        <f>_xlfn.CONCAT(Table2[[#This Row],[NAME]]," County",Table2[[#This Row],[STATE_NAME]])</f>
        <v>Lincoln CountyGeorgia</v>
      </c>
      <c r="G476">
        <f t="shared" si="7"/>
        <v>13181</v>
      </c>
      <c r="H476" t="str">
        <f>TEXT(Table2[[#This Row],[FIPS]],0)</f>
        <v>13181</v>
      </c>
      <c r="I476">
        <v>13181</v>
      </c>
      <c r="J476">
        <v>6</v>
      </c>
      <c r="K476" t="s">
        <v>2959</v>
      </c>
    </row>
    <row r="477" spans="1:11" x14ac:dyDescent="0.3">
      <c r="A477" t="s">
        <v>3359</v>
      </c>
      <c r="B477" t="str">
        <f>_xlfn.CONCAT(".",Table2[[#This Row],[NAME]]," County, ",Table2[[#This Row],[STATE_NAME]])</f>
        <v>.Long County, Georgia</v>
      </c>
      <c r="C477" t="s">
        <v>295</v>
      </c>
      <c r="D477" t="str">
        <f>_xlfn.XLOOKUP(Table2[[#This Row],[STATE_NAME]],'[1]FRB States'!A:A,'[1]FRB States'!B:B)</f>
        <v>GA</v>
      </c>
      <c r="E477" t="str">
        <f>_xlfn.CONCAT(Table2[[#This Row],[NAME]],Table2[[#This Row],[STATE]])</f>
        <v>LongGA</v>
      </c>
      <c r="F477" t="str">
        <f>_xlfn.CONCAT(Table2[[#This Row],[NAME]]," County",Table2[[#This Row],[STATE_NAME]])</f>
        <v>Long CountyGeorgia</v>
      </c>
      <c r="G477">
        <f t="shared" si="7"/>
        <v>13183</v>
      </c>
      <c r="H477" t="str">
        <f>TEXT(Table2[[#This Row],[FIPS]],0)</f>
        <v>13183</v>
      </c>
      <c r="I477">
        <v>13183</v>
      </c>
      <c r="J477">
        <v>6</v>
      </c>
      <c r="K477" t="s">
        <v>2959</v>
      </c>
    </row>
    <row r="478" spans="1:11" x14ac:dyDescent="0.3">
      <c r="A478" t="s">
        <v>3001</v>
      </c>
      <c r="B478" t="str">
        <f>_xlfn.CONCAT(".",Table2[[#This Row],[NAME]]," County, ",Table2[[#This Row],[STATE_NAME]])</f>
        <v>.Lowndes County, Georgia</v>
      </c>
      <c r="C478" t="s">
        <v>295</v>
      </c>
      <c r="D478" t="str">
        <f>_xlfn.XLOOKUP(Table2[[#This Row],[STATE_NAME]],'[1]FRB States'!A:A,'[1]FRB States'!B:B)</f>
        <v>GA</v>
      </c>
      <c r="E478" t="str">
        <f>_xlfn.CONCAT(Table2[[#This Row],[NAME]],Table2[[#This Row],[STATE]])</f>
        <v>LowndesGA</v>
      </c>
      <c r="F478" t="str">
        <f>_xlfn.CONCAT(Table2[[#This Row],[NAME]]," County",Table2[[#This Row],[STATE_NAME]])</f>
        <v>Lowndes CountyGeorgia</v>
      </c>
      <c r="G478">
        <f t="shared" si="7"/>
        <v>13185</v>
      </c>
      <c r="H478" t="str">
        <f>TEXT(Table2[[#This Row],[FIPS]],0)</f>
        <v>13185</v>
      </c>
      <c r="I478">
        <v>13185</v>
      </c>
      <c r="J478">
        <v>6</v>
      </c>
      <c r="K478" t="s">
        <v>2959</v>
      </c>
    </row>
    <row r="479" spans="1:11" x14ac:dyDescent="0.3">
      <c r="A479" t="s">
        <v>3360</v>
      </c>
      <c r="B479" t="str">
        <f>_xlfn.CONCAT(".",Table2[[#This Row],[NAME]]," County, ",Table2[[#This Row],[STATE_NAME]])</f>
        <v>.Lumpkin County, Georgia</v>
      </c>
      <c r="C479" t="s">
        <v>295</v>
      </c>
      <c r="D479" t="str">
        <f>_xlfn.XLOOKUP(Table2[[#This Row],[STATE_NAME]],'[1]FRB States'!A:A,'[1]FRB States'!B:B)</f>
        <v>GA</v>
      </c>
      <c r="E479" t="str">
        <f>_xlfn.CONCAT(Table2[[#This Row],[NAME]],Table2[[#This Row],[STATE]])</f>
        <v>LumpkinGA</v>
      </c>
      <c r="F479" t="str">
        <f>_xlfn.CONCAT(Table2[[#This Row],[NAME]]," County",Table2[[#This Row],[STATE_NAME]])</f>
        <v>Lumpkin CountyGeorgia</v>
      </c>
      <c r="G479">
        <f t="shared" si="7"/>
        <v>13187</v>
      </c>
      <c r="H479" t="str">
        <f>TEXT(Table2[[#This Row],[FIPS]],0)</f>
        <v>13187</v>
      </c>
      <c r="I479">
        <v>13187</v>
      </c>
      <c r="J479">
        <v>6</v>
      </c>
      <c r="K479" t="s">
        <v>2959</v>
      </c>
    </row>
    <row r="480" spans="1:11" x14ac:dyDescent="0.3">
      <c r="A480" t="s">
        <v>3361</v>
      </c>
      <c r="B480" t="str">
        <f>_xlfn.CONCAT(".",Table2[[#This Row],[NAME]]," County, ",Table2[[#This Row],[STATE_NAME]])</f>
        <v>.McDuffie County, Georgia</v>
      </c>
      <c r="C480" t="s">
        <v>295</v>
      </c>
      <c r="D480" t="str">
        <f>_xlfn.XLOOKUP(Table2[[#This Row],[STATE_NAME]],'[1]FRB States'!A:A,'[1]FRB States'!B:B)</f>
        <v>GA</v>
      </c>
      <c r="E480" t="str">
        <f>_xlfn.CONCAT(Table2[[#This Row],[NAME]],Table2[[#This Row],[STATE]])</f>
        <v>McDuffieGA</v>
      </c>
      <c r="F480" t="str">
        <f>_xlfn.CONCAT(Table2[[#This Row],[NAME]]," County",Table2[[#This Row],[STATE_NAME]])</f>
        <v>McDuffie CountyGeorgia</v>
      </c>
      <c r="G480">
        <f t="shared" si="7"/>
        <v>13189</v>
      </c>
      <c r="H480" t="str">
        <f>TEXT(Table2[[#This Row],[FIPS]],0)</f>
        <v>13189</v>
      </c>
      <c r="I480">
        <v>13189</v>
      </c>
      <c r="J480">
        <v>6</v>
      </c>
      <c r="K480" t="s">
        <v>2959</v>
      </c>
    </row>
    <row r="481" spans="1:11" x14ac:dyDescent="0.3">
      <c r="A481" t="s">
        <v>3362</v>
      </c>
      <c r="B481" t="str">
        <f>_xlfn.CONCAT(".",Table2[[#This Row],[NAME]]," County, ",Table2[[#This Row],[STATE_NAME]])</f>
        <v>.McIntosh County, Georgia</v>
      </c>
      <c r="C481" t="s">
        <v>295</v>
      </c>
      <c r="D481" t="str">
        <f>_xlfn.XLOOKUP(Table2[[#This Row],[STATE_NAME]],'[1]FRB States'!A:A,'[1]FRB States'!B:B)</f>
        <v>GA</v>
      </c>
      <c r="E481" t="str">
        <f>_xlfn.CONCAT(Table2[[#This Row],[NAME]],Table2[[#This Row],[STATE]])</f>
        <v>McIntoshGA</v>
      </c>
      <c r="F481" t="str">
        <f>_xlfn.CONCAT(Table2[[#This Row],[NAME]]," County",Table2[[#This Row],[STATE_NAME]])</f>
        <v>McIntosh CountyGeorgia</v>
      </c>
      <c r="G481">
        <f t="shared" si="7"/>
        <v>13191</v>
      </c>
      <c r="H481" t="str">
        <f>TEXT(Table2[[#This Row],[FIPS]],0)</f>
        <v>13191</v>
      </c>
      <c r="I481">
        <v>13191</v>
      </c>
      <c r="J481">
        <v>6</v>
      </c>
      <c r="K481" t="s">
        <v>2959</v>
      </c>
    </row>
    <row r="482" spans="1:11" x14ac:dyDescent="0.3">
      <c r="A482" t="s">
        <v>3002</v>
      </c>
      <c r="B482" t="str">
        <f>_xlfn.CONCAT(".",Table2[[#This Row],[NAME]]," County, ",Table2[[#This Row],[STATE_NAME]])</f>
        <v>.Macon County, Georgia</v>
      </c>
      <c r="C482" t="s">
        <v>295</v>
      </c>
      <c r="D482" t="str">
        <f>_xlfn.XLOOKUP(Table2[[#This Row],[STATE_NAME]],'[1]FRB States'!A:A,'[1]FRB States'!B:B)</f>
        <v>GA</v>
      </c>
      <c r="E482" t="str">
        <f>_xlfn.CONCAT(Table2[[#This Row],[NAME]],Table2[[#This Row],[STATE]])</f>
        <v>MaconGA</v>
      </c>
      <c r="F482" t="str">
        <f>_xlfn.CONCAT(Table2[[#This Row],[NAME]]," County",Table2[[#This Row],[STATE_NAME]])</f>
        <v>Macon CountyGeorgia</v>
      </c>
      <c r="G482">
        <f t="shared" si="7"/>
        <v>13193</v>
      </c>
      <c r="H482" t="str">
        <f>TEXT(Table2[[#This Row],[FIPS]],0)</f>
        <v>13193</v>
      </c>
      <c r="I482">
        <v>13193</v>
      </c>
      <c r="J482">
        <v>6</v>
      </c>
      <c r="K482" t="s">
        <v>2959</v>
      </c>
    </row>
    <row r="483" spans="1:11" x14ac:dyDescent="0.3">
      <c r="A483" t="s">
        <v>3003</v>
      </c>
      <c r="B483" t="str">
        <f>_xlfn.CONCAT(".",Table2[[#This Row],[NAME]]," County, ",Table2[[#This Row],[STATE_NAME]])</f>
        <v>.Madison County, Georgia</v>
      </c>
      <c r="C483" t="s">
        <v>295</v>
      </c>
      <c r="D483" t="str">
        <f>_xlfn.XLOOKUP(Table2[[#This Row],[STATE_NAME]],'[1]FRB States'!A:A,'[1]FRB States'!B:B)</f>
        <v>GA</v>
      </c>
      <c r="E483" t="str">
        <f>_xlfn.CONCAT(Table2[[#This Row],[NAME]],Table2[[#This Row],[STATE]])</f>
        <v>MadisonGA</v>
      </c>
      <c r="F483" t="str">
        <f>_xlfn.CONCAT(Table2[[#This Row],[NAME]]," County",Table2[[#This Row],[STATE_NAME]])</f>
        <v>Madison CountyGeorgia</v>
      </c>
      <c r="G483">
        <f t="shared" si="7"/>
        <v>13195</v>
      </c>
      <c r="H483" t="str">
        <f>TEXT(Table2[[#This Row],[FIPS]],0)</f>
        <v>13195</v>
      </c>
      <c r="I483">
        <v>13195</v>
      </c>
      <c r="J483">
        <v>6</v>
      </c>
      <c r="K483" t="s">
        <v>2959</v>
      </c>
    </row>
    <row r="484" spans="1:11" x14ac:dyDescent="0.3">
      <c r="A484" t="s">
        <v>3005</v>
      </c>
      <c r="B484" t="str">
        <f>_xlfn.CONCAT(".",Table2[[#This Row],[NAME]]," County, ",Table2[[#This Row],[STATE_NAME]])</f>
        <v>.Marion County, Georgia</v>
      </c>
      <c r="C484" t="s">
        <v>295</v>
      </c>
      <c r="D484" t="str">
        <f>_xlfn.XLOOKUP(Table2[[#This Row],[STATE_NAME]],'[1]FRB States'!A:A,'[1]FRB States'!B:B)</f>
        <v>GA</v>
      </c>
      <c r="E484" t="str">
        <f>_xlfn.CONCAT(Table2[[#This Row],[NAME]],Table2[[#This Row],[STATE]])</f>
        <v>MarionGA</v>
      </c>
      <c r="F484" t="str">
        <f>_xlfn.CONCAT(Table2[[#This Row],[NAME]]," County",Table2[[#This Row],[STATE_NAME]])</f>
        <v>Marion CountyGeorgia</v>
      </c>
      <c r="G484">
        <f t="shared" si="7"/>
        <v>13197</v>
      </c>
      <c r="H484" t="str">
        <f>TEXT(Table2[[#This Row],[FIPS]],0)</f>
        <v>13197</v>
      </c>
      <c r="I484">
        <v>13197</v>
      </c>
      <c r="J484">
        <v>6</v>
      </c>
      <c r="K484" t="s">
        <v>2959</v>
      </c>
    </row>
    <row r="485" spans="1:11" x14ac:dyDescent="0.3">
      <c r="A485" t="s">
        <v>3363</v>
      </c>
      <c r="B485" t="str">
        <f>_xlfn.CONCAT(".",Table2[[#This Row],[NAME]]," County, ",Table2[[#This Row],[STATE_NAME]])</f>
        <v>.Meriwether County, Georgia</v>
      </c>
      <c r="C485" t="s">
        <v>295</v>
      </c>
      <c r="D485" t="str">
        <f>_xlfn.XLOOKUP(Table2[[#This Row],[STATE_NAME]],'[1]FRB States'!A:A,'[1]FRB States'!B:B)</f>
        <v>GA</v>
      </c>
      <c r="E485" t="str">
        <f>_xlfn.CONCAT(Table2[[#This Row],[NAME]],Table2[[#This Row],[STATE]])</f>
        <v>MeriwetherGA</v>
      </c>
      <c r="F485" t="str">
        <f>_xlfn.CONCAT(Table2[[#This Row],[NAME]]," County",Table2[[#This Row],[STATE_NAME]])</f>
        <v>Meriwether CountyGeorgia</v>
      </c>
      <c r="G485">
        <f t="shared" si="7"/>
        <v>13199</v>
      </c>
      <c r="H485" t="str">
        <f>TEXT(Table2[[#This Row],[FIPS]],0)</f>
        <v>13199</v>
      </c>
      <c r="I485">
        <v>13199</v>
      </c>
      <c r="J485">
        <v>6</v>
      </c>
      <c r="K485" t="s">
        <v>2959</v>
      </c>
    </row>
    <row r="486" spans="1:11" x14ac:dyDescent="0.3">
      <c r="A486" t="s">
        <v>3101</v>
      </c>
      <c r="B486" t="str">
        <f>_xlfn.CONCAT(".",Table2[[#This Row],[NAME]]," County, ",Table2[[#This Row],[STATE_NAME]])</f>
        <v>.Miller County, Georgia</v>
      </c>
      <c r="C486" t="s">
        <v>295</v>
      </c>
      <c r="D486" t="str">
        <f>_xlfn.XLOOKUP(Table2[[#This Row],[STATE_NAME]],'[1]FRB States'!A:A,'[1]FRB States'!B:B)</f>
        <v>GA</v>
      </c>
      <c r="E486" t="str">
        <f>_xlfn.CONCAT(Table2[[#This Row],[NAME]],Table2[[#This Row],[STATE]])</f>
        <v>MillerGA</v>
      </c>
      <c r="F486" t="str">
        <f>_xlfn.CONCAT(Table2[[#This Row],[NAME]]," County",Table2[[#This Row],[STATE_NAME]])</f>
        <v>Miller CountyGeorgia</v>
      </c>
      <c r="G486">
        <f t="shared" si="7"/>
        <v>13201</v>
      </c>
      <c r="H486" t="str">
        <f>TEXT(Table2[[#This Row],[FIPS]],0)</f>
        <v>13201</v>
      </c>
      <c r="I486">
        <v>13201</v>
      </c>
      <c r="J486">
        <v>6</v>
      </c>
      <c r="K486" t="s">
        <v>2959</v>
      </c>
    </row>
    <row r="487" spans="1:11" x14ac:dyDescent="0.3">
      <c r="A487" t="s">
        <v>3364</v>
      </c>
      <c r="B487" t="str">
        <f>_xlfn.CONCAT(".",Table2[[#This Row],[NAME]]," County, ",Table2[[#This Row],[STATE_NAME]])</f>
        <v>.Mitchell County, Georgia</v>
      </c>
      <c r="C487" t="s">
        <v>295</v>
      </c>
      <c r="D487" t="str">
        <f>_xlfn.XLOOKUP(Table2[[#This Row],[STATE_NAME]],'[1]FRB States'!A:A,'[1]FRB States'!B:B)</f>
        <v>GA</v>
      </c>
      <c r="E487" t="str">
        <f>_xlfn.CONCAT(Table2[[#This Row],[NAME]],Table2[[#This Row],[STATE]])</f>
        <v>MitchellGA</v>
      </c>
      <c r="F487" t="str">
        <f>_xlfn.CONCAT(Table2[[#This Row],[NAME]]," County",Table2[[#This Row],[STATE_NAME]])</f>
        <v>Mitchell CountyGeorgia</v>
      </c>
      <c r="G487">
        <f t="shared" si="7"/>
        <v>13205</v>
      </c>
      <c r="H487" t="str">
        <f>TEXT(Table2[[#This Row],[FIPS]],0)</f>
        <v>13205</v>
      </c>
      <c r="I487">
        <v>13205</v>
      </c>
      <c r="J487">
        <v>6</v>
      </c>
      <c r="K487" t="s">
        <v>2959</v>
      </c>
    </row>
    <row r="488" spans="1:11" x14ac:dyDescent="0.3">
      <c r="A488" t="s">
        <v>3008</v>
      </c>
      <c r="B488" t="str">
        <f>_xlfn.CONCAT(".",Table2[[#This Row],[NAME]]," County, ",Table2[[#This Row],[STATE_NAME]])</f>
        <v>.Monroe County, Georgia</v>
      </c>
      <c r="C488" t="s">
        <v>295</v>
      </c>
      <c r="D488" t="str">
        <f>_xlfn.XLOOKUP(Table2[[#This Row],[STATE_NAME]],'[1]FRB States'!A:A,'[1]FRB States'!B:B)</f>
        <v>GA</v>
      </c>
      <c r="E488" t="str">
        <f>_xlfn.CONCAT(Table2[[#This Row],[NAME]],Table2[[#This Row],[STATE]])</f>
        <v>MonroeGA</v>
      </c>
      <c r="F488" t="str">
        <f>_xlfn.CONCAT(Table2[[#This Row],[NAME]]," County",Table2[[#This Row],[STATE_NAME]])</f>
        <v>Monroe CountyGeorgia</v>
      </c>
      <c r="G488">
        <f t="shared" si="7"/>
        <v>13207</v>
      </c>
      <c r="H488" t="str">
        <f>TEXT(Table2[[#This Row],[FIPS]],0)</f>
        <v>13207</v>
      </c>
      <c r="I488">
        <v>13207</v>
      </c>
      <c r="J488">
        <v>6</v>
      </c>
      <c r="K488" t="s">
        <v>2959</v>
      </c>
    </row>
    <row r="489" spans="1:11" x14ac:dyDescent="0.3">
      <c r="A489" t="s">
        <v>3009</v>
      </c>
      <c r="B489" t="str">
        <f>_xlfn.CONCAT(".",Table2[[#This Row],[NAME]]," County, ",Table2[[#This Row],[STATE_NAME]])</f>
        <v>.Montgomery County, Georgia</v>
      </c>
      <c r="C489" t="s">
        <v>295</v>
      </c>
      <c r="D489" t="str">
        <f>_xlfn.XLOOKUP(Table2[[#This Row],[STATE_NAME]],'[1]FRB States'!A:A,'[1]FRB States'!B:B)</f>
        <v>GA</v>
      </c>
      <c r="E489" t="str">
        <f>_xlfn.CONCAT(Table2[[#This Row],[NAME]],Table2[[#This Row],[STATE]])</f>
        <v>MontgomeryGA</v>
      </c>
      <c r="F489" t="str">
        <f>_xlfn.CONCAT(Table2[[#This Row],[NAME]]," County",Table2[[#This Row],[STATE_NAME]])</f>
        <v>Montgomery CountyGeorgia</v>
      </c>
      <c r="G489">
        <f t="shared" si="7"/>
        <v>13209</v>
      </c>
      <c r="H489" t="str">
        <f>TEXT(Table2[[#This Row],[FIPS]],0)</f>
        <v>13209</v>
      </c>
      <c r="I489">
        <v>13209</v>
      </c>
      <c r="J489">
        <v>6</v>
      </c>
      <c r="K489" t="s">
        <v>2959</v>
      </c>
    </row>
    <row r="490" spans="1:11" x14ac:dyDescent="0.3">
      <c r="A490" t="s">
        <v>3010</v>
      </c>
      <c r="B490" t="str">
        <f>_xlfn.CONCAT(".",Table2[[#This Row],[NAME]]," County, ",Table2[[#This Row],[STATE_NAME]])</f>
        <v>.Morgan County, Georgia</v>
      </c>
      <c r="C490" t="s">
        <v>295</v>
      </c>
      <c r="D490" t="str">
        <f>_xlfn.XLOOKUP(Table2[[#This Row],[STATE_NAME]],'[1]FRB States'!A:A,'[1]FRB States'!B:B)</f>
        <v>GA</v>
      </c>
      <c r="E490" t="str">
        <f>_xlfn.CONCAT(Table2[[#This Row],[NAME]],Table2[[#This Row],[STATE]])</f>
        <v>MorganGA</v>
      </c>
      <c r="F490" t="str">
        <f>_xlfn.CONCAT(Table2[[#This Row],[NAME]]," County",Table2[[#This Row],[STATE_NAME]])</f>
        <v>Morgan CountyGeorgia</v>
      </c>
      <c r="G490">
        <f t="shared" si="7"/>
        <v>13211</v>
      </c>
      <c r="H490" t="str">
        <f>TEXT(Table2[[#This Row],[FIPS]],0)</f>
        <v>13211</v>
      </c>
      <c r="I490">
        <v>13211</v>
      </c>
      <c r="J490">
        <v>6</v>
      </c>
      <c r="K490" t="s">
        <v>2959</v>
      </c>
    </row>
    <row r="491" spans="1:11" x14ac:dyDescent="0.3">
      <c r="A491" t="s">
        <v>3365</v>
      </c>
      <c r="B491" t="str">
        <f>_xlfn.CONCAT(".",Table2[[#This Row],[NAME]]," County, ",Table2[[#This Row],[STATE_NAME]])</f>
        <v>.Murray County, Georgia</v>
      </c>
      <c r="C491" t="s">
        <v>295</v>
      </c>
      <c r="D491" t="str">
        <f>_xlfn.XLOOKUP(Table2[[#This Row],[STATE_NAME]],'[1]FRB States'!A:A,'[1]FRB States'!B:B)</f>
        <v>GA</v>
      </c>
      <c r="E491" t="str">
        <f>_xlfn.CONCAT(Table2[[#This Row],[NAME]],Table2[[#This Row],[STATE]])</f>
        <v>MurrayGA</v>
      </c>
      <c r="F491" t="str">
        <f>_xlfn.CONCAT(Table2[[#This Row],[NAME]]," County",Table2[[#This Row],[STATE_NAME]])</f>
        <v>Murray CountyGeorgia</v>
      </c>
      <c r="G491">
        <f t="shared" si="7"/>
        <v>13213</v>
      </c>
      <c r="H491" t="str">
        <f>TEXT(Table2[[#This Row],[FIPS]],0)</f>
        <v>13213</v>
      </c>
      <c r="I491">
        <v>13213</v>
      </c>
      <c r="J491">
        <v>6</v>
      </c>
      <c r="K491" t="s">
        <v>2959</v>
      </c>
    </row>
    <row r="492" spans="1:11" x14ac:dyDescent="0.3">
      <c r="A492" t="s">
        <v>3366</v>
      </c>
      <c r="B492" t="str">
        <f>_xlfn.CONCAT(".",Table2[[#This Row],[NAME]]," County, ",Table2[[#This Row],[STATE_NAME]])</f>
        <v>.Muscogee County, Georgia</v>
      </c>
      <c r="C492" t="s">
        <v>295</v>
      </c>
      <c r="D492" t="str">
        <f>_xlfn.XLOOKUP(Table2[[#This Row],[STATE_NAME]],'[1]FRB States'!A:A,'[1]FRB States'!B:B)</f>
        <v>GA</v>
      </c>
      <c r="E492" t="str">
        <f>_xlfn.CONCAT(Table2[[#This Row],[NAME]],Table2[[#This Row],[STATE]])</f>
        <v>MuscogeeGA</v>
      </c>
      <c r="F492" t="str">
        <f>_xlfn.CONCAT(Table2[[#This Row],[NAME]]," County",Table2[[#This Row],[STATE_NAME]])</f>
        <v>Muscogee CountyGeorgia</v>
      </c>
      <c r="G492">
        <f t="shared" si="7"/>
        <v>13215</v>
      </c>
      <c r="H492" t="str">
        <f>TEXT(Table2[[#This Row],[FIPS]],0)</f>
        <v>13215</v>
      </c>
      <c r="I492">
        <v>13215</v>
      </c>
      <c r="J492">
        <v>6</v>
      </c>
      <c r="K492" t="s">
        <v>2959</v>
      </c>
    </row>
    <row r="493" spans="1:11" x14ac:dyDescent="0.3">
      <c r="A493" t="s">
        <v>3102</v>
      </c>
      <c r="B493" t="str">
        <f>_xlfn.CONCAT(".",Table2[[#This Row],[NAME]]," County, ",Table2[[#This Row],[STATE_NAME]])</f>
        <v>.Newton County, Georgia</v>
      </c>
      <c r="C493" t="s">
        <v>295</v>
      </c>
      <c r="D493" t="str">
        <f>_xlfn.XLOOKUP(Table2[[#This Row],[STATE_NAME]],'[1]FRB States'!A:A,'[1]FRB States'!B:B)</f>
        <v>GA</v>
      </c>
      <c r="E493" t="str">
        <f>_xlfn.CONCAT(Table2[[#This Row],[NAME]],Table2[[#This Row],[STATE]])</f>
        <v>NewtonGA</v>
      </c>
      <c r="F493" t="str">
        <f>_xlfn.CONCAT(Table2[[#This Row],[NAME]]," County",Table2[[#This Row],[STATE_NAME]])</f>
        <v>Newton CountyGeorgia</v>
      </c>
      <c r="G493">
        <f t="shared" si="7"/>
        <v>13217</v>
      </c>
      <c r="H493" t="str">
        <f>TEXT(Table2[[#This Row],[FIPS]],0)</f>
        <v>13217</v>
      </c>
      <c r="I493">
        <v>13217</v>
      </c>
      <c r="J493">
        <v>6</v>
      </c>
      <c r="K493" t="s">
        <v>2959</v>
      </c>
    </row>
    <row r="494" spans="1:11" x14ac:dyDescent="0.3">
      <c r="A494" t="s">
        <v>3367</v>
      </c>
      <c r="B494" t="str">
        <f>_xlfn.CONCAT(".",Table2[[#This Row],[NAME]]," County, ",Table2[[#This Row],[STATE_NAME]])</f>
        <v>.Oconee County, Georgia</v>
      </c>
      <c r="C494" t="s">
        <v>295</v>
      </c>
      <c r="D494" t="str">
        <f>_xlfn.XLOOKUP(Table2[[#This Row],[STATE_NAME]],'[1]FRB States'!A:A,'[1]FRB States'!B:B)</f>
        <v>GA</v>
      </c>
      <c r="E494" t="str">
        <f>_xlfn.CONCAT(Table2[[#This Row],[NAME]],Table2[[#This Row],[STATE]])</f>
        <v>OconeeGA</v>
      </c>
      <c r="F494" t="str">
        <f>_xlfn.CONCAT(Table2[[#This Row],[NAME]]," County",Table2[[#This Row],[STATE_NAME]])</f>
        <v>Oconee CountyGeorgia</v>
      </c>
      <c r="G494">
        <f t="shared" si="7"/>
        <v>13219</v>
      </c>
      <c r="H494" t="str">
        <f>TEXT(Table2[[#This Row],[FIPS]],0)</f>
        <v>13219</v>
      </c>
      <c r="I494">
        <v>13219</v>
      </c>
      <c r="J494">
        <v>6</v>
      </c>
      <c r="K494" t="s">
        <v>2959</v>
      </c>
    </row>
    <row r="495" spans="1:11" x14ac:dyDescent="0.3">
      <c r="A495" t="s">
        <v>3368</v>
      </c>
      <c r="B495" t="str">
        <f>_xlfn.CONCAT(".",Table2[[#This Row],[NAME]]," County, ",Table2[[#This Row],[STATE_NAME]])</f>
        <v>.Oglethorpe County, Georgia</v>
      </c>
      <c r="C495" t="s">
        <v>295</v>
      </c>
      <c r="D495" t="str">
        <f>_xlfn.XLOOKUP(Table2[[#This Row],[STATE_NAME]],'[1]FRB States'!A:A,'[1]FRB States'!B:B)</f>
        <v>GA</v>
      </c>
      <c r="E495" t="str">
        <f>_xlfn.CONCAT(Table2[[#This Row],[NAME]],Table2[[#This Row],[STATE]])</f>
        <v>OglethorpeGA</v>
      </c>
      <c r="F495" t="str">
        <f>_xlfn.CONCAT(Table2[[#This Row],[NAME]]," County",Table2[[#This Row],[STATE_NAME]])</f>
        <v>Oglethorpe CountyGeorgia</v>
      </c>
      <c r="G495">
        <f t="shared" si="7"/>
        <v>13221</v>
      </c>
      <c r="H495" t="str">
        <f>TEXT(Table2[[#This Row],[FIPS]],0)</f>
        <v>13221</v>
      </c>
      <c r="I495">
        <v>13221</v>
      </c>
      <c r="J495">
        <v>6</v>
      </c>
      <c r="K495" t="s">
        <v>2959</v>
      </c>
    </row>
    <row r="496" spans="1:11" x14ac:dyDescent="0.3">
      <c r="A496" t="s">
        <v>3369</v>
      </c>
      <c r="B496" t="str">
        <f>_xlfn.CONCAT(".",Table2[[#This Row],[NAME]]," County, ",Table2[[#This Row],[STATE_NAME]])</f>
        <v>.Paulding County, Georgia</v>
      </c>
      <c r="C496" t="s">
        <v>295</v>
      </c>
      <c r="D496" t="str">
        <f>_xlfn.XLOOKUP(Table2[[#This Row],[STATE_NAME]],'[1]FRB States'!A:A,'[1]FRB States'!B:B)</f>
        <v>GA</v>
      </c>
      <c r="E496" t="str">
        <f>_xlfn.CONCAT(Table2[[#This Row],[NAME]],Table2[[#This Row],[STATE]])</f>
        <v>PauldingGA</v>
      </c>
      <c r="F496" t="str">
        <f>_xlfn.CONCAT(Table2[[#This Row],[NAME]]," County",Table2[[#This Row],[STATE_NAME]])</f>
        <v>Paulding CountyGeorgia</v>
      </c>
      <c r="G496">
        <f t="shared" si="7"/>
        <v>13223</v>
      </c>
      <c r="H496" t="str">
        <f>TEXT(Table2[[#This Row],[FIPS]],0)</f>
        <v>13223</v>
      </c>
      <c r="I496">
        <v>13223</v>
      </c>
      <c r="J496">
        <v>6</v>
      </c>
      <c r="K496" t="s">
        <v>2959</v>
      </c>
    </row>
    <row r="497" spans="1:11" x14ac:dyDescent="0.3">
      <c r="A497" t="s">
        <v>3370</v>
      </c>
      <c r="B497" t="str">
        <f>_xlfn.CONCAT(".",Table2[[#This Row],[NAME]]," County, ",Table2[[#This Row],[STATE_NAME]])</f>
        <v>.Peach County, Georgia</v>
      </c>
      <c r="C497" t="s">
        <v>295</v>
      </c>
      <c r="D497" t="str">
        <f>_xlfn.XLOOKUP(Table2[[#This Row],[STATE_NAME]],'[1]FRB States'!A:A,'[1]FRB States'!B:B)</f>
        <v>GA</v>
      </c>
      <c r="E497" t="str">
        <f>_xlfn.CONCAT(Table2[[#This Row],[NAME]],Table2[[#This Row],[STATE]])</f>
        <v>PeachGA</v>
      </c>
      <c r="F497" t="str">
        <f>_xlfn.CONCAT(Table2[[#This Row],[NAME]]," County",Table2[[#This Row],[STATE_NAME]])</f>
        <v>Peach CountyGeorgia</v>
      </c>
      <c r="G497">
        <f t="shared" si="7"/>
        <v>13225</v>
      </c>
      <c r="H497" t="str">
        <f>TEXT(Table2[[#This Row],[FIPS]],0)</f>
        <v>13225</v>
      </c>
      <c r="I497">
        <v>13225</v>
      </c>
      <c r="J497">
        <v>6</v>
      </c>
      <c r="K497" t="s">
        <v>2959</v>
      </c>
    </row>
    <row r="498" spans="1:11" x14ac:dyDescent="0.3">
      <c r="A498" t="s">
        <v>3012</v>
      </c>
      <c r="B498" t="str">
        <f>_xlfn.CONCAT(".",Table2[[#This Row],[NAME]]," County, ",Table2[[#This Row],[STATE_NAME]])</f>
        <v>.Pickens County, Georgia</v>
      </c>
      <c r="C498" t="s">
        <v>295</v>
      </c>
      <c r="D498" t="str">
        <f>_xlfn.XLOOKUP(Table2[[#This Row],[STATE_NAME]],'[1]FRB States'!A:A,'[1]FRB States'!B:B)</f>
        <v>GA</v>
      </c>
      <c r="E498" t="str">
        <f>_xlfn.CONCAT(Table2[[#This Row],[NAME]],Table2[[#This Row],[STATE]])</f>
        <v>PickensGA</v>
      </c>
      <c r="F498" t="str">
        <f>_xlfn.CONCAT(Table2[[#This Row],[NAME]]," County",Table2[[#This Row],[STATE_NAME]])</f>
        <v>Pickens CountyGeorgia</v>
      </c>
      <c r="G498">
        <f t="shared" si="7"/>
        <v>13227</v>
      </c>
      <c r="H498" t="str">
        <f>TEXT(Table2[[#This Row],[FIPS]],0)</f>
        <v>13227</v>
      </c>
      <c r="I498">
        <v>13227</v>
      </c>
      <c r="J498">
        <v>6</v>
      </c>
      <c r="K498" t="s">
        <v>2959</v>
      </c>
    </row>
    <row r="499" spans="1:11" x14ac:dyDescent="0.3">
      <c r="A499" t="s">
        <v>3371</v>
      </c>
      <c r="B499" t="str">
        <f>_xlfn.CONCAT(".",Table2[[#This Row],[NAME]]," County, ",Table2[[#This Row],[STATE_NAME]])</f>
        <v>.Pierce County, Georgia</v>
      </c>
      <c r="C499" t="s">
        <v>295</v>
      </c>
      <c r="D499" t="str">
        <f>_xlfn.XLOOKUP(Table2[[#This Row],[STATE_NAME]],'[1]FRB States'!A:A,'[1]FRB States'!B:B)</f>
        <v>GA</v>
      </c>
      <c r="E499" t="str">
        <f>_xlfn.CONCAT(Table2[[#This Row],[NAME]],Table2[[#This Row],[STATE]])</f>
        <v>PierceGA</v>
      </c>
      <c r="F499" t="str">
        <f>_xlfn.CONCAT(Table2[[#This Row],[NAME]]," County",Table2[[#This Row],[STATE_NAME]])</f>
        <v>Pierce CountyGeorgia</v>
      </c>
      <c r="G499">
        <f t="shared" si="7"/>
        <v>13229</v>
      </c>
      <c r="H499" t="str">
        <f>TEXT(Table2[[#This Row],[FIPS]],0)</f>
        <v>13229</v>
      </c>
      <c r="I499">
        <v>13229</v>
      </c>
      <c r="J499">
        <v>6</v>
      </c>
      <c r="K499" t="s">
        <v>2959</v>
      </c>
    </row>
    <row r="500" spans="1:11" x14ac:dyDescent="0.3">
      <c r="A500" t="s">
        <v>3013</v>
      </c>
      <c r="B500" t="str">
        <f>_xlfn.CONCAT(".",Table2[[#This Row],[NAME]]," County, ",Table2[[#This Row],[STATE_NAME]])</f>
        <v>.Pike County, Georgia</v>
      </c>
      <c r="C500" t="s">
        <v>295</v>
      </c>
      <c r="D500" t="str">
        <f>_xlfn.XLOOKUP(Table2[[#This Row],[STATE_NAME]],'[1]FRB States'!A:A,'[1]FRB States'!B:B)</f>
        <v>GA</v>
      </c>
      <c r="E500" t="str">
        <f>_xlfn.CONCAT(Table2[[#This Row],[NAME]],Table2[[#This Row],[STATE]])</f>
        <v>PikeGA</v>
      </c>
      <c r="F500" t="str">
        <f>_xlfn.CONCAT(Table2[[#This Row],[NAME]]," County",Table2[[#This Row],[STATE_NAME]])</f>
        <v>Pike CountyGeorgia</v>
      </c>
      <c r="G500">
        <f t="shared" si="7"/>
        <v>13231</v>
      </c>
      <c r="H500" t="str">
        <f>TEXT(Table2[[#This Row],[FIPS]],0)</f>
        <v>13231</v>
      </c>
      <c r="I500">
        <v>13231</v>
      </c>
      <c r="J500">
        <v>6</v>
      </c>
      <c r="K500" t="s">
        <v>2959</v>
      </c>
    </row>
    <row r="501" spans="1:11" x14ac:dyDescent="0.3">
      <c r="A501" t="s">
        <v>3106</v>
      </c>
      <c r="B501" t="str">
        <f>_xlfn.CONCAT(".",Table2[[#This Row],[NAME]]," County, ",Table2[[#This Row],[STATE_NAME]])</f>
        <v>.Polk County, Georgia</v>
      </c>
      <c r="C501" t="s">
        <v>295</v>
      </c>
      <c r="D501" t="str">
        <f>_xlfn.XLOOKUP(Table2[[#This Row],[STATE_NAME]],'[1]FRB States'!A:A,'[1]FRB States'!B:B)</f>
        <v>GA</v>
      </c>
      <c r="E501" t="str">
        <f>_xlfn.CONCAT(Table2[[#This Row],[NAME]],Table2[[#This Row],[STATE]])</f>
        <v>PolkGA</v>
      </c>
      <c r="F501" t="str">
        <f>_xlfn.CONCAT(Table2[[#This Row],[NAME]]," County",Table2[[#This Row],[STATE_NAME]])</f>
        <v>Polk CountyGeorgia</v>
      </c>
      <c r="G501">
        <f t="shared" si="7"/>
        <v>13233</v>
      </c>
      <c r="H501" t="str">
        <f>TEXT(Table2[[#This Row],[FIPS]],0)</f>
        <v>13233</v>
      </c>
      <c r="I501">
        <v>13233</v>
      </c>
      <c r="J501">
        <v>6</v>
      </c>
      <c r="K501" t="s">
        <v>2959</v>
      </c>
    </row>
    <row r="502" spans="1:11" x14ac:dyDescent="0.3">
      <c r="A502" t="s">
        <v>3109</v>
      </c>
      <c r="B502" t="str">
        <f>_xlfn.CONCAT(".",Table2[[#This Row],[NAME]]," County, ",Table2[[#This Row],[STATE_NAME]])</f>
        <v>.Pulaski County, Georgia</v>
      </c>
      <c r="C502" t="s">
        <v>295</v>
      </c>
      <c r="D502" t="str">
        <f>_xlfn.XLOOKUP(Table2[[#This Row],[STATE_NAME]],'[1]FRB States'!A:A,'[1]FRB States'!B:B)</f>
        <v>GA</v>
      </c>
      <c r="E502" t="str">
        <f>_xlfn.CONCAT(Table2[[#This Row],[NAME]],Table2[[#This Row],[STATE]])</f>
        <v>PulaskiGA</v>
      </c>
      <c r="F502" t="str">
        <f>_xlfn.CONCAT(Table2[[#This Row],[NAME]]," County",Table2[[#This Row],[STATE_NAME]])</f>
        <v>Pulaski CountyGeorgia</v>
      </c>
      <c r="G502">
        <f t="shared" si="7"/>
        <v>13235</v>
      </c>
      <c r="H502" t="str">
        <f>TEXT(Table2[[#This Row],[FIPS]],0)</f>
        <v>13235</v>
      </c>
      <c r="I502">
        <v>13235</v>
      </c>
      <c r="J502">
        <v>6</v>
      </c>
      <c r="K502" t="s">
        <v>2959</v>
      </c>
    </row>
    <row r="503" spans="1:11" x14ac:dyDescent="0.3">
      <c r="A503" t="s">
        <v>3285</v>
      </c>
      <c r="B503" t="str">
        <f>_xlfn.CONCAT(".",Table2[[#This Row],[NAME]]," County, ",Table2[[#This Row],[STATE_NAME]])</f>
        <v>.Putnam County, Georgia</v>
      </c>
      <c r="C503" t="s">
        <v>295</v>
      </c>
      <c r="D503" t="str">
        <f>_xlfn.XLOOKUP(Table2[[#This Row],[STATE_NAME]],'[1]FRB States'!A:A,'[1]FRB States'!B:B)</f>
        <v>GA</v>
      </c>
      <c r="E503" t="str">
        <f>_xlfn.CONCAT(Table2[[#This Row],[NAME]],Table2[[#This Row],[STATE]])</f>
        <v>PutnamGA</v>
      </c>
      <c r="F503" t="str">
        <f>_xlfn.CONCAT(Table2[[#This Row],[NAME]]," County",Table2[[#This Row],[STATE_NAME]])</f>
        <v>Putnam CountyGeorgia</v>
      </c>
      <c r="G503">
        <f t="shared" si="7"/>
        <v>13237</v>
      </c>
      <c r="H503" t="str">
        <f>TEXT(Table2[[#This Row],[FIPS]],0)</f>
        <v>13237</v>
      </c>
      <c r="I503">
        <v>13237</v>
      </c>
      <c r="J503">
        <v>6</v>
      </c>
      <c r="K503" t="s">
        <v>2959</v>
      </c>
    </row>
    <row r="504" spans="1:11" x14ac:dyDescent="0.3">
      <c r="A504" t="s">
        <v>3372</v>
      </c>
      <c r="B504" t="str">
        <f>_xlfn.CONCAT(".",Table2[[#This Row],[NAME]]," County, ",Table2[[#This Row],[STATE_NAME]])</f>
        <v>.Quitman County, Georgia</v>
      </c>
      <c r="C504" t="s">
        <v>295</v>
      </c>
      <c r="D504" t="str">
        <f>_xlfn.XLOOKUP(Table2[[#This Row],[STATE_NAME]],'[1]FRB States'!A:A,'[1]FRB States'!B:B)</f>
        <v>GA</v>
      </c>
      <c r="E504" t="str">
        <f>_xlfn.CONCAT(Table2[[#This Row],[NAME]],Table2[[#This Row],[STATE]])</f>
        <v>QuitmanGA</v>
      </c>
      <c r="F504" t="str">
        <f>_xlfn.CONCAT(Table2[[#This Row],[NAME]]," County",Table2[[#This Row],[STATE_NAME]])</f>
        <v>Quitman CountyGeorgia</v>
      </c>
      <c r="G504">
        <f t="shared" si="7"/>
        <v>13239</v>
      </c>
      <c r="H504" t="str">
        <f>TEXT(Table2[[#This Row],[FIPS]],0)</f>
        <v>13239</v>
      </c>
      <c r="I504">
        <v>13239</v>
      </c>
      <c r="J504">
        <v>6</v>
      </c>
      <c r="K504" t="s">
        <v>2959</v>
      </c>
    </row>
    <row r="505" spans="1:11" x14ac:dyDescent="0.3">
      <c r="A505" t="s">
        <v>3373</v>
      </c>
      <c r="B505" t="str">
        <f>_xlfn.CONCAT(".",Table2[[#This Row],[NAME]]," County, ",Table2[[#This Row],[STATE_NAME]])</f>
        <v>.Rabun County, Georgia</v>
      </c>
      <c r="C505" t="s">
        <v>295</v>
      </c>
      <c r="D505" t="str">
        <f>_xlfn.XLOOKUP(Table2[[#This Row],[STATE_NAME]],'[1]FRB States'!A:A,'[1]FRB States'!B:B)</f>
        <v>GA</v>
      </c>
      <c r="E505" t="str">
        <f>_xlfn.CONCAT(Table2[[#This Row],[NAME]],Table2[[#This Row],[STATE]])</f>
        <v>RabunGA</v>
      </c>
      <c r="F505" t="str">
        <f>_xlfn.CONCAT(Table2[[#This Row],[NAME]]," County",Table2[[#This Row],[STATE_NAME]])</f>
        <v>Rabun CountyGeorgia</v>
      </c>
      <c r="G505">
        <f t="shared" si="7"/>
        <v>13241</v>
      </c>
      <c r="H505" t="str">
        <f>TEXT(Table2[[#This Row],[FIPS]],0)</f>
        <v>13241</v>
      </c>
      <c r="I505">
        <v>13241</v>
      </c>
      <c r="J505">
        <v>6</v>
      </c>
      <c r="K505" t="s">
        <v>2959</v>
      </c>
    </row>
    <row r="506" spans="1:11" x14ac:dyDescent="0.3">
      <c r="A506" t="s">
        <v>3014</v>
      </c>
      <c r="B506" t="str">
        <f>_xlfn.CONCAT(".",Table2[[#This Row],[NAME]]," County, ",Table2[[#This Row],[STATE_NAME]])</f>
        <v>.Randolph County, Georgia</v>
      </c>
      <c r="C506" t="s">
        <v>295</v>
      </c>
      <c r="D506" t="str">
        <f>_xlfn.XLOOKUP(Table2[[#This Row],[STATE_NAME]],'[1]FRB States'!A:A,'[1]FRB States'!B:B)</f>
        <v>GA</v>
      </c>
      <c r="E506" t="str">
        <f>_xlfn.CONCAT(Table2[[#This Row],[NAME]],Table2[[#This Row],[STATE]])</f>
        <v>RandolphGA</v>
      </c>
      <c r="F506" t="str">
        <f>_xlfn.CONCAT(Table2[[#This Row],[NAME]]," County",Table2[[#This Row],[STATE_NAME]])</f>
        <v>Randolph CountyGeorgia</v>
      </c>
      <c r="G506">
        <f t="shared" si="7"/>
        <v>13243</v>
      </c>
      <c r="H506" t="str">
        <f>TEXT(Table2[[#This Row],[FIPS]],0)</f>
        <v>13243</v>
      </c>
      <c r="I506">
        <v>13243</v>
      </c>
      <c r="J506">
        <v>6</v>
      </c>
      <c r="K506" t="s">
        <v>2959</v>
      </c>
    </row>
    <row r="507" spans="1:11" x14ac:dyDescent="0.3">
      <c r="A507" t="s">
        <v>3246</v>
      </c>
      <c r="B507" t="str">
        <f>_xlfn.CONCAT(".",Table2[[#This Row],[NAME]]," County, ",Table2[[#This Row],[STATE_NAME]])</f>
        <v>.Richmond County, Georgia</v>
      </c>
      <c r="C507" t="s">
        <v>295</v>
      </c>
      <c r="D507" t="str">
        <f>_xlfn.XLOOKUP(Table2[[#This Row],[STATE_NAME]],'[1]FRB States'!A:A,'[1]FRB States'!B:B)</f>
        <v>GA</v>
      </c>
      <c r="E507" t="str">
        <f>_xlfn.CONCAT(Table2[[#This Row],[NAME]],Table2[[#This Row],[STATE]])</f>
        <v>RichmondGA</v>
      </c>
      <c r="F507" t="str">
        <f>_xlfn.CONCAT(Table2[[#This Row],[NAME]]," County",Table2[[#This Row],[STATE_NAME]])</f>
        <v>Richmond CountyGeorgia</v>
      </c>
      <c r="G507">
        <f t="shared" si="7"/>
        <v>13245</v>
      </c>
      <c r="H507" t="str">
        <f>TEXT(Table2[[#This Row],[FIPS]],0)</f>
        <v>13245</v>
      </c>
      <c r="I507">
        <v>13245</v>
      </c>
      <c r="J507">
        <v>6</v>
      </c>
      <c r="K507" t="s">
        <v>2959</v>
      </c>
    </row>
    <row r="508" spans="1:11" x14ac:dyDescent="0.3">
      <c r="A508" t="s">
        <v>3374</v>
      </c>
      <c r="B508" t="str">
        <f>_xlfn.CONCAT(".",Table2[[#This Row],[NAME]]," County, ",Table2[[#This Row],[STATE_NAME]])</f>
        <v>.Rockdale County, Georgia</v>
      </c>
      <c r="C508" t="s">
        <v>295</v>
      </c>
      <c r="D508" t="str">
        <f>_xlfn.XLOOKUP(Table2[[#This Row],[STATE_NAME]],'[1]FRB States'!A:A,'[1]FRB States'!B:B)</f>
        <v>GA</v>
      </c>
      <c r="E508" t="str">
        <f>_xlfn.CONCAT(Table2[[#This Row],[NAME]],Table2[[#This Row],[STATE]])</f>
        <v>RockdaleGA</v>
      </c>
      <c r="F508" t="str">
        <f>_xlfn.CONCAT(Table2[[#This Row],[NAME]]," County",Table2[[#This Row],[STATE_NAME]])</f>
        <v>Rockdale CountyGeorgia</v>
      </c>
      <c r="G508">
        <f t="shared" si="7"/>
        <v>13247</v>
      </c>
      <c r="H508" t="str">
        <f>TEXT(Table2[[#This Row],[FIPS]],0)</f>
        <v>13247</v>
      </c>
      <c r="I508">
        <v>13247</v>
      </c>
      <c r="J508">
        <v>6</v>
      </c>
      <c r="K508" t="s">
        <v>2959</v>
      </c>
    </row>
    <row r="509" spans="1:11" x14ac:dyDescent="0.3">
      <c r="A509" t="s">
        <v>3375</v>
      </c>
      <c r="B509" t="str">
        <f>_xlfn.CONCAT(".",Table2[[#This Row],[NAME]]," County, ",Table2[[#This Row],[STATE_NAME]])</f>
        <v>.Schley County, Georgia</v>
      </c>
      <c r="C509" t="s">
        <v>295</v>
      </c>
      <c r="D509" t="str">
        <f>_xlfn.XLOOKUP(Table2[[#This Row],[STATE_NAME]],'[1]FRB States'!A:A,'[1]FRB States'!B:B)</f>
        <v>GA</v>
      </c>
      <c r="E509" t="str">
        <f>_xlfn.CONCAT(Table2[[#This Row],[NAME]],Table2[[#This Row],[STATE]])</f>
        <v>SchleyGA</v>
      </c>
      <c r="F509" t="str">
        <f>_xlfn.CONCAT(Table2[[#This Row],[NAME]]," County",Table2[[#This Row],[STATE_NAME]])</f>
        <v>Schley CountyGeorgia</v>
      </c>
      <c r="G509">
        <f t="shared" si="7"/>
        <v>13249</v>
      </c>
      <c r="H509" t="str">
        <f>TEXT(Table2[[#This Row],[FIPS]],0)</f>
        <v>13249</v>
      </c>
      <c r="I509">
        <v>13249</v>
      </c>
      <c r="J509">
        <v>6</v>
      </c>
      <c r="K509" t="s">
        <v>2959</v>
      </c>
    </row>
    <row r="510" spans="1:11" x14ac:dyDescent="0.3">
      <c r="A510" t="s">
        <v>3376</v>
      </c>
      <c r="B510" t="str">
        <f>_xlfn.CONCAT(".",Table2[[#This Row],[NAME]]," County, ",Table2[[#This Row],[STATE_NAME]])</f>
        <v>.Screven County, Georgia</v>
      </c>
      <c r="C510" t="s">
        <v>295</v>
      </c>
      <c r="D510" t="str">
        <f>_xlfn.XLOOKUP(Table2[[#This Row],[STATE_NAME]],'[1]FRB States'!A:A,'[1]FRB States'!B:B)</f>
        <v>GA</v>
      </c>
      <c r="E510" t="str">
        <f>_xlfn.CONCAT(Table2[[#This Row],[NAME]],Table2[[#This Row],[STATE]])</f>
        <v>ScrevenGA</v>
      </c>
      <c r="F510" t="str">
        <f>_xlfn.CONCAT(Table2[[#This Row],[NAME]]," County",Table2[[#This Row],[STATE_NAME]])</f>
        <v>Screven CountyGeorgia</v>
      </c>
      <c r="G510">
        <f t="shared" si="7"/>
        <v>13251</v>
      </c>
      <c r="H510" t="str">
        <f>TEXT(Table2[[#This Row],[FIPS]],0)</f>
        <v>13251</v>
      </c>
      <c r="I510">
        <v>13251</v>
      </c>
      <c r="J510">
        <v>6</v>
      </c>
      <c r="K510" t="s">
        <v>2959</v>
      </c>
    </row>
    <row r="511" spans="1:11" x14ac:dyDescent="0.3">
      <c r="A511" t="s">
        <v>3290</v>
      </c>
      <c r="B511" t="str">
        <f>_xlfn.CONCAT(".",Table2[[#This Row],[NAME]]," County, ",Table2[[#This Row],[STATE_NAME]])</f>
        <v>.Seminole County, Georgia</v>
      </c>
      <c r="C511" t="s">
        <v>295</v>
      </c>
      <c r="D511" t="str">
        <f>_xlfn.XLOOKUP(Table2[[#This Row],[STATE_NAME]],'[1]FRB States'!A:A,'[1]FRB States'!B:B)</f>
        <v>GA</v>
      </c>
      <c r="E511" t="str">
        <f>_xlfn.CONCAT(Table2[[#This Row],[NAME]],Table2[[#This Row],[STATE]])</f>
        <v>SeminoleGA</v>
      </c>
      <c r="F511" t="str">
        <f>_xlfn.CONCAT(Table2[[#This Row],[NAME]]," County",Table2[[#This Row],[STATE_NAME]])</f>
        <v>Seminole CountyGeorgia</v>
      </c>
      <c r="G511">
        <f t="shared" si="7"/>
        <v>13253</v>
      </c>
      <c r="H511" t="str">
        <f>TEXT(Table2[[#This Row],[FIPS]],0)</f>
        <v>13253</v>
      </c>
      <c r="I511">
        <v>13253</v>
      </c>
      <c r="J511">
        <v>6</v>
      </c>
      <c r="K511" t="s">
        <v>2959</v>
      </c>
    </row>
    <row r="512" spans="1:11" x14ac:dyDescent="0.3">
      <c r="A512" t="s">
        <v>3377</v>
      </c>
      <c r="B512" t="str">
        <f>_xlfn.CONCAT(".",Table2[[#This Row],[NAME]]," County, ",Table2[[#This Row],[STATE_NAME]])</f>
        <v>.Spalding County, Georgia</v>
      </c>
      <c r="C512" t="s">
        <v>295</v>
      </c>
      <c r="D512" t="str">
        <f>_xlfn.XLOOKUP(Table2[[#This Row],[STATE_NAME]],'[1]FRB States'!A:A,'[1]FRB States'!B:B)</f>
        <v>GA</v>
      </c>
      <c r="E512" t="str">
        <f>_xlfn.CONCAT(Table2[[#This Row],[NAME]],Table2[[#This Row],[STATE]])</f>
        <v>SpaldingGA</v>
      </c>
      <c r="F512" t="str">
        <f>_xlfn.CONCAT(Table2[[#This Row],[NAME]]," County",Table2[[#This Row],[STATE_NAME]])</f>
        <v>Spalding CountyGeorgia</v>
      </c>
      <c r="G512">
        <f t="shared" si="7"/>
        <v>13255</v>
      </c>
      <c r="H512" t="str">
        <f>TEXT(Table2[[#This Row],[FIPS]],0)</f>
        <v>13255</v>
      </c>
      <c r="I512">
        <v>13255</v>
      </c>
      <c r="J512">
        <v>6</v>
      </c>
      <c r="K512" t="s">
        <v>2959</v>
      </c>
    </row>
    <row r="513" spans="1:11" x14ac:dyDescent="0.3">
      <c r="A513" t="s">
        <v>3378</v>
      </c>
      <c r="B513" t="str">
        <f>_xlfn.CONCAT(".",Table2[[#This Row],[NAME]]," County, ",Table2[[#This Row],[STATE_NAME]])</f>
        <v>.Stephens County, Georgia</v>
      </c>
      <c r="C513" t="s">
        <v>295</v>
      </c>
      <c r="D513" t="str">
        <f>_xlfn.XLOOKUP(Table2[[#This Row],[STATE_NAME]],'[1]FRB States'!A:A,'[1]FRB States'!B:B)</f>
        <v>GA</v>
      </c>
      <c r="E513" t="str">
        <f>_xlfn.CONCAT(Table2[[#This Row],[NAME]],Table2[[#This Row],[STATE]])</f>
        <v>StephensGA</v>
      </c>
      <c r="F513" t="str">
        <f>_xlfn.CONCAT(Table2[[#This Row],[NAME]]," County",Table2[[#This Row],[STATE_NAME]])</f>
        <v>Stephens CountyGeorgia</v>
      </c>
      <c r="G513">
        <f t="shared" si="7"/>
        <v>13257</v>
      </c>
      <c r="H513" t="str">
        <f>TEXT(Table2[[#This Row],[FIPS]],0)</f>
        <v>13257</v>
      </c>
      <c r="I513">
        <v>13257</v>
      </c>
      <c r="J513">
        <v>6</v>
      </c>
      <c r="K513" t="s">
        <v>2959</v>
      </c>
    </row>
    <row r="514" spans="1:11" x14ac:dyDescent="0.3">
      <c r="A514" t="s">
        <v>3379</v>
      </c>
      <c r="B514" t="str">
        <f>_xlfn.CONCAT(".",Table2[[#This Row],[NAME]]," County, ",Table2[[#This Row],[STATE_NAME]])</f>
        <v>.Stewart County, Georgia</v>
      </c>
      <c r="C514" t="s">
        <v>295</v>
      </c>
      <c r="D514" t="str">
        <f>_xlfn.XLOOKUP(Table2[[#This Row],[STATE_NAME]],'[1]FRB States'!A:A,'[1]FRB States'!B:B)</f>
        <v>GA</v>
      </c>
      <c r="E514" t="str">
        <f>_xlfn.CONCAT(Table2[[#This Row],[NAME]],Table2[[#This Row],[STATE]])</f>
        <v>StewartGA</v>
      </c>
      <c r="F514" t="str">
        <f>_xlfn.CONCAT(Table2[[#This Row],[NAME]]," County",Table2[[#This Row],[STATE_NAME]])</f>
        <v>Stewart CountyGeorgia</v>
      </c>
      <c r="G514">
        <f t="shared" ref="G514:G577" si="8">IF(OR(D514="AL",D514="AK",D514="AZ",D514="AR",D514="CA",D514="CO",D514="CT"),_xlfn.CONCAT("0",I514),I514)</f>
        <v>13259</v>
      </c>
      <c r="H514" t="str">
        <f>TEXT(Table2[[#This Row],[FIPS]],0)</f>
        <v>13259</v>
      </c>
      <c r="I514">
        <v>13259</v>
      </c>
      <c r="J514">
        <v>6</v>
      </c>
      <c r="K514" t="s">
        <v>2959</v>
      </c>
    </row>
    <row r="515" spans="1:11" x14ac:dyDescent="0.3">
      <c r="A515" t="s">
        <v>3018</v>
      </c>
      <c r="B515" t="str">
        <f>_xlfn.CONCAT(".",Table2[[#This Row],[NAME]]," County, ",Table2[[#This Row],[STATE_NAME]])</f>
        <v>.Sumter County, Georgia</v>
      </c>
      <c r="C515" t="s">
        <v>295</v>
      </c>
      <c r="D515" t="str">
        <f>_xlfn.XLOOKUP(Table2[[#This Row],[STATE_NAME]],'[1]FRB States'!A:A,'[1]FRB States'!B:B)</f>
        <v>GA</v>
      </c>
      <c r="E515" t="str">
        <f>_xlfn.CONCAT(Table2[[#This Row],[NAME]],Table2[[#This Row],[STATE]])</f>
        <v>SumterGA</v>
      </c>
      <c r="F515" t="str">
        <f>_xlfn.CONCAT(Table2[[#This Row],[NAME]]," County",Table2[[#This Row],[STATE_NAME]])</f>
        <v>Sumter CountyGeorgia</v>
      </c>
      <c r="G515">
        <f t="shared" si="8"/>
        <v>13261</v>
      </c>
      <c r="H515" t="str">
        <f>TEXT(Table2[[#This Row],[FIPS]],0)</f>
        <v>13261</v>
      </c>
      <c r="I515">
        <v>13261</v>
      </c>
      <c r="J515">
        <v>6</v>
      </c>
      <c r="K515" t="s">
        <v>2959</v>
      </c>
    </row>
    <row r="516" spans="1:11" x14ac:dyDescent="0.3">
      <c r="A516" t="s">
        <v>3380</v>
      </c>
      <c r="B516" t="str">
        <f>_xlfn.CONCAT(".",Table2[[#This Row],[NAME]]," County, ",Table2[[#This Row],[STATE_NAME]])</f>
        <v>.Talbot County, Georgia</v>
      </c>
      <c r="C516" t="s">
        <v>295</v>
      </c>
      <c r="D516" t="str">
        <f>_xlfn.XLOOKUP(Table2[[#This Row],[STATE_NAME]],'[1]FRB States'!A:A,'[1]FRB States'!B:B)</f>
        <v>GA</v>
      </c>
      <c r="E516" t="str">
        <f>_xlfn.CONCAT(Table2[[#This Row],[NAME]],Table2[[#This Row],[STATE]])</f>
        <v>TalbotGA</v>
      </c>
      <c r="F516" t="str">
        <f>_xlfn.CONCAT(Table2[[#This Row],[NAME]]," County",Table2[[#This Row],[STATE_NAME]])</f>
        <v>Talbot CountyGeorgia</v>
      </c>
      <c r="G516">
        <f t="shared" si="8"/>
        <v>13263</v>
      </c>
      <c r="H516" t="str">
        <f>TEXT(Table2[[#This Row],[FIPS]],0)</f>
        <v>13263</v>
      </c>
      <c r="I516">
        <v>13263</v>
      </c>
      <c r="J516">
        <v>6</v>
      </c>
      <c r="K516" t="s">
        <v>2959</v>
      </c>
    </row>
    <row r="517" spans="1:11" x14ac:dyDescent="0.3">
      <c r="A517" t="s">
        <v>3381</v>
      </c>
      <c r="B517" t="str">
        <f>_xlfn.CONCAT(".",Table2[[#This Row],[NAME]]," County, ",Table2[[#This Row],[STATE_NAME]])</f>
        <v>.Taliaferro County, Georgia</v>
      </c>
      <c r="C517" t="s">
        <v>295</v>
      </c>
      <c r="D517" t="str">
        <f>_xlfn.XLOOKUP(Table2[[#This Row],[STATE_NAME]],'[1]FRB States'!A:A,'[1]FRB States'!B:B)</f>
        <v>GA</v>
      </c>
      <c r="E517" t="str">
        <f>_xlfn.CONCAT(Table2[[#This Row],[NAME]],Table2[[#This Row],[STATE]])</f>
        <v>TaliaferroGA</v>
      </c>
      <c r="F517" t="str">
        <f>_xlfn.CONCAT(Table2[[#This Row],[NAME]]," County",Table2[[#This Row],[STATE_NAME]])</f>
        <v>Taliaferro CountyGeorgia</v>
      </c>
      <c r="G517">
        <f t="shared" si="8"/>
        <v>13265</v>
      </c>
      <c r="H517" t="str">
        <f>TEXT(Table2[[#This Row],[FIPS]],0)</f>
        <v>13265</v>
      </c>
      <c r="I517">
        <v>13265</v>
      </c>
      <c r="J517">
        <v>6</v>
      </c>
      <c r="K517" t="s">
        <v>2959</v>
      </c>
    </row>
    <row r="518" spans="1:11" x14ac:dyDescent="0.3">
      <c r="A518" t="s">
        <v>3382</v>
      </c>
      <c r="B518" t="str">
        <f>_xlfn.CONCAT(".",Table2[[#This Row],[NAME]]," County, ",Table2[[#This Row],[STATE_NAME]])</f>
        <v>.Tattnall County, Georgia</v>
      </c>
      <c r="C518" t="s">
        <v>295</v>
      </c>
      <c r="D518" t="str">
        <f>_xlfn.XLOOKUP(Table2[[#This Row],[STATE_NAME]],'[1]FRB States'!A:A,'[1]FRB States'!B:B)</f>
        <v>GA</v>
      </c>
      <c r="E518" t="str">
        <f>_xlfn.CONCAT(Table2[[#This Row],[NAME]],Table2[[#This Row],[STATE]])</f>
        <v>TattnallGA</v>
      </c>
      <c r="F518" t="str">
        <f>_xlfn.CONCAT(Table2[[#This Row],[NAME]]," County",Table2[[#This Row],[STATE_NAME]])</f>
        <v>Tattnall CountyGeorgia</v>
      </c>
      <c r="G518">
        <f t="shared" si="8"/>
        <v>13267</v>
      </c>
      <c r="H518" t="str">
        <f>TEXT(Table2[[#This Row],[FIPS]],0)</f>
        <v>13267</v>
      </c>
      <c r="I518">
        <v>13267</v>
      </c>
      <c r="J518">
        <v>6</v>
      </c>
      <c r="K518" t="s">
        <v>2959</v>
      </c>
    </row>
    <row r="519" spans="1:11" x14ac:dyDescent="0.3">
      <c r="A519" t="s">
        <v>3292</v>
      </c>
      <c r="B519" t="str">
        <f>_xlfn.CONCAT(".",Table2[[#This Row],[NAME]]," County, ",Table2[[#This Row],[STATE_NAME]])</f>
        <v>.Taylor County, Georgia</v>
      </c>
      <c r="C519" t="s">
        <v>295</v>
      </c>
      <c r="D519" t="str">
        <f>_xlfn.XLOOKUP(Table2[[#This Row],[STATE_NAME]],'[1]FRB States'!A:A,'[1]FRB States'!B:B)</f>
        <v>GA</v>
      </c>
      <c r="E519" t="str">
        <f>_xlfn.CONCAT(Table2[[#This Row],[NAME]],Table2[[#This Row],[STATE]])</f>
        <v>TaylorGA</v>
      </c>
      <c r="F519" t="str">
        <f>_xlfn.CONCAT(Table2[[#This Row],[NAME]]," County",Table2[[#This Row],[STATE_NAME]])</f>
        <v>Taylor CountyGeorgia</v>
      </c>
      <c r="G519">
        <f t="shared" si="8"/>
        <v>13269</v>
      </c>
      <c r="H519" t="str">
        <f>TEXT(Table2[[#This Row],[FIPS]],0)</f>
        <v>13269</v>
      </c>
      <c r="I519">
        <v>13269</v>
      </c>
      <c r="J519">
        <v>6</v>
      </c>
      <c r="K519" t="s">
        <v>2959</v>
      </c>
    </row>
    <row r="520" spans="1:11" x14ac:dyDescent="0.3">
      <c r="A520" t="s">
        <v>3383</v>
      </c>
      <c r="B520" t="str">
        <f>_xlfn.CONCAT(".",Table2[[#This Row],[NAME]]," County, ",Table2[[#This Row],[STATE_NAME]])</f>
        <v>.Telfair County, Georgia</v>
      </c>
      <c r="C520" t="s">
        <v>295</v>
      </c>
      <c r="D520" t="str">
        <f>_xlfn.XLOOKUP(Table2[[#This Row],[STATE_NAME]],'[1]FRB States'!A:A,'[1]FRB States'!B:B)</f>
        <v>GA</v>
      </c>
      <c r="E520" t="str">
        <f>_xlfn.CONCAT(Table2[[#This Row],[NAME]],Table2[[#This Row],[STATE]])</f>
        <v>TelfairGA</v>
      </c>
      <c r="F520" t="str">
        <f>_xlfn.CONCAT(Table2[[#This Row],[NAME]]," County",Table2[[#This Row],[STATE_NAME]])</f>
        <v>Telfair CountyGeorgia</v>
      </c>
      <c r="G520">
        <f t="shared" si="8"/>
        <v>13271</v>
      </c>
      <c r="H520" t="str">
        <f>TEXT(Table2[[#This Row],[FIPS]],0)</f>
        <v>13271</v>
      </c>
      <c r="I520">
        <v>13271</v>
      </c>
      <c r="J520">
        <v>6</v>
      </c>
      <c r="K520" t="s">
        <v>2959</v>
      </c>
    </row>
    <row r="521" spans="1:11" x14ac:dyDescent="0.3">
      <c r="A521" t="s">
        <v>3384</v>
      </c>
      <c r="B521" t="str">
        <f>_xlfn.CONCAT(".",Table2[[#This Row],[NAME]]," County, ",Table2[[#This Row],[STATE_NAME]])</f>
        <v>.Terrell County, Georgia</v>
      </c>
      <c r="C521" t="s">
        <v>295</v>
      </c>
      <c r="D521" t="str">
        <f>_xlfn.XLOOKUP(Table2[[#This Row],[STATE_NAME]],'[1]FRB States'!A:A,'[1]FRB States'!B:B)</f>
        <v>GA</v>
      </c>
      <c r="E521" t="str">
        <f>_xlfn.CONCAT(Table2[[#This Row],[NAME]],Table2[[#This Row],[STATE]])</f>
        <v>TerrellGA</v>
      </c>
      <c r="F521" t="str">
        <f>_xlfn.CONCAT(Table2[[#This Row],[NAME]]," County",Table2[[#This Row],[STATE_NAME]])</f>
        <v>Terrell CountyGeorgia</v>
      </c>
      <c r="G521">
        <f t="shared" si="8"/>
        <v>13273</v>
      </c>
      <c r="H521" t="str">
        <f>TEXT(Table2[[#This Row],[FIPS]],0)</f>
        <v>13273</v>
      </c>
      <c r="I521">
        <v>13273</v>
      </c>
      <c r="J521">
        <v>6</v>
      </c>
      <c r="K521" t="s">
        <v>2959</v>
      </c>
    </row>
    <row r="522" spans="1:11" x14ac:dyDescent="0.3">
      <c r="A522" t="s">
        <v>3385</v>
      </c>
      <c r="B522" t="str">
        <f>_xlfn.CONCAT(".",Table2[[#This Row],[NAME]]," County, ",Table2[[#This Row],[STATE_NAME]])</f>
        <v>.Thomas County, Georgia</v>
      </c>
      <c r="C522" t="s">
        <v>295</v>
      </c>
      <c r="D522" t="str">
        <f>_xlfn.XLOOKUP(Table2[[#This Row],[STATE_NAME]],'[1]FRB States'!A:A,'[1]FRB States'!B:B)</f>
        <v>GA</v>
      </c>
      <c r="E522" t="str">
        <f>_xlfn.CONCAT(Table2[[#This Row],[NAME]],Table2[[#This Row],[STATE]])</f>
        <v>ThomasGA</v>
      </c>
      <c r="F522" t="str">
        <f>_xlfn.CONCAT(Table2[[#This Row],[NAME]]," County",Table2[[#This Row],[STATE_NAME]])</f>
        <v>Thomas CountyGeorgia</v>
      </c>
      <c r="G522">
        <f t="shared" si="8"/>
        <v>13275</v>
      </c>
      <c r="H522" t="str">
        <f>TEXT(Table2[[#This Row],[FIPS]],0)</f>
        <v>13275</v>
      </c>
      <c r="I522">
        <v>13275</v>
      </c>
      <c r="J522">
        <v>6</v>
      </c>
      <c r="K522" t="s">
        <v>2959</v>
      </c>
    </row>
    <row r="523" spans="1:11" x14ac:dyDescent="0.3">
      <c r="A523" t="s">
        <v>3386</v>
      </c>
      <c r="B523" t="str">
        <f>_xlfn.CONCAT(".",Table2[[#This Row],[NAME]]," County, ",Table2[[#This Row],[STATE_NAME]])</f>
        <v>.Tift County, Georgia</v>
      </c>
      <c r="C523" t="s">
        <v>295</v>
      </c>
      <c r="D523" t="str">
        <f>_xlfn.XLOOKUP(Table2[[#This Row],[STATE_NAME]],'[1]FRB States'!A:A,'[1]FRB States'!B:B)</f>
        <v>GA</v>
      </c>
      <c r="E523" t="str">
        <f>_xlfn.CONCAT(Table2[[#This Row],[NAME]],Table2[[#This Row],[STATE]])</f>
        <v>TiftGA</v>
      </c>
      <c r="F523" t="str">
        <f>_xlfn.CONCAT(Table2[[#This Row],[NAME]]," County",Table2[[#This Row],[STATE_NAME]])</f>
        <v>Tift CountyGeorgia</v>
      </c>
      <c r="G523">
        <f t="shared" si="8"/>
        <v>13277</v>
      </c>
      <c r="H523" t="str">
        <f>TEXT(Table2[[#This Row],[FIPS]],0)</f>
        <v>13277</v>
      </c>
      <c r="I523">
        <v>13277</v>
      </c>
      <c r="J523">
        <v>6</v>
      </c>
      <c r="K523" t="s">
        <v>2959</v>
      </c>
    </row>
    <row r="524" spans="1:11" x14ac:dyDescent="0.3">
      <c r="A524" t="s">
        <v>3387</v>
      </c>
      <c r="B524" t="str">
        <f>_xlfn.CONCAT(".",Table2[[#This Row],[NAME]]," County, ",Table2[[#This Row],[STATE_NAME]])</f>
        <v>.Toombs County, Georgia</v>
      </c>
      <c r="C524" t="s">
        <v>295</v>
      </c>
      <c r="D524" t="str">
        <f>_xlfn.XLOOKUP(Table2[[#This Row],[STATE_NAME]],'[1]FRB States'!A:A,'[1]FRB States'!B:B)</f>
        <v>GA</v>
      </c>
      <c r="E524" t="str">
        <f>_xlfn.CONCAT(Table2[[#This Row],[NAME]],Table2[[#This Row],[STATE]])</f>
        <v>ToombsGA</v>
      </c>
      <c r="F524" t="str">
        <f>_xlfn.CONCAT(Table2[[#This Row],[NAME]]," County",Table2[[#This Row],[STATE_NAME]])</f>
        <v>Toombs CountyGeorgia</v>
      </c>
      <c r="G524">
        <f t="shared" si="8"/>
        <v>13279</v>
      </c>
      <c r="H524" t="str">
        <f>TEXT(Table2[[#This Row],[FIPS]],0)</f>
        <v>13279</v>
      </c>
      <c r="I524">
        <v>13279</v>
      </c>
      <c r="J524">
        <v>6</v>
      </c>
      <c r="K524" t="s">
        <v>2959</v>
      </c>
    </row>
    <row r="525" spans="1:11" x14ac:dyDescent="0.3">
      <c r="A525" t="s">
        <v>3388</v>
      </c>
      <c r="B525" t="str">
        <f>_xlfn.CONCAT(".",Table2[[#This Row],[NAME]]," County, ",Table2[[#This Row],[STATE_NAME]])</f>
        <v>.Towns County, Georgia</v>
      </c>
      <c r="C525" t="s">
        <v>295</v>
      </c>
      <c r="D525" t="str">
        <f>_xlfn.XLOOKUP(Table2[[#This Row],[STATE_NAME]],'[1]FRB States'!A:A,'[1]FRB States'!B:B)</f>
        <v>GA</v>
      </c>
      <c r="E525" t="str">
        <f>_xlfn.CONCAT(Table2[[#This Row],[NAME]],Table2[[#This Row],[STATE]])</f>
        <v>TownsGA</v>
      </c>
      <c r="F525" t="str">
        <f>_xlfn.CONCAT(Table2[[#This Row],[NAME]]," County",Table2[[#This Row],[STATE_NAME]])</f>
        <v>Towns CountyGeorgia</v>
      </c>
      <c r="G525">
        <f t="shared" si="8"/>
        <v>13281</v>
      </c>
      <c r="H525" t="str">
        <f>TEXT(Table2[[#This Row],[FIPS]],0)</f>
        <v>13281</v>
      </c>
      <c r="I525">
        <v>13281</v>
      </c>
      <c r="J525">
        <v>6</v>
      </c>
      <c r="K525" t="s">
        <v>2959</v>
      </c>
    </row>
    <row r="526" spans="1:11" x14ac:dyDescent="0.3">
      <c r="A526" t="s">
        <v>3389</v>
      </c>
      <c r="B526" t="str">
        <f>_xlfn.CONCAT(".",Table2[[#This Row],[NAME]]," County, ",Table2[[#This Row],[STATE_NAME]])</f>
        <v>.Treutlen County, Georgia</v>
      </c>
      <c r="C526" t="s">
        <v>295</v>
      </c>
      <c r="D526" t="str">
        <f>_xlfn.XLOOKUP(Table2[[#This Row],[STATE_NAME]],'[1]FRB States'!A:A,'[1]FRB States'!B:B)</f>
        <v>GA</v>
      </c>
      <c r="E526" t="str">
        <f>_xlfn.CONCAT(Table2[[#This Row],[NAME]],Table2[[#This Row],[STATE]])</f>
        <v>TreutlenGA</v>
      </c>
      <c r="F526" t="str">
        <f>_xlfn.CONCAT(Table2[[#This Row],[NAME]]," County",Table2[[#This Row],[STATE_NAME]])</f>
        <v>Treutlen CountyGeorgia</v>
      </c>
      <c r="G526">
        <f t="shared" si="8"/>
        <v>13283</v>
      </c>
      <c r="H526" t="str">
        <f>TEXT(Table2[[#This Row],[FIPS]],0)</f>
        <v>13283</v>
      </c>
      <c r="I526">
        <v>13283</v>
      </c>
      <c r="J526">
        <v>6</v>
      </c>
      <c r="K526" t="s">
        <v>2959</v>
      </c>
    </row>
    <row r="527" spans="1:11" x14ac:dyDescent="0.3">
      <c r="A527" t="s">
        <v>3390</v>
      </c>
      <c r="B527" t="str">
        <f>_xlfn.CONCAT(".",Table2[[#This Row],[NAME]]," County, ",Table2[[#This Row],[STATE_NAME]])</f>
        <v>.Troup County, Georgia</v>
      </c>
      <c r="C527" t="s">
        <v>295</v>
      </c>
      <c r="D527" t="str">
        <f>_xlfn.XLOOKUP(Table2[[#This Row],[STATE_NAME]],'[1]FRB States'!A:A,'[1]FRB States'!B:B)</f>
        <v>GA</v>
      </c>
      <c r="E527" t="str">
        <f>_xlfn.CONCAT(Table2[[#This Row],[NAME]],Table2[[#This Row],[STATE]])</f>
        <v>TroupGA</v>
      </c>
      <c r="F527" t="str">
        <f>_xlfn.CONCAT(Table2[[#This Row],[NAME]]," County",Table2[[#This Row],[STATE_NAME]])</f>
        <v>Troup CountyGeorgia</v>
      </c>
      <c r="G527">
        <f t="shared" si="8"/>
        <v>13285</v>
      </c>
      <c r="H527" t="str">
        <f>TEXT(Table2[[#This Row],[FIPS]],0)</f>
        <v>13285</v>
      </c>
      <c r="I527">
        <v>13285</v>
      </c>
      <c r="J527">
        <v>6</v>
      </c>
      <c r="K527" t="s">
        <v>2959</v>
      </c>
    </row>
    <row r="528" spans="1:11" x14ac:dyDescent="0.3">
      <c r="A528" t="s">
        <v>3391</v>
      </c>
      <c r="B528" t="str">
        <f>_xlfn.CONCAT(".",Table2[[#This Row],[NAME]]," County, ",Table2[[#This Row],[STATE_NAME]])</f>
        <v>.Turner County, Georgia</v>
      </c>
      <c r="C528" t="s">
        <v>295</v>
      </c>
      <c r="D528" t="str">
        <f>_xlfn.XLOOKUP(Table2[[#This Row],[STATE_NAME]],'[1]FRB States'!A:A,'[1]FRB States'!B:B)</f>
        <v>GA</v>
      </c>
      <c r="E528" t="str">
        <f>_xlfn.CONCAT(Table2[[#This Row],[NAME]],Table2[[#This Row],[STATE]])</f>
        <v>TurnerGA</v>
      </c>
      <c r="F528" t="str">
        <f>_xlfn.CONCAT(Table2[[#This Row],[NAME]]," County",Table2[[#This Row],[STATE_NAME]])</f>
        <v>Turner CountyGeorgia</v>
      </c>
      <c r="G528">
        <f t="shared" si="8"/>
        <v>13287</v>
      </c>
      <c r="H528" t="str">
        <f>TEXT(Table2[[#This Row],[FIPS]],0)</f>
        <v>13287</v>
      </c>
      <c r="I528">
        <v>13287</v>
      </c>
      <c r="J528">
        <v>6</v>
      </c>
      <c r="K528" t="s">
        <v>2959</v>
      </c>
    </row>
    <row r="529" spans="1:11" x14ac:dyDescent="0.3">
      <c r="A529" t="s">
        <v>3392</v>
      </c>
      <c r="B529" t="str">
        <f>_xlfn.CONCAT(".",Table2[[#This Row],[NAME]]," County, ",Table2[[#This Row],[STATE_NAME]])</f>
        <v>.Twiggs County, Georgia</v>
      </c>
      <c r="C529" t="s">
        <v>295</v>
      </c>
      <c r="D529" t="str">
        <f>_xlfn.XLOOKUP(Table2[[#This Row],[STATE_NAME]],'[1]FRB States'!A:A,'[1]FRB States'!B:B)</f>
        <v>GA</v>
      </c>
      <c r="E529" t="str">
        <f>_xlfn.CONCAT(Table2[[#This Row],[NAME]],Table2[[#This Row],[STATE]])</f>
        <v>TwiggsGA</v>
      </c>
      <c r="F529" t="str">
        <f>_xlfn.CONCAT(Table2[[#This Row],[NAME]]," County",Table2[[#This Row],[STATE_NAME]])</f>
        <v>Twiggs CountyGeorgia</v>
      </c>
      <c r="G529">
        <f t="shared" si="8"/>
        <v>13289</v>
      </c>
      <c r="H529" t="str">
        <f>TEXT(Table2[[#This Row],[FIPS]],0)</f>
        <v>13289</v>
      </c>
      <c r="I529">
        <v>13289</v>
      </c>
      <c r="J529">
        <v>6</v>
      </c>
      <c r="K529" t="s">
        <v>2959</v>
      </c>
    </row>
    <row r="530" spans="1:11" x14ac:dyDescent="0.3">
      <c r="A530" t="s">
        <v>3118</v>
      </c>
      <c r="B530" t="str">
        <f>_xlfn.CONCAT(".",Table2[[#This Row],[NAME]]," County, ",Table2[[#This Row],[STATE_NAME]])</f>
        <v>.Union County, Georgia</v>
      </c>
      <c r="C530" t="s">
        <v>295</v>
      </c>
      <c r="D530" t="str">
        <f>_xlfn.XLOOKUP(Table2[[#This Row],[STATE_NAME]],'[1]FRB States'!A:A,'[1]FRB States'!B:B)</f>
        <v>GA</v>
      </c>
      <c r="E530" t="str">
        <f>_xlfn.CONCAT(Table2[[#This Row],[NAME]],Table2[[#This Row],[STATE]])</f>
        <v>UnionGA</v>
      </c>
      <c r="F530" t="str">
        <f>_xlfn.CONCAT(Table2[[#This Row],[NAME]]," County",Table2[[#This Row],[STATE_NAME]])</f>
        <v>Union CountyGeorgia</v>
      </c>
      <c r="G530">
        <f t="shared" si="8"/>
        <v>13291</v>
      </c>
      <c r="H530" t="str">
        <f>TEXT(Table2[[#This Row],[FIPS]],0)</f>
        <v>13291</v>
      </c>
      <c r="I530">
        <v>13291</v>
      </c>
      <c r="J530">
        <v>6</v>
      </c>
      <c r="K530" t="s">
        <v>2959</v>
      </c>
    </row>
    <row r="531" spans="1:11" x14ac:dyDescent="0.3">
      <c r="A531" t="s">
        <v>3393</v>
      </c>
      <c r="B531" t="str">
        <f>_xlfn.CONCAT(".",Table2[[#This Row],[NAME]]," County, ",Table2[[#This Row],[STATE_NAME]])</f>
        <v>.Upson County, Georgia</v>
      </c>
      <c r="C531" t="s">
        <v>295</v>
      </c>
      <c r="D531" t="str">
        <f>_xlfn.XLOOKUP(Table2[[#This Row],[STATE_NAME]],'[1]FRB States'!A:A,'[1]FRB States'!B:B)</f>
        <v>GA</v>
      </c>
      <c r="E531" t="str">
        <f>_xlfn.CONCAT(Table2[[#This Row],[NAME]],Table2[[#This Row],[STATE]])</f>
        <v>UpsonGA</v>
      </c>
      <c r="F531" t="str">
        <f>_xlfn.CONCAT(Table2[[#This Row],[NAME]]," County",Table2[[#This Row],[STATE_NAME]])</f>
        <v>Upson CountyGeorgia</v>
      </c>
      <c r="G531">
        <f t="shared" si="8"/>
        <v>13293</v>
      </c>
      <c r="H531" t="str">
        <f>TEXT(Table2[[#This Row],[FIPS]],0)</f>
        <v>13293</v>
      </c>
      <c r="I531">
        <v>13293</v>
      </c>
      <c r="J531">
        <v>6</v>
      </c>
      <c r="K531" t="s">
        <v>2959</v>
      </c>
    </row>
    <row r="532" spans="1:11" x14ac:dyDescent="0.3">
      <c r="A532" t="s">
        <v>3022</v>
      </c>
      <c r="B532" t="str">
        <f>_xlfn.CONCAT(".",Table2[[#This Row],[NAME]]," County, ",Table2[[#This Row],[STATE_NAME]])</f>
        <v>.Walker County, Georgia</v>
      </c>
      <c r="C532" t="s">
        <v>295</v>
      </c>
      <c r="D532" t="str">
        <f>_xlfn.XLOOKUP(Table2[[#This Row],[STATE_NAME]],'[1]FRB States'!A:A,'[1]FRB States'!B:B)</f>
        <v>GA</v>
      </c>
      <c r="E532" t="str">
        <f>_xlfn.CONCAT(Table2[[#This Row],[NAME]],Table2[[#This Row],[STATE]])</f>
        <v>WalkerGA</v>
      </c>
      <c r="F532" t="str">
        <f>_xlfn.CONCAT(Table2[[#This Row],[NAME]]," County",Table2[[#This Row],[STATE_NAME]])</f>
        <v>Walker CountyGeorgia</v>
      </c>
      <c r="G532">
        <f t="shared" si="8"/>
        <v>13295</v>
      </c>
      <c r="H532" t="str">
        <f>TEXT(Table2[[#This Row],[FIPS]],0)</f>
        <v>13295</v>
      </c>
      <c r="I532">
        <v>13295</v>
      </c>
      <c r="J532">
        <v>6</v>
      </c>
      <c r="K532" t="s">
        <v>2959</v>
      </c>
    </row>
    <row r="533" spans="1:11" x14ac:dyDescent="0.3">
      <c r="A533" t="s">
        <v>3295</v>
      </c>
      <c r="B533" t="str">
        <f>_xlfn.CONCAT(".",Table2[[#This Row],[NAME]]," County, ",Table2[[#This Row],[STATE_NAME]])</f>
        <v>.Walton County, Georgia</v>
      </c>
      <c r="C533" t="s">
        <v>295</v>
      </c>
      <c r="D533" t="str">
        <f>_xlfn.XLOOKUP(Table2[[#This Row],[STATE_NAME]],'[1]FRB States'!A:A,'[1]FRB States'!B:B)</f>
        <v>GA</v>
      </c>
      <c r="E533" t="str">
        <f>_xlfn.CONCAT(Table2[[#This Row],[NAME]],Table2[[#This Row],[STATE]])</f>
        <v>WaltonGA</v>
      </c>
      <c r="F533" t="str">
        <f>_xlfn.CONCAT(Table2[[#This Row],[NAME]]," County",Table2[[#This Row],[STATE_NAME]])</f>
        <v>Walton CountyGeorgia</v>
      </c>
      <c r="G533">
        <f t="shared" si="8"/>
        <v>13297</v>
      </c>
      <c r="H533" t="str">
        <f>TEXT(Table2[[#This Row],[FIPS]],0)</f>
        <v>13297</v>
      </c>
      <c r="I533">
        <v>13297</v>
      </c>
      <c r="J533">
        <v>6</v>
      </c>
      <c r="K533" t="s">
        <v>2959</v>
      </c>
    </row>
    <row r="534" spans="1:11" x14ac:dyDescent="0.3">
      <c r="A534" t="s">
        <v>3394</v>
      </c>
      <c r="B534" t="str">
        <f>_xlfn.CONCAT(".",Table2[[#This Row],[NAME]]," County, ",Table2[[#This Row],[STATE_NAME]])</f>
        <v>.Ware County, Georgia</v>
      </c>
      <c r="C534" t="s">
        <v>295</v>
      </c>
      <c r="D534" t="str">
        <f>_xlfn.XLOOKUP(Table2[[#This Row],[STATE_NAME]],'[1]FRB States'!A:A,'[1]FRB States'!B:B)</f>
        <v>GA</v>
      </c>
      <c r="E534" t="str">
        <f>_xlfn.CONCAT(Table2[[#This Row],[NAME]],Table2[[#This Row],[STATE]])</f>
        <v>WareGA</v>
      </c>
      <c r="F534" t="str">
        <f>_xlfn.CONCAT(Table2[[#This Row],[NAME]]," County",Table2[[#This Row],[STATE_NAME]])</f>
        <v>Ware CountyGeorgia</v>
      </c>
      <c r="G534">
        <f t="shared" si="8"/>
        <v>13299</v>
      </c>
      <c r="H534" t="str">
        <f>TEXT(Table2[[#This Row],[FIPS]],0)</f>
        <v>13299</v>
      </c>
      <c r="I534">
        <v>13299</v>
      </c>
      <c r="J534">
        <v>6</v>
      </c>
      <c r="K534" t="s">
        <v>2959</v>
      </c>
    </row>
    <row r="535" spans="1:11" x14ac:dyDescent="0.3">
      <c r="A535" t="s">
        <v>3395</v>
      </c>
      <c r="B535" t="str">
        <f>_xlfn.CONCAT(".",Table2[[#This Row],[NAME]]," County, ",Table2[[#This Row],[STATE_NAME]])</f>
        <v>.Warren County, Georgia</v>
      </c>
      <c r="C535" t="s">
        <v>295</v>
      </c>
      <c r="D535" t="str">
        <f>_xlfn.XLOOKUP(Table2[[#This Row],[STATE_NAME]],'[1]FRB States'!A:A,'[1]FRB States'!B:B)</f>
        <v>GA</v>
      </c>
      <c r="E535" t="str">
        <f>_xlfn.CONCAT(Table2[[#This Row],[NAME]],Table2[[#This Row],[STATE]])</f>
        <v>WarrenGA</v>
      </c>
      <c r="F535" t="str">
        <f>_xlfn.CONCAT(Table2[[#This Row],[NAME]]," County",Table2[[#This Row],[STATE_NAME]])</f>
        <v>Warren CountyGeorgia</v>
      </c>
      <c r="G535">
        <f t="shared" si="8"/>
        <v>13301</v>
      </c>
      <c r="H535" t="str">
        <f>TEXT(Table2[[#This Row],[FIPS]],0)</f>
        <v>13301</v>
      </c>
      <c r="I535">
        <v>13301</v>
      </c>
      <c r="J535">
        <v>6</v>
      </c>
      <c r="K535" t="s">
        <v>2959</v>
      </c>
    </row>
    <row r="536" spans="1:11" x14ac:dyDescent="0.3">
      <c r="A536" t="s">
        <v>1362</v>
      </c>
      <c r="B536" t="str">
        <f>_xlfn.CONCAT(".",Table2[[#This Row],[NAME]]," County, ",Table2[[#This Row],[STATE_NAME]])</f>
        <v>.Washington County, Georgia</v>
      </c>
      <c r="C536" t="s">
        <v>295</v>
      </c>
      <c r="D536" t="str">
        <f>_xlfn.XLOOKUP(Table2[[#This Row],[STATE_NAME]],'[1]FRB States'!A:A,'[1]FRB States'!B:B)</f>
        <v>GA</v>
      </c>
      <c r="E536" t="str">
        <f>_xlfn.CONCAT(Table2[[#This Row],[NAME]],Table2[[#This Row],[STATE]])</f>
        <v>WashingtonGA</v>
      </c>
      <c r="F536" t="str">
        <f>_xlfn.CONCAT(Table2[[#This Row],[NAME]]," County",Table2[[#This Row],[STATE_NAME]])</f>
        <v>Washington CountyGeorgia</v>
      </c>
      <c r="G536">
        <f t="shared" si="8"/>
        <v>13303</v>
      </c>
      <c r="H536" t="str">
        <f>TEXT(Table2[[#This Row],[FIPS]],0)</f>
        <v>13303</v>
      </c>
      <c r="I536">
        <v>13303</v>
      </c>
      <c r="J536">
        <v>6</v>
      </c>
      <c r="K536" t="s">
        <v>2959</v>
      </c>
    </row>
    <row r="537" spans="1:11" x14ac:dyDescent="0.3">
      <c r="A537" t="s">
        <v>3396</v>
      </c>
      <c r="B537" t="str">
        <f>_xlfn.CONCAT(".",Table2[[#This Row],[NAME]]," County, ",Table2[[#This Row],[STATE_NAME]])</f>
        <v>.Wayne County, Georgia</v>
      </c>
      <c r="C537" t="s">
        <v>295</v>
      </c>
      <c r="D537" t="str">
        <f>_xlfn.XLOOKUP(Table2[[#This Row],[STATE_NAME]],'[1]FRB States'!A:A,'[1]FRB States'!B:B)</f>
        <v>GA</v>
      </c>
      <c r="E537" t="str">
        <f>_xlfn.CONCAT(Table2[[#This Row],[NAME]],Table2[[#This Row],[STATE]])</f>
        <v>WayneGA</v>
      </c>
      <c r="F537" t="str">
        <f>_xlfn.CONCAT(Table2[[#This Row],[NAME]]," County",Table2[[#This Row],[STATE_NAME]])</f>
        <v>Wayne CountyGeorgia</v>
      </c>
      <c r="G537">
        <f t="shared" si="8"/>
        <v>13305</v>
      </c>
      <c r="H537" t="str">
        <f>TEXT(Table2[[#This Row],[FIPS]],0)</f>
        <v>13305</v>
      </c>
      <c r="I537">
        <v>13305</v>
      </c>
      <c r="J537">
        <v>6</v>
      </c>
      <c r="K537" t="s">
        <v>2959</v>
      </c>
    </row>
    <row r="538" spans="1:11" x14ac:dyDescent="0.3">
      <c r="A538" t="s">
        <v>3397</v>
      </c>
      <c r="B538" t="str">
        <f>_xlfn.CONCAT(".",Table2[[#This Row],[NAME]]," County, ",Table2[[#This Row],[STATE_NAME]])</f>
        <v>.Webster County, Georgia</v>
      </c>
      <c r="C538" t="s">
        <v>295</v>
      </c>
      <c r="D538" t="str">
        <f>_xlfn.XLOOKUP(Table2[[#This Row],[STATE_NAME]],'[1]FRB States'!A:A,'[1]FRB States'!B:B)</f>
        <v>GA</v>
      </c>
      <c r="E538" t="str">
        <f>_xlfn.CONCAT(Table2[[#This Row],[NAME]],Table2[[#This Row],[STATE]])</f>
        <v>WebsterGA</v>
      </c>
      <c r="F538" t="str">
        <f>_xlfn.CONCAT(Table2[[#This Row],[NAME]]," County",Table2[[#This Row],[STATE_NAME]])</f>
        <v>Webster CountyGeorgia</v>
      </c>
      <c r="G538">
        <f t="shared" si="8"/>
        <v>13307</v>
      </c>
      <c r="H538" t="str">
        <f>TEXT(Table2[[#This Row],[FIPS]],0)</f>
        <v>13307</v>
      </c>
      <c r="I538">
        <v>13307</v>
      </c>
      <c r="J538">
        <v>6</v>
      </c>
      <c r="K538" t="s">
        <v>2959</v>
      </c>
    </row>
    <row r="539" spans="1:11" x14ac:dyDescent="0.3">
      <c r="A539" t="s">
        <v>3398</v>
      </c>
      <c r="B539" t="str">
        <f>_xlfn.CONCAT(".",Table2[[#This Row],[NAME]]," County, ",Table2[[#This Row],[STATE_NAME]])</f>
        <v>.Wheeler County, Georgia</v>
      </c>
      <c r="C539" t="s">
        <v>295</v>
      </c>
      <c r="D539" t="str">
        <f>_xlfn.XLOOKUP(Table2[[#This Row],[STATE_NAME]],'[1]FRB States'!A:A,'[1]FRB States'!B:B)</f>
        <v>GA</v>
      </c>
      <c r="E539" t="str">
        <f>_xlfn.CONCAT(Table2[[#This Row],[NAME]],Table2[[#This Row],[STATE]])</f>
        <v>WheelerGA</v>
      </c>
      <c r="F539" t="str">
        <f>_xlfn.CONCAT(Table2[[#This Row],[NAME]]," County",Table2[[#This Row],[STATE_NAME]])</f>
        <v>Wheeler CountyGeorgia</v>
      </c>
      <c r="G539">
        <f t="shared" si="8"/>
        <v>13309</v>
      </c>
      <c r="H539" t="str">
        <f>TEXT(Table2[[#This Row],[FIPS]],0)</f>
        <v>13309</v>
      </c>
      <c r="I539">
        <v>13309</v>
      </c>
      <c r="J539">
        <v>6</v>
      </c>
      <c r="K539" t="s">
        <v>2959</v>
      </c>
    </row>
    <row r="540" spans="1:11" x14ac:dyDescent="0.3">
      <c r="A540" t="s">
        <v>3120</v>
      </c>
      <c r="B540" t="str">
        <f>_xlfn.CONCAT(".",Table2[[#This Row],[NAME]]," County, ",Table2[[#This Row],[STATE_NAME]])</f>
        <v>.White County, Georgia</v>
      </c>
      <c r="C540" t="s">
        <v>295</v>
      </c>
      <c r="D540" t="str">
        <f>_xlfn.XLOOKUP(Table2[[#This Row],[STATE_NAME]],'[1]FRB States'!A:A,'[1]FRB States'!B:B)</f>
        <v>GA</v>
      </c>
      <c r="E540" t="str">
        <f>_xlfn.CONCAT(Table2[[#This Row],[NAME]],Table2[[#This Row],[STATE]])</f>
        <v>WhiteGA</v>
      </c>
      <c r="F540" t="str">
        <f>_xlfn.CONCAT(Table2[[#This Row],[NAME]]," County",Table2[[#This Row],[STATE_NAME]])</f>
        <v>White CountyGeorgia</v>
      </c>
      <c r="G540">
        <f t="shared" si="8"/>
        <v>13311</v>
      </c>
      <c r="H540" t="str">
        <f>TEXT(Table2[[#This Row],[FIPS]],0)</f>
        <v>13311</v>
      </c>
      <c r="I540">
        <v>13311</v>
      </c>
      <c r="J540">
        <v>6</v>
      </c>
      <c r="K540" t="s">
        <v>2959</v>
      </c>
    </row>
    <row r="541" spans="1:11" x14ac:dyDescent="0.3">
      <c r="A541" t="s">
        <v>3399</v>
      </c>
      <c r="B541" t="str">
        <f>_xlfn.CONCAT(".",Table2[[#This Row],[NAME]]," County, ",Table2[[#This Row],[STATE_NAME]])</f>
        <v>.Whitfield County, Georgia</v>
      </c>
      <c r="C541" t="s">
        <v>295</v>
      </c>
      <c r="D541" t="str">
        <f>_xlfn.XLOOKUP(Table2[[#This Row],[STATE_NAME]],'[1]FRB States'!A:A,'[1]FRB States'!B:B)</f>
        <v>GA</v>
      </c>
      <c r="E541" t="str">
        <f>_xlfn.CONCAT(Table2[[#This Row],[NAME]],Table2[[#This Row],[STATE]])</f>
        <v>WhitfieldGA</v>
      </c>
      <c r="F541" t="str">
        <f>_xlfn.CONCAT(Table2[[#This Row],[NAME]]," County",Table2[[#This Row],[STATE_NAME]])</f>
        <v>Whitfield CountyGeorgia</v>
      </c>
      <c r="G541">
        <f t="shared" si="8"/>
        <v>13313</v>
      </c>
      <c r="H541" t="str">
        <f>TEXT(Table2[[#This Row],[FIPS]],0)</f>
        <v>13313</v>
      </c>
      <c r="I541">
        <v>13313</v>
      </c>
      <c r="J541">
        <v>6</v>
      </c>
      <c r="K541" t="s">
        <v>2959</v>
      </c>
    </row>
    <row r="542" spans="1:11" x14ac:dyDescent="0.3">
      <c r="A542" t="s">
        <v>3023</v>
      </c>
      <c r="B542" t="str">
        <f>_xlfn.CONCAT(".",Table2[[#This Row],[NAME]]," County, ",Table2[[#This Row],[STATE_NAME]])</f>
        <v>.Wilcox County, Georgia</v>
      </c>
      <c r="C542" t="s">
        <v>295</v>
      </c>
      <c r="D542" t="str">
        <f>_xlfn.XLOOKUP(Table2[[#This Row],[STATE_NAME]],'[1]FRB States'!A:A,'[1]FRB States'!B:B)</f>
        <v>GA</v>
      </c>
      <c r="E542" t="str">
        <f>_xlfn.CONCAT(Table2[[#This Row],[NAME]],Table2[[#This Row],[STATE]])</f>
        <v>WilcoxGA</v>
      </c>
      <c r="F542" t="str">
        <f>_xlfn.CONCAT(Table2[[#This Row],[NAME]]," County",Table2[[#This Row],[STATE_NAME]])</f>
        <v>Wilcox CountyGeorgia</v>
      </c>
      <c r="G542">
        <f t="shared" si="8"/>
        <v>13315</v>
      </c>
      <c r="H542" t="str">
        <f>TEXT(Table2[[#This Row],[FIPS]],0)</f>
        <v>13315</v>
      </c>
      <c r="I542">
        <v>13315</v>
      </c>
      <c r="J542">
        <v>6</v>
      </c>
      <c r="K542" t="s">
        <v>2959</v>
      </c>
    </row>
    <row r="543" spans="1:11" x14ac:dyDescent="0.3">
      <c r="A543" t="s">
        <v>3400</v>
      </c>
      <c r="B543" t="str">
        <f>_xlfn.CONCAT(".",Table2[[#This Row],[NAME]]," County, ",Table2[[#This Row],[STATE_NAME]])</f>
        <v>.Wilkes County, Georgia</v>
      </c>
      <c r="C543" t="s">
        <v>295</v>
      </c>
      <c r="D543" t="str">
        <f>_xlfn.XLOOKUP(Table2[[#This Row],[STATE_NAME]],'[1]FRB States'!A:A,'[1]FRB States'!B:B)</f>
        <v>GA</v>
      </c>
      <c r="E543" t="str">
        <f>_xlfn.CONCAT(Table2[[#This Row],[NAME]],Table2[[#This Row],[STATE]])</f>
        <v>WilkesGA</v>
      </c>
      <c r="F543" t="str">
        <f>_xlfn.CONCAT(Table2[[#This Row],[NAME]]," County",Table2[[#This Row],[STATE_NAME]])</f>
        <v>Wilkes CountyGeorgia</v>
      </c>
      <c r="G543">
        <f t="shared" si="8"/>
        <v>13317</v>
      </c>
      <c r="H543" t="str">
        <f>TEXT(Table2[[#This Row],[FIPS]],0)</f>
        <v>13317</v>
      </c>
      <c r="I543">
        <v>13317</v>
      </c>
      <c r="J543">
        <v>6</v>
      </c>
      <c r="K543" t="s">
        <v>2959</v>
      </c>
    </row>
    <row r="544" spans="1:11" x14ac:dyDescent="0.3">
      <c r="A544" t="s">
        <v>3401</v>
      </c>
      <c r="B544" t="str">
        <f>_xlfn.CONCAT(".",Table2[[#This Row],[NAME]]," County, ",Table2[[#This Row],[STATE_NAME]])</f>
        <v>.Wilkinson County, Georgia</v>
      </c>
      <c r="C544" t="s">
        <v>295</v>
      </c>
      <c r="D544" t="str">
        <f>_xlfn.XLOOKUP(Table2[[#This Row],[STATE_NAME]],'[1]FRB States'!A:A,'[1]FRB States'!B:B)</f>
        <v>GA</v>
      </c>
      <c r="E544" t="str">
        <f>_xlfn.CONCAT(Table2[[#This Row],[NAME]],Table2[[#This Row],[STATE]])</f>
        <v>WilkinsonGA</v>
      </c>
      <c r="F544" t="str">
        <f>_xlfn.CONCAT(Table2[[#This Row],[NAME]]," County",Table2[[#This Row],[STATE_NAME]])</f>
        <v>Wilkinson CountyGeorgia</v>
      </c>
      <c r="G544">
        <f t="shared" si="8"/>
        <v>13319</v>
      </c>
      <c r="H544" t="str">
        <f>TEXT(Table2[[#This Row],[FIPS]],0)</f>
        <v>13319</v>
      </c>
      <c r="I544">
        <v>13319</v>
      </c>
      <c r="J544">
        <v>6</v>
      </c>
      <c r="K544" t="s">
        <v>2959</v>
      </c>
    </row>
    <row r="545" spans="1:11" x14ac:dyDescent="0.3">
      <c r="A545" t="s">
        <v>3402</v>
      </c>
      <c r="B545" t="str">
        <f>_xlfn.CONCAT(".",Table2[[#This Row],[NAME]]," County, ",Table2[[#This Row],[STATE_NAME]])</f>
        <v>.Worth County, Georgia</v>
      </c>
      <c r="C545" t="s">
        <v>295</v>
      </c>
      <c r="D545" t="str">
        <f>_xlfn.XLOOKUP(Table2[[#This Row],[STATE_NAME]],'[1]FRB States'!A:A,'[1]FRB States'!B:B)</f>
        <v>GA</v>
      </c>
      <c r="E545" t="str">
        <f>_xlfn.CONCAT(Table2[[#This Row],[NAME]],Table2[[#This Row],[STATE]])</f>
        <v>WorthGA</v>
      </c>
      <c r="F545" t="str">
        <f>_xlfn.CONCAT(Table2[[#This Row],[NAME]]," County",Table2[[#This Row],[STATE_NAME]])</f>
        <v>Worth CountyGeorgia</v>
      </c>
      <c r="G545">
        <f t="shared" si="8"/>
        <v>13321</v>
      </c>
      <c r="H545" t="str">
        <f>TEXT(Table2[[#This Row],[FIPS]],0)</f>
        <v>13321</v>
      </c>
      <c r="I545">
        <v>13321</v>
      </c>
      <c r="J545">
        <v>6</v>
      </c>
      <c r="K545" t="s">
        <v>2959</v>
      </c>
    </row>
    <row r="546" spans="1:11" x14ac:dyDescent="0.3">
      <c r="A546" t="s">
        <v>379</v>
      </c>
      <c r="B546" t="str">
        <f>_xlfn.CONCAT(".",Table2[[#This Row],[NAME]]," County, ",Table2[[#This Row],[STATE_NAME]])</f>
        <v>.Hawaii County, Hawaii</v>
      </c>
      <c r="C546" t="s">
        <v>379</v>
      </c>
      <c r="D546" t="str">
        <f>_xlfn.XLOOKUP(Table2[[#This Row],[STATE_NAME]],'[1]FRB States'!A:A,'[1]FRB States'!B:B)</f>
        <v>HI</v>
      </c>
      <c r="E546" t="str">
        <f>_xlfn.CONCAT(Table2[[#This Row],[NAME]],Table2[[#This Row],[STATE]])</f>
        <v>HawaiiHI</v>
      </c>
      <c r="F546" t="str">
        <f>_xlfn.CONCAT(Table2[[#This Row],[NAME]]," County",Table2[[#This Row],[STATE_NAME]])</f>
        <v>Hawaii CountyHawaii</v>
      </c>
      <c r="G546">
        <f t="shared" si="8"/>
        <v>15001</v>
      </c>
      <c r="H546" t="str">
        <f>TEXT(Table2[[#This Row],[FIPS]],0)</f>
        <v>15001</v>
      </c>
      <c r="I546">
        <v>15001</v>
      </c>
      <c r="J546">
        <v>12</v>
      </c>
      <c r="K546" t="s">
        <v>3026</v>
      </c>
    </row>
    <row r="547" spans="1:11" x14ac:dyDescent="0.3">
      <c r="A547" t="s">
        <v>3403</v>
      </c>
      <c r="B547" t="str">
        <f>_xlfn.CONCAT(".",Table2[[#This Row],[NAME]]," County, ",Table2[[#This Row],[STATE_NAME]])</f>
        <v>.Honolulu County, Hawaii</v>
      </c>
      <c r="C547" t="s">
        <v>379</v>
      </c>
      <c r="D547" t="str">
        <f>_xlfn.XLOOKUP(Table2[[#This Row],[STATE_NAME]],'[1]FRB States'!A:A,'[1]FRB States'!B:B)</f>
        <v>HI</v>
      </c>
      <c r="E547" t="str">
        <f>_xlfn.CONCAT(Table2[[#This Row],[NAME]],Table2[[#This Row],[STATE]])</f>
        <v>HonoluluHI</v>
      </c>
      <c r="F547" t="str">
        <f>_xlfn.CONCAT(Table2[[#This Row],[NAME]]," County",Table2[[#This Row],[STATE_NAME]])</f>
        <v>Honolulu CountyHawaii</v>
      </c>
      <c r="G547">
        <f t="shared" si="8"/>
        <v>15003</v>
      </c>
      <c r="H547" t="str">
        <f>TEXT(Table2[[#This Row],[FIPS]],0)</f>
        <v>15003</v>
      </c>
      <c r="I547">
        <v>15003</v>
      </c>
      <c r="J547">
        <v>12</v>
      </c>
      <c r="K547" t="s">
        <v>3026</v>
      </c>
    </row>
    <row r="548" spans="1:11" x14ac:dyDescent="0.3">
      <c r="A548" t="s">
        <v>3404</v>
      </c>
      <c r="B548" t="str">
        <f>_xlfn.CONCAT(".",Table2[[#This Row],[NAME]]," County, ",Table2[[#This Row],[STATE_NAME]])</f>
        <v>.Kalawao County, Hawaii</v>
      </c>
      <c r="C548" t="s">
        <v>379</v>
      </c>
      <c r="D548" t="str">
        <f>_xlfn.XLOOKUP(Table2[[#This Row],[STATE_NAME]],'[1]FRB States'!A:A,'[1]FRB States'!B:B)</f>
        <v>HI</v>
      </c>
      <c r="E548" t="str">
        <f>_xlfn.CONCAT(Table2[[#This Row],[NAME]],Table2[[#This Row],[STATE]])</f>
        <v>KalawaoHI</v>
      </c>
      <c r="F548" t="str">
        <f>_xlfn.CONCAT(Table2[[#This Row],[NAME]]," County",Table2[[#This Row],[STATE_NAME]])</f>
        <v>Kalawao CountyHawaii</v>
      </c>
      <c r="G548">
        <f t="shared" si="8"/>
        <v>15005</v>
      </c>
      <c r="H548" t="str">
        <f>TEXT(Table2[[#This Row],[FIPS]],0)</f>
        <v>15005</v>
      </c>
      <c r="I548">
        <v>15005</v>
      </c>
      <c r="J548">
        <v>12</v>
      </c>
      <c r="K548" t="s">
        <v>3026</v>
      </c>
    </row>
    <row r="549" spans="1:11" x14ac:dyDescent="0.3">
      <c r="A549" t="s">
        <v>3405</v>
      </c>
      <c r="B549" t="str">
        <f>_xlfn.CONCAT(".",Table2[[#This Row],[NAME]]," County, ",Table2[[#This Row],[STATE_NAME]])</f>
        <v>.Kauai County, Hawaii</v>
      </c>
      <c r="C549" t="s">
        <v>379</v>
      </c>
      <c r="D549" t="str">
        <f>_xlfn.XLOOKUP(Table2[[#This Row],[STATE_NAME]],'[1]FRB States'!A:A,'[1]FRB States'!B:B)</f>
        <v>HI</v>
      </c>
      <c r="E549" t="str">
        <f>_xlfn.CONCAT(Table2[[#This Row],[NAME]],Table2[[#This Row],[STATE]])</f>
        <v>KauaiHI</v>
      </c>
      <c r="F549" t="str">
        <f>_xlfn.CONCAT(Table2[[#This Row],[NAME]]," County",Table2[[#This Row],[STATE_NAME]])</f>
        <v>Kauai CountyHawaii</v>
      </c>
      <c r="G549">
        <f t="shared" si="8"/>
        <v>15007</v>
      </c>
      <c r="H549" t="str">
        <f>TEXT(Table2[[#This Row],[FIPS]],0)</f>
        <v>15007</v>
      </c>
      <c r="I549">
        <v>15007</v>
      </c>
      <c r="J549">
        <v>12</v>
      </c>
      <c r="K549" t="s">
        <v>3026</v>
      </c>
    </row>
    <row r="550" spans="1:11" x14ac:dyDescent="0.3">
      <c r="A550" t="s">
        <v>3406</v>
      </c>
      <c r="B550" t="str">
        <f>_xlfn.CONCAT(".",Table2[[#This Row],[NAME]]," County, ",Table2[[#This Row],[STATE_NAME]])</f>
        <v>.Maui County, Hawaii</v>
      </c>
      <c r="C550" t="s">
        <v>379</v>
      </c>
      <c r="D550" t="str">
        <f>_xlfn.XLOOKUP(Table2[[#This Row],[STATE_NAME]],'[1]FRB States'!A:A,'[1]FRB States'!B:B)</f>
        <v>HI</v>
      </c>
      <c r="E550" t="str">
        <f>_xlfn.CONCAT(Table2[[#This Row],[NAME]],Table2[[#This Row],[STATE]])</f>
        <v>MauiHI</v>
      </c>
      <c r="F550" t="str">
        <f>_xlfn.CONCAT(Table2[[#This Row],[NAME]]," County",Table2[[#This Row],[STATE_NAME]])</f>
        <v>Maui CountyHawaii</v>
      </c>
      <c r="G550">
        <f t="shared" si="8"/>
        <v>15009</v>
      </c>
      <c r="H550" t="str">
        <f>TEXT(Table2[[#This Row],[FIPS]],0)</f>
        <v>15009</v>
      </c>
      <c r="I550">
        <v>15009</v>
      </c>
      <c r="J550">
        <v>12</v>
      </c>
      <c r="K550" t="s">
        <v>3026</v>
      </c>
    </row>
    <row r="551" spans="1:11" x14ac:dyDescent="0.3">
      <c r="A551" t="s">
        <v>3407</v>
      </c>
      <c r="B551" t="str">
        <f>_xlfn.CONCAT(".",Table2[[#This Row],[NAME]]," County, ",Table2[[#This Row],[STATE_NAME]])</f>
        <v>.Ada County, Idaho</v>
      </c>
      <c r="C551" t="s">
        <v>384</v>
      </c>
      <c r="D551" t="str">
        <f>_xlfn.XLOOKUP(Table2[[#This Row],[STATE_NAME]],'[1]FRB States'!A:A,'[1]FRB States'!B:B)</f>
        <v>ID</v>
      </c>
      <c r="E551" t="str">
        <f>_xlfn.CONCAT(Table2[[#This Row],[NAME]],Table2[[#This Row],[STATE]])</f>
        <v>AdaID</v>
      </c>
      <c r="F551" t="str">
        <f>_xlfn.CONCAT(Table2[[#This Row],[NAME]]," County",Table2[[#This Row],[STATE_NAME]])</f>
        <v>Ada CountyIdaho</v>
      </c>
      <c r="G551">
        <f t="shared" si="8"/>
        <v>16001</v>
      </c>
      <c r="H551" t="str">
        <f>TEXT(Table2[[#This Row],[FIPS]],0)</f>
        <v>16001</v>
      </c>
      <c r="I551">
        <v>16001</v>
      </c>
      <c r="J551">
        <v>12</v>
      </c>
      <c r="K551" t="s">
        <v>3026</v>
      </c>
    </row>
    <row r="552" spans="1:11" x14ac:dyDescent="0.3">
      <c r="A552" t="s">
        <v>3178</v>
      </c>
      <c r="B552" t="str">
        <f>_xlfn.CONCAT(".",Table2[[#This Row],[NAME]]," County, ",Table2[[#This Row],[STATE_NAME]])</f>
        <v>.Adams County, Idaho</v>
      </c>
      <c r="C552" t="s">
        <v>384</v>
      </c>
      <c r="D552" t="str">
        <f>_xlfn.XLOOKUP(Table2[[#This Row],[STATE_NAME]],'[1]FRB States'!A:A,'[1]FRB States'!B:B)</f>
        <v>ID</v>
      </c>
      <c r="E552" t="str">
        <f>_xlfn.CONCAT(Table2[[#This Row],[NAME]],Table2[[#This Row],[STATE]])</f>
        <v>AdamsID</v>
      </c>
      <c r="F552" t="str">
        <f>_xlfn.CONCAT(Table2[[#This Row],[NAME]]," County",Table2[[#This Row],[STATE_NAME]])</f>
        <v>Adams CountyIdaho</v>
      </c>
      <c r="G552">
        <f t="shared" si="8"/>
        <v>16003</v>
      </c>
      <c r="H552" t="str">
        <f>TEXT(Table2[[#This Row],[FIPS]],0)</f>
        <v>16003</v>
      </c>
      <c r="I552">
        <v>16003</v>
      </c>
      <c r="J552">
        <v>12</v>
      </c>
      <c r="K552" t="s">
        <v>3026</v>
      </c>
    </row>
    <row r="553" spans="1:11" x14ac:dyDescent="0.3">
      <c r="A553" t="s">
        <v>3408</v>
      </c>
      <c r="B553" t="str">
        <f>_xlfn.CONCAT(".",Table2[[#This Row],[NAME]]," County, ",Table2[[#This Row],[STATE_NAME]])</f>
        <v>.Bannock County, Idaho</v>
      </c>
      <c r="C553" t="s">
        <v>384</v>
      </c>
      <c r="D553" t="str">
        <f>_xlfn.XLOOKUP(Table2[[#This Row],[STATE_NAME]],'[1]FRB States'!A:A,'[1]FRB States'!B:B)</f>
        <v>ID</v>
      </c>
      <c r="E553" t="str">
        <f>_xlfn.CONCAT(Table2[[#This Row],[NAME]],Table2[[#This Row],[STATE]])</f>
        <v>BannockID</v>
      </c>
      <c r="F553" t="str">
        <f>_xlfn.CONCAT(Table2[[#This Row],[NAME]]," County",Table2[[#This Row],[STATE_NAME]])</f>
        <v>Bannock CountyIdaho</v>
      </c>
      <c r="G553">
        <f t="shared" si="8"/>
        <v>16005</v>
      </c>
      <c r="H553" t="str">
        <f>TEXT(Table2[[#This Row],[FIPS]],0)</f>
        <v>16005</v>
      </c>
      <c r="I553">
        <v>16005</v>
      </c>
      <c r="J553">
        <v>12</v>
      </c>
      <c r="K553" t="s">
        <v>3026</v>
      </c>
    </row>
    <row r="554" spans="1:11" x14ac:dyDescent="0.3">
      <c r="A554" t="s">
        <v>3409</v>
      </c>
      <c r="B554" t="str">
        <f>_xlfn.CONCAT(".",Table2[[#This Row],[NAME]]," County, ",Table2[[#This Row],[STATE_NAME]])</f>
        <v>.Bear Lake County, Idaho</v>
      </c>
      <c r="C554" t="s">
        <v>384</v>
      </c>
      <c r="D554" t="str">
        <f>_xlfn.XLOOKUP(Table2[[#This Row],[STATE_NAME]],'[1]FRB States'!A:A,'[1]FRB States'!B:B)</f>
        <v>ID</v>
      </c>
      <c r="E554" t="str">
        <f>_xlfn.CONCAT(Table2[[#This Row],[NAME]],Table2[[#This Row],[STATE]])</f>
        <v>Bear LakeID</v>
      </c>
      <c r="F554" t="str">
        <f>_xlfn.CONCAT(Table2[[#This Row],[NAME]]," County",Table2[[#This Row],[STATE_NAME]])</f>
        <v>Bear Lake CountyIdaho</v>
      </c>
      <c r="G554">
        <f t="shared" si="8"/>
        <v>16007</v>
      </c>
      <c r="H554" t="str">
        <f>TEXT(Table2[[#This Row],[FIPS]],0)</f>
        <v>16007</v>
      </c>
      <c r="I554">
        <v>16007</v>
      </c>
      <c r="J554">
        <v>12</v>
      </c>
      <c r="K554" t="s">
        <v>3026</v>
      </c>
    </row>
    <row r="555" spans="1:11" x14ac:dyDescent="0.3">
      <c r="A555" t="s">
        <v>3410</v>
      </c>
      <c r="B555" t="str">
        <f>_xlfn.CONCAT(".",Table2[[#This Row],[NAME]]," County, ",Table2[[#This Row],[STATE_NAME]])</f>
        <v>.Benewah County, Idaho</v>
      </c>
      <c r="C555" t="s">
        <v>384</v>
      </c>
      <c r="D555" t="str">
        <f>_xlfn.XLOOKUP(Table2[[#This Row],[STATE_NAME]],'[1]FRB States'!A:A,'[1]FRB States'!B:B)</f>
        <v>ID</v>
      </c>
      <c r="E555" t="str">
        <f>_xlfn.CONCAT(Table2[[#This Row],[NAME]],Table2[[#This Row],[STATE]])</f>
        <v>BenewahID</v>
      </c>
      <c r="F555" t="str">
        <f>_xlfn.CONCAT(Table2[[#This Row],[NAME]]," County",Table2[[#This Row],[STATE_NAME]])</f>
        <v>Benewah CountyIdaho</v>
      </c>
      <c r="G555">
        <f t="shared" si="8"/>
        <v>16009</v>
      </c>
      <c r="H555" t="str">
        <f>TEXT(Table2[[#This Row],[FIPS]],0)</f>
        <v>16009</v>
      </c>
      <c r="I555">
        <v>16009</v>
      </c>
      <c r="J555">
        <v>12</v>
      </c>
      <c r="K555" t="s">
        <v>3026</v>
      </c>
    </row>
    <row r="556" spans="1:11" x14ac:dyDescent="0.3">
      <c r="A556" t="s">
        <v>3411</v>
      </c>
      <c r="B556" t="str">
        <f>_xlfn.CONCAT(".",Table2[[#This Row],[NAME]]," County, ",Table2[[#This Row],[STATE_NAME]])</f>
        <v>.Bingham County, Idaho</v>
      </c>
      <c r="C556" t="s">
        <v>384</v>
      </c>
      <c r="D556" t="str">
        <f>_xlfn.XLOOKUP(Table2[[#This Row],[STATE_NAME]],'[1]FRB States'!A:A,'[1]FRB States'!B:B)</f>
        <v>ID</v>
      </c>
      <c r="E556" t="str">
        <f>_xlfn.CONCAT(Table2[[#This Row],[NAME]],Table2[[#This Row],[STATE]])</f>
        <v>BinghamID</v>
      </c>
      <c r="F556" t="str">
        <f>_xlfn.CONCAT(Table2[[#This Row],[NAME]]," County",Table2[[#This Row],[STATE_NAME]])</f>
        <v>Bingham CountyIdaho</v>
      </c>
      <c r="G556">
        <f t="shared" si="8"/>
        <v>16011</v>
      </c>
      <c r="H556" t="str">
        <f>TEXT(Table2[[#This Row],[FIPS]],0)</f>
        <v>16011</v>
      </c>
      <c r="I556">
        <v>16011</v>
      </c>
      <c r="J556">
        <v>12</v>
      </c>
      <c r="K556" t="s">
        <v>3026</v>
      </c>
    </row>
    <row r="557" spans="1:11" x14ac:dyDescent="0.3">
      <c r="A557" t="s">
        <v>3412</v>
      </c>
      <c r="B557" t="str">
        <f>_xlfn.CONCAT(".",Table2[[#This Row],[NAME]]," County, ",Table2[[#This Row],[STATE_NAME]])</f>
        <v>.Blaine County, Idaho</v>
      </c>
      <c r="C557" t="s">
        <v>384</v>
      </c>
      <c r="D557" t="str">
        <f>_xlfn.XLOOKUP(Table2[[#This Row],[STATE_NAME]],'[1]FRB States'!A:A,'[1]FRB States'!B:B)</f>
        <v>ID</v>
      </c>
      <c r="E557" t="str">
        <f>_xlfn.CONCAT(Table2[[#This Row],[NAME]],Table2[[#This Row],[STATE]])</f>
        <v>BlaineID</v>
      </c>
      <c r="F557" t="str">
        <f>_xlfn.CONCAT(Table2[[#This Row],[NAME]]," County",Table2[[#This Row],[STATE_NAME]])</f>
        <v>Blaine CountyIdaho</v>
      </c>
      <c r="G557">
        <f t="shared" si="8"/>
        <v>16013</v>
      </c>
      <c r="H557" t="str">
        <f>TEXT(Table2[[#This Row],[FIPS]],0)</f>
        <v>16013</v>
      </c>
      <c r="I557">
        <v>16013</v>
      </c>
      <c r="J557">
        <v>12</v>
      </c>
      <c r="K557" t="s">
        <v>3026</v>
      </c>
    </row>
    <row r="558" spans="1:11" x14ac:dyDescent="0.3">
      <c r="A558" t="s">
        <v>3413</v>
      </c>
      <c r="B558" t="str">
        <f>_xlfn.CONCAT(".",Table2[[#This Row],[NAME]]," County, ",Table2[[#This Row],[STATE_NAME]])</f>
        <v>.Boise County, Idaho</v>
      </c>
      <c r="C558" t="s">
        <v>384</v>
      </c>
      <c r="D558" t="str">
        <f>_xlfn.XLOOKUP(Table2[[#This Row],[STATE_NAME]],'[1]FRB States'!A:A,'[1]FRB States'!B:B)</f>
        <v>ID</v>
      </c>
      <c r="E558" t="str">
        <f>_xlfn.CONCAT(Table2[[#This Row],[NAME]],Table2[[#This Row],[STATE]])</f>
        <v>BoiseID</v>
      </c>
      <c r="F558" t="str">
        <f>_xlfn.CONCAT(Table2[[#This Row],[NAME]]," County",Table2[[#This Row],[STATE_NAME]])</f>
        <v>Boise CountyIdaho</v>
      </c>
      <c r="G558">
        <f t="shared" si="8"/>
        <v>16015</v>
      </c>
      <c r="H558" t="str">
        <f>TEXT(Table2[[#This Row],[FIPS]],0)</f>
        <v>16015</v>
      </c>
      <c r="I558">
        <v>16015</v>
      </c>
      <c r="J558">
        <v>12</v>
      </c>
      <c r="K558" t="s">
        <v>3026</v>
      </c>
    </row>
    <row r="559" spans="1:11" x14ac:dyDescent="0.3">
      <c r="A559" t="s">
        <v>3414</v>
      </c>
      <c r="B559" t="str">
        <f>_xlfn.CONCAT(".",Table2[[#This Row],[NAME]]," County, ",Table2[[#This Row],[STATE_NAME]])</f>
        <v>.Bonner County, Idaho</v>
      </c>
      <c r="C559" t="s">
        <v>384</v>
      </c>
      <c r="D559" t="str">
        <f>_xlfn.XLOOKUP(Table2[[#This Row],[STATE_NAME]],'[1]FRB States'!A:A,'[1]FRB States'!B:B)</f>
        <v>ID</v>
      </c>
      <c r="E559" t="str">
        <f>_xlfn.CONCAT(Table2[[#This Row],[NAME]],Table2[[#This Row],[STATE]])</f>
        <v>BonnerID</v>
      </c>
      <c r="F559" t="str">
        <f>_xlfn.CONCAT(Table2[[#This Row],[NAME]]," County",Table2[[#This Row],[STATE_NAME]])</f>
        <v>Bonner CountyIdaho</v>
      </c>
      <c r="G559">
        <f t="shared" si="8"/>
        <v>16017</v>
      </c>
      <c r="H559" t="str">
        <f>TEXT(Table2[[#This Row],[FIPS]],0)</f>
        <v>16017</v>
      </c>
      <c r="I559">
        <v>16017</v>
      </c>
      <c r="J559">
        <v>12</v>
      </c>
      <c r="K559" t="s">
        <v>3026</v>
      </c>
    </row>
    <row r="560" spans="1:11" x14ac:dyDescent="0.3">
      <c r="A560" t="s">
        <v>3415</v>
      </c>
      <c r="B560" t="str">
        <f>_xlfn.CONCAT(".",Table2[[#This Row],[NAME]]," County, ",Table2[[#This Row],[STATE_NAME]])</f>
        <v>.Bonneville County, Idaho</v>
      </c>
      <c r="C560" t="s">
        <v>384</v>
      </c>
      <c r="D560" t="str">
        <f>_xlfn.XLOOKUP(Table2[[#This Row],[STATE_NAME]],'[1]FRB States'!A:A,'[1]FRB States'!B:B)</f>
        <v>ID</v>
      </c>
      <c r="E560" t="str">
        <f>_xlfn.CONCAT(Table2[[#This Row],[NAME]],Table2[[#This Row],[STATE]])</f>
        <v>BonnevilleID</v>
      </c>
      <c r="F560" t="str">
        <f>_xlfn.CONCAT(Table2[[#This Row],[NAME]]," County",Table2[[#This Row],[STATE_NAME]])</f>
        <v>Bonneville CountyIdaho</v>
      </c>
      <c r="G560">
        <f t="shared" si="8"/>
        <v>16019</v>
      </c>
      <c r="H560" t="str">
        <f>TEXT(Table2[[#This Row],[FIPS]],0)</f>
        <v>16019</v>
      </c>
      <c r="I560">
        <v>16019</v>
      </c>
      <c r="J560">
        <v>12</v>
      </c>
      <c r="K560" t="s">
        <v>3026</v>
      </c>
    </row>
    <row r="561" spans="1:11" x14ac:dyDescent="0.3">
      <c r="A561" t="s">
        <v>3416</v>
      </c>
      <c r="B561" t="str">
        <f>_xlfn.CONCAT(".",Table2[[#This Row],[NAME]]," County, ",Table2[[#This Row],[STATE_NAME]])</f>
        <v>.Boundary County, Idaho</v>
      </c>
      <c r="C561" t="s">
        <v>384</v>
      </c>
      <c r="D561" t="str">
        <f>_xlfn.XLOOKUP(Table2[[#This Row],[STATE_NAME]],'[1]FRB States'!A:A,'[1]FRB States'!B:B)</f>
        <v>ID</v>
      </c>
      <c r="E561" t="str">
        <f>_xlfn.CONCAT(Table2[[#This Row],[NAME]],Table2[[#This Row],[STATE]])</f>
        <v>BoundaryID</v>
      </c>
      <c r="F561" t="str">
        <f>_xlfn.CONCAT(Table2[[#This Row],[NAME]]," County",Table2[[#This Row],[STATE_NAME]])</f>
        <v>Boundary CountyIdaho</v>
      </c>
      <c r="G561">
        <f t="shared" si="8"/>
        <v>16021</v>
      </c>
      <c r="H561" t="str">
        <f>TEXT(Table2[[#This Row],[FIPS]],0)</f>
        <v>16021</v>
      </c>
      <c r="I561">
        <v>16021</v>
      </c>
      <c r="J561">
        <v>12</v>
      </c>
      <c r="K561" t="s">
        <v>3026</v>
      </c>
    </row>
    <row r="562" spans="1:11" x14ac:dyDescent="0.3">
      <c r="A562" t="s">
        <v>3126</v>
      </c>
      <c r="B562" t="str">
        <f>_xlfn.CONCAT(".",Table2[[#This Row],[NAME]]," County, ",Table2[[#This Row],[STATE_NAME]])</f>
        <v>.Butte County, Idaho</v>
      </c>
      <c r="C562" t="s">
        <v>384</v>
      </c>
      <c r="D562" t="str">
        <f>_xlfn.XLOOKUP(Table2[[#This Row],[STATE_NAME]],'[1]FRB States'!A:A,'[1]FRB States'!B:B)</f>
        <v>ID</v>
      </c>
      <c r="E562" t="str">
        <f>_xlfn.CONCAT(Table2[[#This Row],[NAME]],Table2[[#This Row],[STATE]])</f>
        <v>ButteID</v>
      </c>
      <c r="F562" t="str">
        <f>_xlfn.CONCAT(Table2[[#This Row],[NAME]]," County",Table2[[#This Row],[STATE_NAME]])</f>
        <v>Butte CountyIdaho</v>
      </c>
      <c r="G562">
        <f t="shared" si="8"/>
        <v>16023</v>
      </c>
      <c r="H562" t="str">
        <f>TEXT(Table2[[#This Row],[FIPS]],0)</f>
        <v>16023</v>
      </c>
      <c r="I562">
        <v>16023</v>
      </c>
      <c r="J562">
        <v>12</v>
      </c>
      <c r="K562" t="s">
        <v>3026</v>
      </c>
    </row>
    <row r="563" spans="1:11" x14ac:dyDescent="0.3">
      <c r="A563" t="s">
        <v>3417</v>
      </c>
      <c r="B563" t="str">
        <f>_xlfn.CONCAT(".",Table2[[#This Row],[NAME]]," County, ",Table2[[#This Row],[STATE_NAME]])</f>
        <v>.Camas County, Idaho</v>
      </c>
      <c r="C563" t="s">
        <v>384</v>
      </c>
      <c r="D563" t="str">
        <f>_xlfn.XLOOKUP(Table2[[#This Row],[STATE_NAME]],'[1]FRB States'!A:A,'[1]FRB States'!B:B)</f>
        <v>ID</v>
      </c>
      <c r="E563" t="str">
        <f>_xlfn.CONCAT(Table2[[#This Row],[NAME]],Table2[[#This Row],[STATE]])</f>
        <v>CamasID</v>
      </c>
      <c r="F563" t="str">
        <f>_xlfn.CONCAT(Table2[[#This Row],[NAME]]," County",Table2[[#This Row],[STATE_NAME]])</f>
        <v>Camas CountyIdaho</v>
      </c>
      <c r="G563">
        <f t="shared" si="8"/>
        <v>16025</v>
      </c>
      <c r="H563" t="str">
        <f>TEXT(Table2[[#This Row],[FIPS]],0)</f>
        <v>16025</v>
      </c>
      <c r="I563">
        <v>16025</v>
      </c>
      <c r="J563">
        <v>12</v>
      </c>
      <c r="K563" t="s">
        <v>3026</v>
      </c>
    </row>
    <row r="564" spans="1:11" x14ac:dyDescent="0.3">
      <c r="A564" t="s">
        <v>3418</v>
      </c>
      <c r="B564" t="str">
        <f>_xlfn.CONCAT(".",Table2[[#This Row],[NAME]]," County, ",Table2[[#This Row],[STATE_NAME]])</f>
        <v>.Canyon County, Idaho</v>
      </c>
      <c r="C564" t="s">
        <v>384</v>
      </c>
      <c r="D564" t="str">
        <f>_xlfn.XLOOKUP(Table2[[#This Row],[STATE_NAME]],'[1]FRB States'!A:A,'[1]FRB States'!B:B)</f>
        <v>ID</v>
      </c>
      <c r="E564" t="str">
        <f>_xlfn.CONCAT(Table2[[#This Row],[NAME]],Table2[[#This Row],[STATE]])</f>
        <v>CanyonID</v>
      </c>
      <c r="F564" t="str">
        <f>_xlfn.CONCAT(Table2[[#This Row],[NAME]]," County",Table2[[#This Row],[STATE_NAME]])</f>
        <v>Canyon CountyIdaho</v>
      </c>
      <c r="G564">
        <f t="shared" si="8"/>
        <v>16027</v>
      </c>
      <c r="H564" t="str">
        <f>TEXT(Table2[[#This Row],[FIPS]],0)</f>
        <v>16027</v>
      </c>
      <c r="I564">
        <v>16027</v>
      </c>
      <c r="J564">
        <v>12</v>
      </c>
      <c r="K564" t="s">
        <v>3026</v>
      </c>
    </row>
    <row r="565" spans="1:11" x14ac:dyDescent="0.3">
      <c r="A565" t="s">
        <v>3419</v>
      </c>
      <c r="B565" t="str">
        <f>_xlfn.CONCAT(".",Table2[[#This Row],[NAME]]," County, ",Table2[[#This Row],[STATE_NAME]])</f>
        <v>.Caribou County, Idaho</v>
      </c>
      <c r="C565" t="s">
        <v>384</v>
      </c>
      <c r="D565" t="str">
        <f>_xlfn.XLOOKUP(Table2[[#This Row],[STATE_NAME]],'[1]FRB States'!A:A,'[1]FRB States'!B:B)</f>
        <v>ID</v>
      </c>
      <c r="E565" t="str">
        <f>_xlfn.CONCAT(Table2[[#This Row],[NAME]],Table2[[#This Row],[STATE]])</f>
        <v>CaribouID</v>
      </c>
      <c r="F565" t="str">
        <f>_xlfn.CONCAT(Table2[[#This Row],[NAME]]," County",Table2[[#This Row],[STATE_NAME]])</f>
        <v>Caribou CountyIdaho</v>
      </c>
      <c r="G565">
        <f t="shared" si="8"/>
        <v>16029</v>
      </c>
      <c r="H565" t="str">
        <f>TEXT(Table2[[#This Row],[FIPS]],0)</f>
        <v>16029</v>
      </c>
      <c r="I565">
        <v>16029</v>
      </c>
      <c r="J565">
        <v>12</v>
      </c>
      <c r="K565" t="s">
        <v>3026</v>
      </c>
    </row>
    <row r="566" spans="1:11" x14ac:dyDescent="0.3">
      <c r="A566" t="s">
        <v>3420</v>
      </c>
      <c r="B566" t="str">
        <f>_xlfn.CONCAT(".",Table2[[#This Row],[NAME]]," County, ",Table2[[#This Row],[STATE_NAME]])</f>
        <v>.Cassia County, Idaho</v>
      </c>
      <c r="C566" t="s">
        <v>384</v>
      </c>
      <c r="D566" t="str">
        <f>_xlfn.XLOOKUP(Table2[[#This Row],[STATE_NAME]],'[1]FRB States'!A:A,'[1]FRB States'!B:B)</f>
        <v>ID</v>
      </c>
      <c r="E566" t="str">
        <f>_xlfn.CONCAT(Table2[[#This Row],[NAME]],Table2[[#This Row],[STATE]])</f>
        <v>CassiaID</v>
      </c>
      <c r="F566" t="str">
        <f>_xlfn.CONCAT(Table2[[#This Row],[NAME]]," County",Table2[[#This Row],[STATE_NAME]])</f>
        <v>Cassia CountyIdaho</v>
      </c>
      <c r="G566">
        <f t="shared" si="8"/>
        <v>16031</v>
      </c>
      <c r="H566" t="str">
        <f>TEXT(Table2[[#This Row],[FIPS]],0)</f>
        <v>16031</v>
      </c>
      <c r="I566">
        <v>16031</v>
      </c>
      <c r="J566">
        <v>12</v>
      </c>
      <c r="K566" t="s">
        <v>3026</v>
      </c>
    </row>
    <row r="567" spans="1:11" x14ac:dyDescent="0.3">
      <c r="A567" t="s">
        <v>3076</v>
      </c>
      <c r="B567" t="str">
        <f>_xlfn.CONCAT(".",Table2[[#This Row],[NAME]]," County, ",Table2[[#This Row],[STATE_NAME]])</f>
        <v>.Clark County, Idaho</v>
      </c>
      <c r="C567" t="s">
        <v>384</v>
      </c>
      <c r="D567" t="str">
        <f>_xlfn.XLOOKUP(Table2[[#This Row],[STATE_NAME]],'[1]FRB States'!A:A,'[1]FRB States'!B:B)</f>
        <v>ID</v>
      </c>
      <c r="E567" t="str">
        <f>_xlfn.CONCAT(Table2[[#This Row],[NAME]],Table2[[#This Row],[STATE]])</f>
        <v>ClarkID</v>
      </c>
      <c r="F567" t="str">
        <f>_xlfn.CONCAT(Table2[[#This Row],[NAME]]," County",Table2[[#This Row],[STATE_NAME]])</f>
        <v>Clark CountyIdaho</v>
      </c>
      <c r="G567">
        <f t="shared" si="8"/>
        <v>16033</v>
      </c>
      <c r="H567" t="str">
        <f>TEXT(Table2[[#This Row],[FIPS]],0)</f>
        <v>16033</v>
      </c>
      <c r="I567">
        <v>16033</v>
      </c>
      <c r="J567">
        <v>12</v>
      </c>
      <c r="K567" t="s">
        <v>3026</v>
      </c>
    </row>
    <row r="568" spans="1:11" x14ac:dyDescent="0.3">
      <c r="A568" t="s">
        <v>3421</v>
      </c>
      <c r="B568" t="str">
        <f>_xlfn.CONCAT(".",Table2[[#This Row],[NAME]]," County, ",Table2[[#This Row],[STATE_NAME]])</f>
        <v>.Clearwater County, Idaho</v>
      </c>
      <c r="C568" t="s">
        <v>384</v>
      </c>
      <c r="D568" t="str">
        <f>_xlfn.XLOOKUP(Table2[[#This Row],[STATE_NAME]],'[1]FRB States'!A:A,'[1]FRB States'!B:B)</f>
        <v>ID</v>
      </c>
      <c r="E568" t="str">
        <f>_xlfn.CONCAT(Table2[[#This Row],[NAME]],Table2[[#This Row],[STATE]])</f>
        <v>ClearwaterID</v>
      </c>
      <c r="F568" t="str">
        <f>_xlfn.CONCAT(Table2[[#This Row],[NAME]]," County",Table2[[#This Row],[STATE_NAME]])</f>
        <v>Clearwater CountyIdaho</v>
      </c>
      <c r="G568">
        <f t="shared" si="8"/>
        <v>16035</v>
      </c>
      <c r="H568" t="str">
        <f>TEXT(Table2[[#This Row],[FIPS]],0)</f>
        <v>16035</v>
      </c>
      <c r="I568">
        <v>16035</v>
      </c>
      <c r="J568">
        <v>12</v>
      </c>
      <c r="K568" t="s">
        <v>3026</v>
      </c>
    </row>
    <row r="569" spans="1:11" x14ac:dyDescent="0.3">
      <c r="A569" t="s">
        <v>3193</v>
      </c>
      <c r="B569" t="str">
        <f>_xlfn.CONCAT(".",Table2[[#This Row],[NAME]]," County, ",Table2[[#This Row],[STATE_NAME]])</f>
        <v>.Custer County, Idaho</v>
      </c>
      <c r="C569" t="s">
        <v>384</v>
      </c>
      <c r="D569" t="str">
        <f>_xlfn.XLOOKUP(Table2[[#This Row],[STATE_NAME]],'[1]FRB States'!A:A,'[1]FRB States'!B:B)</f>
        <v>ID</v>
      </c>
      <c r="E569" t="str">
        <f>_xlfn.CONCAT(Table2[[#This Row],[NAME]],Table2[[#This Row],[STATE]])</f>
        <v>CusterID</v>
      </c>
      <c r="F569" t="str">
        <f>_xlfn.CONCAT(Table2[[#This Row],[NAME]]," County",Table2[[#This Row],[STATE_NAME]])</f>
        <v>Custer CountyIdaho</v>
      </c>
      <c r="G569">
        <f t="shared" si="8"/>
        <v>16037</v>
      </c>
      <c r="H569" t="str">
        <f>TEXT(Table2[[#This Row],[FIPS]],0)</f>
        <v>16037</v>
      </c>
      <c r="I569">
        <v>16037</v>
      </c>
      <c r="J569">
        <v>12</v>
      </c>
      <c r="K569" t="s">
        <v>3026</v>
      </c>
    </row>
    <row r="570" spans="1:11" x14ac:dyDescent="0.3">
      <c r="A570" t="s">
        <v>2984</v>
      </c>
      <c r="B570" t="str">
        <f>_xlfn.CONCAT(".",Table2[[#This Row],[NAME]]," County, ",Table2[[#This Row],[STATE_NAME]])</f>
        <v>.Elmore County, Idaho</v>
      </c>
      <c r="C570" t="s">
        <v>384</v>
      </c>
      <c r="D570" t="str">
        <f>_xlfn.XLOOKUP(Table2[[#This Row],[STATE_NAME]],'[1]FRB States'!A:A,'[1]FRB States'!B:B)</f>
        <v>ID</v>
      </c>
      <c r="E570" t="str">
        <f>_xlfn.CONCAT(Table2[[#This Row],[NAME]],Table2[[#This Row],[STATE]])</f>
        <v>ElmoreID</v>
      </c>
      <c r="F570" t="str">
        <f>_xlfn.CONCAT(Table2[[#This Row],[NAME]]," County",Table2[[#This Row],[STATE_NAME]])</f>
        <v>Elmore CountyIdaho</v>
      </c>
      <c r="G570">
        <f t="shared" si="8"/>
        <v>16039</v>
      </c>
      <c r="H570" t="str">
        <f>TEXT(Table2[[#This Row],[FIPS]],0)</f>
        <v>16039</v>
      </c>
      <c r="I570">
        <v>16039</v>
      </c>
      <c r="J570">
        <v>12</v>
      </c>
      <c r="K570" t="s">
        <v>3026</v>
      </c>
    </row>
    <row r="571" spans="1:11" x14ac:dyDescent="0.3">
      <c r="A571" t="s">
        <v>2988</v>
      </c>
      <c r="B571" t="str">
        <f>_xlfn.CONCAT(".",Table2[[#This Row],[NAME]]," County, ",Table2[[#This Row],[STATE_NAME]])</f>
        <v>.Franklin County, Idaho</v>
      </c>
      <c r="C571" t="s">
        <v>384</v>
      </c>
      <c r="D571" t="str">
        <f>_xlfn.XLOOKUP(Table2[[#This Row],[STATE_NAME]],'[1]FRB States'!A:A,'[1]FRB States'!B:B)</f>
        <v>ID</v>
      </c>
      <c r="E571" t="str">
        <f>_xlfn.CONCAT(Table2[[#This Row],[NAME]],Table2[[#This Row],[STATE]])</f>
        <v>FranklinID</v>
      </c>
      <c r="F571" t="str">
        <f>_xlfn.CONCAT(Table2[[#This Row],[NAME]]," County",Table2[[#This Row],[STATE_NAME]])</f>
        <v>Franklin CountyIdaho</v>
      </c>
      <c r="G571">
        <f t="shared" si="8"/>
        <v>16041</v>
      </c>
      <c r="H571" t="str">
        <f>TEXT(Table2[[#This Row],[FIPS]],0)</f>
        <v>16041</v>
      </c>
      <c r="I571">
        <v>16041</v>
      </c>
      <c r="J571">
        <v>12</v>
      </c>
      <c r="K571" t="s">
        <v>3026</v>
      </c>
    </row>
    <row r="572" spans="1:11" x14ac:dyDescent="0.3">
      <c r="A572" t="s">
        <v>3201</v>
      </c>
      <c r="B572" t="str">
        <f>_xlfn.CONCAT(".",Table2[[#This Row],[NAME]]," County, ",Table2[[#This Row],[STATE_NAME]])</f>
        <v>.Fremont County, Idaho</v>
      </c>
      <c r="C572" t="s">
        <v>384</v>
      </c>
      <c r="D572" t="str">
        <f>_xlfn.XLOOKUP(Table2[[#This Row],[STATE_NAME]],'[1]FRB States'!A:A,'[1]FRB States'!B:B)</f>
        <v>ID</v>
      </c>
      <c r="E572" t="str">
        <f>_xlfn.CONCAT(Table2[[#This Row],[NAME]],Table2[[#This Row],[STATE]])</f>
        <v>FremontID</v>
      </c>
      <c r="F572" t="str">
        <f>_xlfn.CONCAT(Table2[[#This Row],[NAME]]," County",Table2[[#This Row],[STATE_NAME]])</f>
        <v>Fremont CountyIdaho</v>
      </c>
      <c r="G572">
        <f t="shared" si="8"/>
        <v>16043</v>
      </c>
      <c r="H572" t="str">
        <f>TEXT(Table2[[#This Row],[FIPS]],0)</f>
        <v>16043</v>
      </c>
      <c r="I572">
        <v>16043</v>
      </c>
      <c r="J572">
        <v>12</v>
      </c>
      <c r="K572" t="s">
        <v>3026</v>
      </c>
    </row>
    <row r="573" spans="1:11" x14ac:dyDescent="0.3">
      <c r="A573" t="s">
        <v>3422</v>
      </c>
      <c r="B573" t="str">
        <f>_xlfn.CONCAT(".",Table2[[#This Row],[NAME]]," County, ",Table2[[#This Row],[STATE_NAME]])</f>
        <v>.Gem County, Idaho</v>
      </c>
      <c r="C573" t="s">
        <v>384</v>
      </c>
      <c r="D573" t="str">
        <f>_xlfn.XLOOKUP(Table2[[#This Row],[STATE_NAME]],'[1]FRB States'!A:A,'[1]FRB States'!B:B)</f>
        <v>ID</v>
      </c>
      <c r="E573" t="str">
        <f>_xlfn.CONCAT(Table2[[#This Row],[NAME]],Table2[[#This Row],[STATE]])</f>
        <v>GemID</v>
      </c>
      <c r="F573" t="str">
        <f>_xlfn.CONCAT(Table2[[#This Row],[NAME]]," County",Table2[[#This Row],[STATE_NAME]])</f>
        <v>Gem CountyIdaho</v>
      </c>
      <c r="G573">
        <f t="shared" si="8"/>
        <v>16045</v>
      </c>
      <c r="H573" t="str">
        <f>TEXT(Table2[[#This Row],[FIPS]],0)</f>
        <v>16045</v>
      </c>
      <c r="I573">
        <v>16045</v>
      </c>
      <c r="J573">
        <v>12</v>
      </c>
      <c r="K573" t="s">
        <v>3026</v>
      </c>
    </row>
    <row r="574" spans="1:11" x14ac:dyDescent="0.3">
      <c r="A574" t="s">
        <v>3423</v>
      </c>
      <c r="B574" t="str">
        <f>_xlfn.CONCAT(".",Table2[[#This Row],[NAME]]," County, ",Table2[[#This Row],[STATE_NAME]])</f>
        <v>.Gooding County, Idaho</v>
      </c>
      <c r="C574" t="s">
        <v>384</v>
      </c>
      <c r="D574" t="str">
        <f>_xlfn.XLOOKUP(Table2[[#This Row],[STATE_NAME]],'[1]FRB States'!A:A,'[1]FRB States'!B:B)</f>
        <v>ID</v>
      </c>
      <c r="E574" t="str">
        <f>_xlfn.CONCAT(Table2[[#This Row],[NAME]],Table2[[#This Row],[STATE]])</f>
        <v>GoodingID</v>
      </c>
      <c r="F574" t="str">
        <f>_xlfn.CONCAT(Table2[[#This Row],[NAME]]," County",Table2[[#This Row],[STATE_NAME]])</f>
        <v>Gooding CountyIdaho</v>
      </c>
      <c r="G574">
        <f t="shared" si="8"/>
        <v>16047</v>
      </c>
      <c r="H574" t="str">
        <f>TEXT(Table2[[#This Row],[FIPS]],0)</f>
        <v>16047</v>
      </c>
      <c r="I574">
        <v>16047</v>
      </c>
      <c r="J574">
        <v>12</v>
      </c>
      <c r="K574" t="s">
        <v>3026</v>
      </c>
    </row>
    <row r="575" spans="1:11" x14ac:dyDescent="0.3">
      <c r="A575" t="s">
        <v>384</v>
      </c>
      <c r="B575" t="str">
        <f>_xlfn.CONCAT(".",Table2[[#This Row],[NAME]]," County, ",Table2[[#This Row],[STATE_NAME]])</f>
        <v>.Idaho County, Idaho</v>
      </c>
      <c r="C575" t="s">
        <v>384</v>
      </c>
      <c r="D575" t="str">
        <f>_xlfn.XLOOKUP(Table2[[#This Row],[STATE_NAME]],'[1]FRB States'!A:A,'[1]FRB States'!B:B)</f>
        <v>ID</v>
      </c>
      <c r="E575" t="str">
        <f>_xlfn.CONCAT(Table2[[#This Row],[NAME]],Table2[[#This Row],[STATE]])</f>
        <v>IdahoID</v>
      </c>
      <c r="F575" t="str">
        <f>_xlfn.CONCAT(Table2[[#This Row],[NAME]]," County",Table2[[#This Row],[STATE_NAME]])</f>
        <v>Idaho CountyIdaho</v>
      </c>
      <c r="G575">
        <f t="shared" si="8"/>
        <v>16049</v>
      </c>
      <c r="H575" t="str">
        <f>TEXT(Table2[[#This Row],[FIPS]],0)</f>
        <v>16049</v>
      </c>
      <c r="I575">
        <v>16049</v>
      </c>
      <c r="J575">
        <v>12</v>
      </c>
      <c r="K575" t="s">
        <v>3026</v>
      </c>
    </row>
    <row r="576" spans="1:11" x14ac:dyDescent="0.3">
      <c r="A576" t="s">
        <v>2995</v>
      </c>
      <c r="B576" t="str">
        <f>_xlfn.CONCAT(".",Table2[[#This Row],[NAME]]," County, ",Table2[[#This Row],[STATE_NAME]])</f>
        <v>.Jefferson County, Idaho</v>
      </c>
      <c r="C576" t="s">
        <v>384</v>
      </c>
      <c r="D576" t="str">
        <f>_xlfn.XLOOKUP(Table2[[#This Row],[STATE_NAME]],'[1]FRB States'!A:A,'[1]FRB States'!B:B)</f>
        <v>ID</v>
      </c>
      <c r="E576" t="str">
        <f>_xlfn.CONCAT(Table2[[#This Row],[NAME]],Table2[[#This Row],[STATE]])</f>
        <v>JeffersonID</v>
      </c>
      <c r="F576" t="str">
        <f>_xlfn.CONCAT(Table2[[#This Row],[NAME]]," County",Table2[[#This Row],[STATE_NAME]])</f>
        <v>Jefferson CountyIdaho</v>
      </c>
      <c r="G576">
        <f t="shared" si="8"/>
        <v>16051</v>
      </c>
      <c r="H576" t="str">
        <f>TEXT(Table2[[#This Row],[FIPS]],0)</f>
        <v>16051</v>
      </c>
      <c r="I576">
        <v>16051</v>
      </c>
      <c r="J576">
        <v>12</v>
      </c>
      <c r="K576" t="s">
        <v>3026</v>
      </c>
    </row>
    <row r="577" spans="1:11" x14ac:dyDescent="0.3">
      <c r="A577" t="s">
        <v>3424</v>
      </c>
      <c r="B577" t="str">
        <f>_xlfn.CONCAT(".",Table2[[#This Row],[NAME]]," County, ",Table2[[#This Row],[STATE_NAME]])</f>
        <v>.Jerome County, Idaho</v>
      </c>
      <c r="C577" t="s">
        <v>384</v>
      </c>
      <c r="D577" t="str">
        <f>_xlfn.XLOOKUP(Table2[[#This Row],[STATE_NAME]],'[1]FRB States'!A:A,'[1]FRB States'!B:B)</f>
        <v>ID</v>
      </c>
      <c r="E577" t="str">
        <f>_xlfn.CONCAT(Table2[[#This Row],[NAME]],Table2[[#This Row],[STATE]])</f>
        <v>JeromeID</v>
      </c>
      <c r="F577" t="str">
        <f>_xlfn.CONCAT(Table2[[#This Row],[NAME]]," County",Table2[[#This Row],[STATE_NAME]])</f>
        <v>Jerome CountyIdaho</v>
      </c>
      <c r="G577">
        <f t="shared" si="8"/>
        <v>16053</v>
      </c>
      <c r="H577" t="str">
        <f>TEXT(Table2[[#This Row],[FIPS]],0)</f>
        <v>16053</v>
      </c>
      <c r="I577">
        <v>16053</v>
      </c>
      <c r="J577">
        <v>12</v>
      </c>
      <c r="K577" t="s">
        <v>3026</v>
      </c>
    </row>
    <row r="578" spans="1:11" x14ac:dyDescent="0.3">
      <c r="A578" t="s">
        <v>3425</v>
      </c>
      <c r="B578" t="str">
        <f>_xlfn.CONCAT(".",Table2[[#This Row],[NAME]]," County, ",Table2[[#This Row],[STATE_NAME]])</f>
        <v>.Kootenai County, Idaho</v>
      </c>
      <c r="C578" t="s">
        <v>384</v>
      </c>
      <c r="D578" t="str">
        <f>_xlfn.XLOOKUP(Table2[[#This Row],[STATE_NAME]],'[1]FRB States'!A:A,'[1]FRB States'!B:B)</f>
        <v>ID</v>
      </c>
      <c r="E578" t="str">
        <f>_xlfn.CONCAT(Table2[[#This Row],[NAME]],Table2[[#This Row],[STATE]])</f>
        <v>KootenaiID</v>
      </c>
      <c r="F578" t="str">
        <f>_xlfn.CONCAT(Table2[[#This Row],[NAME]]," County",Table2[[#This Row],[STATE_NAME]])</f>
        <v>Kootenai CountyIdaho</v>
      </c>
      <c r="G578">
        <f t="shared" ref="G578:G641" si="9">IF(OR(D578="AL",D578="AK",D578="AZ",D578="AR",D578="CA",D578="CO",D578="CT"),_xlfn.CONCAT("0",I578),I578)</f>
        <v>16055</v>
      </c>
      <c r="H578" t="str">
        <f>TEXT(Table2[[#This Row],[FIPS]],0)</f>
        <v>16055</v>
      </c>
      <c r="I578">
        <v>16055</v>
      </c>
      <c r="J578">
        <v>12</v>
      </c>
      <c r="K578" t="s">
        <v>3026</v>
      </c>
    </row>
    <row r="579" spans="1:11" x14ac:dyDescent="0.3">
      <c r="A579" t="s">
        <v>3426</v>
      </c>
      <c r="B579" t="str">
        <f>_xlfn.CONCAT(".",Table2[[#This Row],[NAME]]," County, ",Table2[[#This Row],[STATE_NAME]])</f>
        <v>.Latah County, Idaho</v>
      </c>
      <c r="C579" t="s">
        <v>384</v>
      </c>
      <c r="D579" t="str">
        <f>_xlfn.XLOOKUP(Table2[[#This Row],[STATE_NAME]],'[1]FRB States'!A:A,'[1]FRB States'!B:B)</f>
        <v>ID</v>
      </c>
      <c r="E579" t="str">
        <f>_xlfn.CONCAT(Table2[[#This Row],[NAME]],Table2[[#This Row],[STATE]])</f>
        <v>LatahID</v>
      </c>
      <c r="F579" t="str">
        <f>_xlfn.CONCAT(Table2[[#This Row],[NAME]]," County",Table2[[#This Row],[STATE_NAME]])</f>
        <v>Latah CountyIdaho</v>
      </c>
      <c r="G579">
        <f t="shared" si="9"/>
        <v>16057</v>
      </c>
      <c r="H579" t="str">
        <f>TEXT(Table2[[#This Row],[FIPS]],0)</f>
        <v>16057</v>
      </c>
      <c r="I579">
        <v>16057</v>
      </c>
      <c r="J579">
        <v>12</v>
      </c>
      <c r="K579" t="s">
        <v>3026</v>
      </c>
    </row>
    <row r="580" spans="1:11" x14ac:dyDescent="0.3">
      <c r="A580" t="s">
        <v>3427</v>
      </c>
      <c r="B580" t="str">
        <f>_xlfn.CONCAT(".",Table2[[#This Row],[NAME]]," County, ",Table2[[#This Row],[STATE_NAME]])</f>
        <v>.Lemhi County, Idaho</v>
      </c>
      <c r="C580" t="s">
        <v>384</v>
      </c>
      <c r="D580" t="str">
        <f>_xlfn.XLOOKUP(Table2[[#This Row],[STATE_NAME]],'[1]FRB States'!A:A,'[1]FRB States'!B:B)</f>
        <v>ID</v>
      </c>
      <c r="E580" t="str">
        <f>_xlfn.CONCAT(Table2[[#This Row],[NAME]],Table2[[#This Row],[STATE]])</f>
        <v>LemhiID</v>
      </c>
      <c r="F580" t="str">
        <f>_xlfn.CONCAT(Table2[[#This Row],[NAME]]," County",Table2[[#This Row],[STATE_NAME]])</f>
        <v>Lemhi CountyIdaho</v>
      </c>
      <c r="G580">
        <f t="shared" si="9"/>
        <v>16059</v>
      </c>
      <c r="H580" t="str">
        <f>TEXT(Table2[[#This Row],[FIPS]],0)</f>
        <v>16059</v>
      </c>
      <c r="I580">
        <v>16059</v>
      </c>
      <c r="J580">
        <v>12</v>
      </c>
      <c r="K580" t="s">
        <v>3026</v>
      </c>
    </row>
    <row r="581" spans="1:11" x14ac:dyDescent="0.3">
      <c r="A581" t="s">
        <v>3428</v>
      </c>
      <c r="B581" t="str">
        <f>_xlfn.CONCAT(".",Table2[[#This Row],[NAME]]," County, ",Table2[[#This Row],[STATE_NAME]])</f>
        <v>.Lewis County, Idaho</v>
      </c>
      <c r="C581" t="s">
        <v>384</v>
      </c>
      <c r="D581" t="str">
        <f>_xlfn.XLOOKUP(Table2[[#This Row],[STATE_NAME]],'[1]FRB States'!A:A,'[1]FRB States'!B:B)</f>
        <v>ID</v>
      </c>
      <c r="E581" t="str">
        <f>_xlfn.CONCAT(Table2[[#This Row],[NAME]],Table2[[#This Row],[STATE]])</f>
        <v>LewisID</v>
      </c>
      <c r="F581" t="str">
        <f>_xlfn.CONCAT(Table2[[#This Row],[NAME]]," County",Table2[[#This Row],[STATE_NAME]])</f>
        <v>Lewis CountyIdaho</v>
      </c>
      <c r="G581">
        <f t="shared" si="9"/>
        <v>16061</v>
      </c>
      <c r="H581" t="str">
        <f>TEXT(Table2[[#This Row],[FIPS]],0)</f>
        <v>16061</v>
      </c>
      <c r="I581">
        <v>16061</v>
      </c>
      <c r="J581">
        <v>12</v>
      </c>
      <c r="K581" t="s">
        <v>3026</v>
      </c>
    </row>
    <row r="582" spans="1:11" x14ac:dyDescent="0.3">
      <c r="A582" t="s">
        <v>3097</v>
      </c>
      <c r="B582" t="str">
        <f>_xlfn.CONCAT(".",Table2[[#This Row],[NAME]]," County, ",Table2[[#This Row],[STATE_NAME]])</f>
        <v>.Lincoln County, Idaho</v>
      </c>
      <c r="C582" t="s">
        <v>384</v>
      </c>
      <c r="D582" t="str">
        <f>_xlfn.XLOOKUP(Table2[[#This Row],[STATE_NAME]],'[1]FRB States'!A:A,'[1]FRB States'!B:B)</f>
        <v>ID</v>
      </c>
      <c r="E582" t="str">
        <f>_xlfn.CONCAT(Table2[[#This Row],[NAME]],Table2[[#This Row],[STATE]])</f>
        <v>LincolnID</v>
      </c>
      <c r="F582" t="str">
        <f>_xlfn.CONCAT(Table2[[#This Row],[NAME]]," County",Table2[[#This Row],[STATE_NAME]])</f>
        <v>Lincoln CountyIdaho</v>
      </c>
      <c r="G582">
        <f t="shared" si="9"/>
        <v>16063</v>
      </c>
      <c r="H582" t="str">
        <f>TEXT(Table2[[#This Row],[FIPS]],0)</f>
        <v>16063</v>
      </c>
      <c r="I582">
        <v>16063</v>
      </c>
      <c r="J582">
        <v>12</v>
      </c>
      <c r="K582" t="s">
        <v>3026</v>
      </c>
    </row>
    <row r="583" spans="1:11" x14ac:dyDescent="0.3">
      <c r="A583" t="s">
        <v>3003</v>
      </c>
      <c r="B583" t="str">
        <f>_xlfn.CONCAT(".",Table2[[#This Row],[NAME]]," County, ",Table2[[#This Row],[STATE_NAME]])</f>
        <v>.Madison County, Idaho</v>
      </c>
      <c r="C583" t="s">
        <v>384</v>
      </c>
      <c r="D583" t="str">
        <f>_xlfn.XLOOKUP(Table2[[#This Row],[STATE_NAME]],'[1]FRB States'!A:A,'[1]FRB States'!B:B)</f>
        <v>ID</v>
      </c>
      <c r="E583" t="str">
        <f>_xlfn.CONCAT(Table2[[#This Row],[NAME]],Table2[[#This Row],[STATE]])</f>
        <v>MadisonID</v>
      </c>
      <c r="F583" t="str">
        <f>_xlfn.CONCAT(Table2[[#This Row],[NAME]]," County",Table2[[#This Row],[STATE_NAME]])</f>
        <v>Madison CountyIdaho</v>
      </c>
      <c r="G583">
        <f t="shared" si="9"/>
        <v>16065</v>
      </c>
      <c r="H583" t="str">
        <f>TEXT(Table2[[#This Row],[FIPS]],0)</f>
        <v>16065</v>
      </c>
      <c r="I583">
        <v>16065</v>
      </c>
      <c r="J583">
        <v>12</v>
      </c>
      <c r="K583" t="s">
        <v>3026</v>
      </c>
    </row>
    <row r="584" spans="1:11" x14ac:dyDescent="0.3">
      <c r="A584" t="s">
        <v>3429</v>
      </c>
      <c r="B584" t="str">
        <f>_xlfn.CONCAT(".",Table2[[#This Row],[NAME]]," County, ",Table2[[#This Row],[STATE_NAME]])</f>
        <v>.Minidoka County, Idaho</v>
      </c>
      <c r="C584" t="s">
        <v>384</v>
      </c>
      <c r="D584" t="str">
        <f>_xlfn.XLOOKUP(Table2[[#This Row],[STATE_NAME]],'[1]FRB States'!A:A,'[1]FRB States'!B:B)</f>
        <v>ID</v>
      </c>
      <c r="E584" t="str">
        <f>_xlfn.CONCAT(Table2[[#This Row],[NAME]],Table2[[#This Row],[STATE]])</f>
        <v>MinidokaID</v>
      </c>
      <c r="F584" t="str">
        <f>_xlfn.CONCAT(Table2[[#This Row],[NAME]]," County",Table2[[#This Row],[STATE_NAME]])</f>
        <v>Minidoka CountyIdaho</v>
      </c>
      <c r="G584">
        <f t="shared" si="9"/>
        <v>16067</v>
      </c>
      <c r="H584" t="str">
        <f>TEXT(Table2[[#This Row],[FIPS]],0)</f>
        <v>16067</v>
      </c>
      <c r="I584">
        <v>16067</v>
      </c>
      <c r="J584">
        <v>12</v>
      </c>
      <c r="K584" t="s">
        <v>3026</v>
      </c>
    </row>
    <row r="585" spans="1:11" x14ac:dyDescent="0.3">
      <c r="A585" t="s">
        <v>3430</v>
      </c>
      <c r="B585" t="str">
        <f>_xlfn.CONCAT(".",Table2[[#This Row],[NAME]]," County, ",Table2[[#This Row],[STATE_NAME]])</f>
        <v>.Nez Perce County, Idaho</v>
      </c>
      <c r="C585" t="s">
        <v>384</v>
      </c>
      <c r="D585" t="str">
        <f>_xlfn.XLOOKUP(Table2[[#This Row],[STATE_NAME]],'[1]FRB States'!A:A,'[1]FRB States'!B:B)</f>
        <v>ID</v>
      </c>
      <c r="E585" t="str">
        <f>_xlfn.CONCAT(Table2[[#This Row],[NAME]],Table2[[#This Row],[STATE]])</f>
        <v>Nez PerceID</v>
      </c>
      <c r="F585" t="str">
        <f>_xlfn.CONCAT(Table2[[#This Row],[NAME]]," County",Table2[[#This Row],[STATE_NAME]])</f>
        <v>Nez Perce CountyIdaho</v>
      </c>
      <c r="G585">
        <f t="shared" si="9"/>
        <v>16069</v>
      </c>
      <c r="H585" t="str">
        <f>TEXT(Table2[[#This Row],[FIPS]],0)</f>
        <v>16069</v>
      </c>
      <c r="I585">
        <v>16069</v>
      </c>
      <c r="J585">
        <v>12</v>
      </c>
      <c r="K585" t="s">
        <v>3026</v>
      </c>
    </row>
    <row r="586" spans="1:11" x14ac:dyDescent="0.3">
      <c r="A586" t="s">
        <v>3431</v>
      </c>
      <c r="B586" t="str">
        <f>_xlfn.CONCAT(".",Table2[[#This Row],[NAME]]," County, ",Table2[[#This Row],[STATE_NAME]])</f>
        <v>.Oneida County, Idaho</v>
      </c>
      <c r="C586" t="s">
        <v>384</v>
      </c>
      <c r="D586" t="str">
        <f>_xlfn.XLOOKUP(Table2[[#This Row],[STATE_NAME]],'[1]FRB States'!A:A,'[1]FRB States'!B:B)</f>
        <v>ID</v>
      </c>
      <c r="E586" t="str">
        <f>_xlfn.CONCAT(Table2[[#This Row],[NAME]],Table2[[#This Row],[STATE]])</f>
        <v>OneidaID</v>
      </c>
      <c r="F586" t="str">
        <f>_xlfn.CONCAT(Table2[[#This Row],[NAME]]," County",Table2[[#This Row],[STATE_NAME]])</f>
        <v>Oneida CountyIdaho</v>
      </c>
      <c r="G586">
        <f t="shared" si="9"/>
        <v>16071</v>
      </c>
      <c r="H586" t="str">
        <f>TEXT(Table2[[#This Row],[FIPS]],0)</f>
        <v>16071</v>
      </c>
      <c r="I586">
        <v>16071</v>
      </c>
      <c r="J586">
        <v>12</v>
      </c>
      <c r="K586" t="s">
        <v>3026</v>
      </c>
    </row>
    <row r="587" spans="1:11" x14ac:dyDescent="0.3">
      <c r="A587" t="s">
        <v>3432</v>
      </c>
      <c r="B587" t="str">
        <f>_xlfn.CONCAT(".",Table2[[#This Row],[NAME]]," County, ",Table2[[#This Row],[STATE_NAME]])</f>
        <v>.Owyhee County, Idaho</v>
      </c>
      <c r="C587" t="s">
        <v>384</v>
      </c>
      <c r="D587" t="str">
        <f>_xlfn.XLOOKUP(Table2[[#This Row],[STATE_NAME]],'[1]FRB States'!A:A,'[1]FRB States'!B:B)</f>
        <v>ID</v>
      </c>
      <c r="E587" t="str">
        <f>_xlfn.CONCAT(Table2[[#This Row],[NAME]],Table2[[#This Row],[STATE]])</f>
        <v>OwyheeID</v>
      </c>
      <c r="F587" t="str">
        <f>_xlfn.CONCAT(Table2[[#This Row],[NAME]]," County",Table2[[#This Row],[STATE_NAME]])</f>
        <v>Owyhee CountyIdaho</v>
      </c>
      <c r="G587">
        <f t="shared" si="9"/>
        <v>16073</v>
      </c>
      <c r="H587" t="str">
        <f>TEXT(Table2[[#This Row],[FIPS]],0)</f>
        <v>16073</v>
      </c>
      <c r="I587">
        <v>16073</v>
      </c>
      <c r="J587">
        <v>12</v>
      </c>
      <c r="K587" t="s">
        <v>3026</v>
      </c>
    </row>
    <row r="588" spans="1:11" x14ac:dyDescent="0.3">
      <c r="A588" t="s">
        <v>3433</v>
      </c>
      <c r="B588" t="str">
        <f>_xlfn.CONCAT(".",Table2[[#This Row],[NAME]]," County, ",Table2[[#This Row],[STATE_NAME]])</f>
        <v>.Payette County, Idaho</v>
      </c>
      <c r="C588" t="s">
        <v>384</v>
      </c>
      <c r="D588" t="str">
        <f>_xlfn.XLOOKUP(Table2[[#This Row],[STATE_NAME]],'[1]FRB States'!A:A,'[1]FRB States'!B:B)</f>
        <v>ID</v>
      </c>
      <c r="E588" t="str">
        <f>_xlfn.CONCAT(Table2[[#This Row],[NAME]],Table2[[#This Row],[STATE]])</f>
        <v>PayetteID</v>
      </c>
      <c r="F588" t="str">
        <f>_xlfn.CONCAT(Table2[[#This Row],[NAME]]," County",Table2[[#This Row],[STATE_NAME]])</f>
        <v>Payette CountyIdaho</v>
      </c>
      <c r="G588">
        <f t="shared" si="9"/>
        <v>16075</v>
      </c>
      <c r="H588" t="str">
        <f>TEXT(Table2[[#This Row],[FIPS]],0)</f>
        <v>16075</v>
      </c>
      <c r="I588">
        <v>16075</v>
      </c>
      <c r="J588">
        <v>12</v>
      </c>
      <c r="K588" t="s">
        <v>3026</v>
      </c>
    </row>
    <row r="589" spans="1:11" x14ac:dyDescent="0.3">
      <c r="A589" t="s">
        <v>3434</v>
      </c>
      <c r="B589" t="str">
        <f>_xlfn.CONCAT(".",Table2[[#This Row],[NAME]]," County, ",Table2[[#This Row],[STATE_NAME]])</f>
        <v>.Power County, Idaho</v>
      </c>
      <c r="C589" t="s">
        <v>384</v>
      </c>
      <c r="D589" t="str">
        <f>_xlfn.XLOOKUP(Table2[[#This Row],[STATE_NAME]],'[1]FRB States'!A:A,'[1]FRB States'!B:B)</f>
        <v>ID</v>
      </c>
      <c r="E589" t="str">
        <f>_xlfn.CONCAT(Table2[[#This Row],[NAME]],Table2[[#This Row],[STATE]])</f>
        <v>PowerID</v>
      </c>
      <c r="F589" t="str">
        <f>_xlfn.CONCAT(Table2[[#This Row],[NAME]]," County",Table2[[#This Row],[STATE_NAME]])</f>
        <v>Power CountyIdaho</v>
      </c>
      <c r="G589">
        <f t="shared" si="9"/>
        <v>16077</v>
      </c>
      <c r="H589" t="str">
        <f>TEXT(Table2[[#This Row],[FIPS]],0)</f>
        <v>16077</v>
      </c>
      <c r="I589">
        <v>16077</v>
      </c>
      <c r="J589">
        <v>12</v>
      </c>
      <c r="K589" t="s">
        <v>3026</v>
      </c>
    </row>
    <row r="590" spans="1:11" x14ac:dyDescent="0.3">
      <c r="A590" t="s">
        <v>3435</v>
      </c>
      <c r="B590" t="str">
        <f>_xlfn.CONCAT(".",Table2[[#This Row],[NAME]]," County, ",Table2[[#This Row],[STATE_NAME]])</f>
        <v>.Shoshone County, Idaho</v>
      </c>
      <c r="C590" t="s">
        <v>384</v>
      </c>
      <c r="D590" t="str">
        <f>_xlfn.XLOOKUP(Table2[[#This Row],[STATE_NAME]],'[1]FRB States'!A:A,'[1]FRB States'!B:B)</f>
        <v>ID</v>
      </c>
      <c r="E590" t="str">
        <f>_xlfn.CONCAT(Table2[[#This Row],[NAME]],Table2[[#This Row],[STATE]])</f>
        <v>ShoshoneID</v>
      </c>
      <c r="F590" t="str">
        <f>_xlfn.CONCAT(Table2[[#This Row],[NAME]]," County",Table2[[#This Row],[STATE_NAME]])</f>
        <v>Shoshone CountyIdaho</v>
      </c>
      <c r="G590">
        <f t="shared" si="9"/>
        <v>16079</v>
      </c>
      <c r="H590" t="str">
        <f>TEXT(Table2[[#This Row],[FIPS]],0)</f>
        <v>16079</v>
      </c>
      <c r="I590">
        <v>16079</v>
      </c>
      <c r="J590">
        <v>12</v>
      </c>
      <c r="K590" t="s">
        <v>3026</v>
      </c>
    </row>
    <row r="591" spans="1:11" x14ac:dyDescent="0.3">
      <c r="A591" t="s">
        <v>3436</v>
      </c>
      <c r="B591" t="str">
        <f>_xlfn.CONCAT(".",Table2[[#This Row],[NAME]]," County, ",Table2[[#This Row],[STATE_NAME]])</f>
        <v>.Teton County, Idaho</v>
      </c>
      <c r="C591" t="s">
        <v>384</v>
      </c>
      <c r="D591" t="str">
        <f>_xlfn.XLOOKUP(Table2[[#This Row],[STATE_NAME]],'[1]FRB States'!A:A,'[1]FRB States'!B:B)</f>
        <v>ID</v>
      </c>
      <c r="E591" t="str">
        <f>_xlfn.CONCAT(Table2[[#This Row],[NAME]],Table2[[#This Row],[STATE]])</f>
        <v>TetonID</v>
      </c>
      <c r="F591" t="str">
        <f>_xlfn.CONCAT(Table2[[#This Row],[NAME]]," County",Table2[[#This Row],[STATE_NAME]])</f>
        <v>Teton CountyIdaho</v>
      </c>
      <c r="G591">
        <f t="shared" si="9"/>
        <v>16081</v>
      </c>
      <c r="H591" t="str">
        <f>TEXT(Table2[[#This Row],[FIPS]],0)</f>
        <v>16081</v>
      </c>
      <c r="I591">
        <v>16081</v>
      </c>
      <c r="J591">
        <v>12</v>
      </c>
      <c r="K591" t="s">
        <v>3026</v>
      </c>
    </row>
    <row r="592" spans="1:11" x14ac:dyDescent="0.3">
      <c r="A592" t="s">
        <v>3437</v>
      </c>
      <c r="B592" t="str">
        <f>_xlfn.CONCAT(".",Table2[[#This Row],[NAME]]," County, ",Table2[[#This Row],[STATE_NAME]])</f>
        <v>.Twin Falls County, Idaho</v>
      </c>
      <c r="C592" t="s">
        <v>384</v>
      </c>
      <c r="D592" t="str">
        <f>_xlfn.XLOOKUP(Table2[[#This Row],[STATE_NAME]],'[1]FRB States'!A:A,'[1]FRB States'!B:B)</f>
        <v>ID</v>
      </c>
      <c r="E592" t="str">
        <f>_xlfn.CONCAT(Table2[[#This Row],[NAME]],Table2[[#This Row],[STATE]])</f>
        <v>Twin FallsID</v>
      </c>
      <c r="F592" t="str">
        <f>_xlfn.CONCAT(Table2[[#This Row],[NAME]]," County",Table2[[#This Row],[STATE_NAME]])</f>
        <v>Twin Falls CountyIdaho</v>
      </c>
      <c r="G592">
        <f t="shared" si="9"/>
        <v>16083</v>
      </c>
      <c r="H592" t="str">
        <f>TEXT(Table2[[#This Row],[FIPS]],0)</f>
        <v>16083</v>
      </c>
      <c r="I592">
        <v>16083</v>
      </c>
      <c r="J592">
        <v>12</v>
      </c>
      <c r="K592" t="s">
        <v>3026</v>
      </c>
    </row>
    <row r="593" spans="1:11" x14ac:dyDescent="0.3">
      <c r="A593" t="s">
        <v>3438</v>
      </c>
      <c r="B593" t="str">
        <f>_xlfn.CONCAT(".",Table2[[#This Row],[NAME]]," County, ",Table2[[#This Row],[STATE_NAME]])</f>
        <v>.Valley County, Idaho</v>
      </c>
      <c r="C593" t="s">
        <v>384</v>
      </c>
      <c r="D593" t="str">
        <f>_xlfn.XLOOKUP(Table2[[#This Row],[STATE_NAME]],'[1]FRB States'!A:A,'[1]FRB States'!B:B)</f>
        <v>ID</v>
      </c>
      <c r="E593" t="str">
        <f>_xlfn.CONCAT(Table2[[#This Row],[NAME]],Table2[[#This Row],[STATE]])</f>
        <v>ValleyID</v>
      </c>
      <c r="F593" t="str">
        <f>_xlfn.CONCAT(Table2[[#This Row],[NAME]]," County",Table2[[#This Row],[STATE_NAME]])</f>
        <v>Valley CountyIdaho</v>
      </c>
      <c r="G593">
        <f t="shared" si="9"/>
        <v>16085</v>
      </c>
      <c r="H593" t="str">
        <f>TEXT(Table2[[#This Row],[FIPS]],0)</f>
        <v>16085</v>
      </c>
      <c r="I593">
        <v>16085</v>
      </c>
      <c r="J593">
        <v>12</v>
      </c>
      <c r="K593" t="s">
        <v>3026</v>
      </c>
    </row>
    <row r="594" spans="1:11" x14ac:dyDescent="0.3">
      <c r="A594" t="s">
        <v>1362</v>
      </c>
      <c r="B594" t="str">
        <f>_xlfn.CONCAT(".",Table2[[#This Row],[NAME]]," County, ",Table2[[#This Row],[STATE_NAME]])</f>
        <v>.Washington County, Idaho</v>
      </c>
      <c r="C594" t="s">
        <v>384</v>
      </c>
      <c r="D594" t="str">
        <f>_xlfn.XLOOKUP(Table2[[#This Row],[STATE_NAME]],'[1]FRB States'!A:A,'[1]FRB States'!B:B)</f>
        <v>ID</v>
      </c>
      <c r="E594" t="str">
        <f>_xlfn.CONCAT(Table2[[#This Row],[NAME]],Table2[[#This Row],[STATE]])</f>
        <v>WashingtonID</v>
      </c>
      <c r="F594" t="str">
        <f>_xlfn.CONCAT(Table2[[#This Row],[NAME]]," County",Table2[[#This Row],[STATE_NAME]])</f>
        <v>Washington CountyIdaho</v>
      </c>
      <c r="G594">
        <f t="shared" si="9"/>
        <v>16087</v>
      </c>
      <c r="H594" t="str">
        <f>TEXT(Table2[[#This Row],[FIPS]],0)</f>
        <v>16087</v>
      </c>
      <c r="I594">
        <v>16087</v>
      </c>
      <c r="J594">
        <v>12</v>
      </c>
      <c r="K594" t="s">
        <v>3026</v>
      </c>
    </row>
    <row r="595" spans="1:11" x14ac:dyDescent="0.3">
      <c r="A595" t="s">
        <v>3178</v>
      </c>
      <c r="B595" t="str">
        <f>_xlfn.CONCAT(".",Table2[[#This Row],[NAME]]," County, ",Table2[[#This Row],[STATE_NAME]])</f>
        <v>.Adams County, Illinois</v>
      </c>
      <c r="C595" t="s">
        <v>409</v>
      </c>
      <c r="D595" t="str">
        <f>_xlfn.XLOOKUP(Table2[[#This Row],[STATE_NAME]],'[1]FRB States'!A:A,'[1]FRB States'!B:B)</f>
        <v>IL</v>
      </c>
      <c r="E595" t="str">
        <f>_xlfn.CONCAT(Table2[[#This Row],[NAME]],Table2[[#This Row],[STATE]])</f>
        <v>AdamsIL</v>
      </c>
      <c r="F595" t="str">
        <f>_xlfn.CONCAT(Table2[[#This Row],[NAME]]," County",Table2[[#This Row],[STATE_NAME]])</f>
        <v>Adams CountyIllinois</v>
      </c>
      <c r="G595">
        <f t="shared" si="9"/>
        <v>17001</v>
      </c>
      <c r="H595" t="str">
        <f>TEXT(Table2[[#This Row],[FIPS]],0)</f>
        <v>17001</v>
      </c>
      <c r="I595">
        <v>17001</v>
      </c>
      <c r="J595">
        <v>7</v>
      </c>
      <c r="K595" t="s">
        <v>3439</v>
      </c>
    </row>
    <row r="596" spans="1:11" x14ac:dyDescent="0.3">
      <c r="A596" t="s">
        <v>3440</v>
      </c>
      <c r="B596" t="str">
        <f>_xlfn.CONCAT(".",Table2[[#This Row],[NAME]]," County, ",Table2[[#This Row],[STATE_NAME]])</f>
        <v>.Alexander County, Illinois</v>
      </c>
      <c r="C596" t="s">
        <v>409</v>
      </c>
      <c r="D596" t="str">
        <f>_xlfn.XLOOKUP(Table2[[#This Row],[STATE_NAME]],'[1]FRB States'!A:A,'[1]FRB States'!B:B)</f>
        <v>IL</v>
      </c>
      <c r="E596" t="str">
        <f>_xlfn.CONCAT(Table2[[#This Row],[NAME]],Table2[[#This Row],[STATE]])</f>
        <v>AlexanderIL</v>
      </c>
      <c r="F596" t="str">
        <f>_xlfn.CONCAT(Table2[[#This Row],[NAME]]," County",Table2[[#This Row],[STATE_NAME]])</f>
        <v>Alexander CountyIllinois</v>
      </c>
      <c r="G596">
        <f t="shared" si="9"/>
        <v>17003</v>
      </c>
      <c r="H596" t="str">
        <f>TEXT(Table2[[#This Row],[FIPS]],0)</f>
        <v>17003</v>
      </c>
      <c r="I596">
        <v>17003</v>
      </c>
      <c r="J596">
        <v>8</v>
      </c>
      <c r="K596" t="s">
        <v>3068</v>
      </c>
    </row>
    <row r="597" spans="1:11" x14ac:dyDescent="0.3">
      <c r="A597" t="s">
        <v>3441</v>
      </c>
      <c r="B597" t="str">
        <f>_xlfn.CONCAT(".",Table2[[#This Row],[NAME]]," County, ",Table2[[#This Row],[STATE_NAME]])</f>
        <v>.Bond County, Illinois</v>
      </c>
      <c r="C597" t="s">
        <v>409</v>
      </c>
      <c r="D597" t="str">
        <f>_xlfn.XLOOKUP(Table2[[#This Row],[STATE_NAME]],'[1]FRB States'!A:A,'[1]FRB States'!B:B)</f>
        <v>IL</v>
      </c>
      <c r="E597" t="str">
        <f>_xlfn.CONCAT(Table2[[#This Row],[NAME]],Table2[[#This Row],[STATE]])</f>
        <v>BondIL</v>
      </c>
      <c r="F597" t="str">
        <f>_xlfn.CONCAT(Table2[[#This Row],[NAME]]," County",Table2[[#This Row],[STATE_NAME]])</f>
        <v>Bond CountyIllinois</v>
      </c>
      <c r="G597">
        <f t="shared" si="9"/>
        <v>17005</v>
      </c>
      <c r="H597" t="str">
        <f>TEXT(Table2[[#This Row],[FIPS]],0)</f>
        <v>17005</v>
      </c>
      <c r="I597">
        <v>17005</v>
      </c>
      <c r="J597">
        <v>8</v>
      </c>
      <c r="K597" t="s">
        <v>3068</v>
      </c>
    </row>
    <row r="598" spans="1:11" x14ac:dyDescent="0.3">
      <c r="A598" t="s">
        <v>3072</v>
      </c>
      <c r="B598" t="str">
        <f>_xlfn.CONCAT(".",Table2[[#This Row],[NAME]]," County, ",Table2[[#This Row],[STATE_NAME]])</f>
        <v>.Boone County, Illinois</v>
      </c>
      <c r="C598" t="s">
        <v>409</v>
      </c>
      <c r="D598" t="str">
        <f>_xlfn.XLOOKUP(Table2[[#This Row],[STATE_NAME]],'[1]FRB States'!A:A,'[1]FRB States'!B:B)</f>
        <v>IL</v>
      </c>
      <c r="E598" t="str">
        <f>_xlfn.CONCAT(Table2[[#This Row],[NAME]],Table2[[#This Row],[STATE]])</f>
        <v>BooneIL</v>
      </c>
      <c r="F598" t="str">
        <f>_xlfn.CONCAT(Table2[[#This Row],[NAME]]," County",Table2[[#This Row],[STATE_NAME]])</f>
        <v>Boone CountyIllinois</v>
      </c>
      <c r="G598">
        <f t="shared" si="9"/>
        <v>17007</v>
      </c>
      <c r="H598" t="str">
        <f>TEXT(Table2[[#This Row],[FIPS]],0)</f>
        <v>17007</v>
      </c>
      <c r="I598">
        <v>17007</v>
      </c>
      <c r="J598">
        <v>7</v>
      </c>
      <c r="K598" t="s">
        <v>3439</v>
      </c>
    </row>
    <row r="599" spans="1:11" x14ac:dyDescent="0.3">
      <c r="A599" t="s">
        <v>3442</v>
      </c>
      <c r="B599" t="str">
        <f>_xlfn.CONCAT(".",Table2[[#This Row],[NAME]]," County, ",Table2[[#This Row],[STATE_NAME]])</f>
        <v>.Brown County, Illinois</v>
      </c>
      <c r="C599" t="s">
        <v>409</v>
      </c>
      <c r="D599" t="str">
        <f>_xlfn.XLOOKUP(Table2[[#This Row],[STATE_NAME]],'[1]FRB States'!A:A,'[1]FRB States'!B:B)</f>
        <v>IL</v>
      </c>
      <c r="E599" t="str">
        <f>_xlfn.CONCAT(Table2[[#This Row],[NAME]],Table2[[#This Row],[STATE]])</f>
        <v>BrownIL</v>
      </c>
      <c r="F599" t="str">
        <f>_xlfn.CONCAT(Table2[[#This Row],[NAME]]," County",Table2[[#This Row],[STATE_NAME]])</f>
        <v>Brown CountyIllinois</v>
      </c>
      <c r="G599">
        <f t="shared" si="9"/>
        <v>17009</v>
      </c>
      <c r="H599" t="str">
        <f>TEXT(Table2[[#This Row],[FIPS]],0)</f>
        <v>17009</v>
      </c>
      <c r="I599">
        <v>17009</v>
      </c>
      <c r="J599">
        <v>7</v>
      </c>
      <c r="K599" t="s">
        <v>3439</v>
      </c>
    </row>
    <row r="600" spans="1:11" x14ac:dyDescent="0.3">
      <c r="A600" t="s">
        <v>3443</v>
      </c>
      <c r="B600" t="str">
        <f>_xlfn.CONCAT(".",Table2[[#This Row],[NAME]]," County, ",Table2[[#This Row],[STATE_NAME]])</f>
        <v>.Bureau County, Illinois</v>
      </c>
      <c r="C600" t="s">
        <v>409</v>
      </c>
      <c r="D600" t="str">
        <f>_xlfn.XLOOKUP(Table2[[#This Row],[STATE_NAME]],'[1]FRB States'!A:A,'[1]FRB States'!B:B)</f>
        <v>IL</v>
      </c>
      <c r="E600" t="str">
        <f>_xlfn.CONCAT(Table2[[#This Row],[NAME]],Table2[[#This Row],[STATE]])</f>
        <v>BureauIL</v>
      </c>
      <c r="F600" t="str">
        <f>_xlfn.CONCAT(Table2[[#This Row],[NAME]]," County",Table2[[#This Row],[STATE_NAME]])</f>
        <v>Bureau CountyIllinois</v>
      </c>
      <c r="G600">
        <f t="shared" si="9"/>
        <v>17011</v>
      </c>
      <c r="H600" t="str">
        <f>TEXT(Table2[[#This Row],[FIPS]],0)</f>
        <v>17011</v>
      </c>
      <c r="I600">
        <v>17011</v>
      </c>
      <c r="J600">
        <v>7</v>
      </c>
      <c r="K600" t="s">
        <v>3439</v>
      </c>
    </row>
    <row r="601" spans="1:11" x14ac:dyDescent="0.3">
      <c r="A601" t="s">
        <v>2966</v>
      </c>
      <c r="B601" t="str">
        <f>_xlfn.CONCAT(".",Table2[[#This Row],[NAME]]," County, ",Table2[[#This Row],[STATE_NAME]])</f>
        <v>.Calhoun County, Illinois</v>
      </c>
      <c r="C601" t="s">
        <v>409</v>
      </c>
      <c r="D601" t="str">
        <f>_xlfn.XLOOKUP(Table2[[#This Row],[STATE_NAME]],'[1]FRB States'!A:A,'[1]FRB States'!B:B)</f>
        <v>IL</v>
      </c>
      <c r="E601" t="str">
        <f>_xlfn.CONCAT(Table2[[#This Row],[NAME]],Table2[[#This Row],[STATE]])</f>
        <v>CalhounIL</v>
      </c>
      <c r="F601" t="str">
        <f>_xlfn.CONCAT(Table2[[#This Row],[NAME]]," County",Table2[[#This Row],[STATE_NAME]])</f>
        <v>Calhoun CountyIllinois</v>
      </c>
      <c r="G601">
        <f t="shared" si="9"/>
        <v>17013</v>
      </c>
      <c r="H601" t="str">
        <f>TEXT(Table2[[#This Row],[FIPS]],0)</f>
        <v>17013</v>
      </c>
      <c r="I601">
        <v>17013</v>
      </c>
      <c r="J601">
        <v>8</v>
      </c>
      <c r="K601" t="s">
        <v>3068</v>
      </c>
    </row>
    <row r="602" spans="1:11" x14ac:dyDescent="0.3">
      <c r="A602" t="s">
        <v>3074</v>
      </c>
      <c r="B602" t="str">
        <f>_xlfn.CONCAT(".",Table2[[#This Row],[NAME]]," County, ",Table2[[#This Row],[STATE_NAME]])</f>
        <v>.Carroll County, Illinois</v>
      </c>
      <c r="C602" t="s">
        <v>409</v>
      </c>
      <c r="D602" t="str">
        <f>_xlfn.XLOOKUP(Table2[[#This Row],[STATE_NAME]],'[1]FRB States'!A:A,'[1]FRB States'!B:B)</f>
        <v>IL</v>
      </c>
      <c r="E602" t="str">
        <f>_xlfn.CONCAT(Table2[[#This Row],[NAME]],Table2[[#This Row],[STATE]])</f>
        <v>CarrollIL</v>
      </c>
      <c r="F602" t="str">
        <f>_xlfn.CONCAT(Table2[[#This Row],[NAME]]," County",Table2[[#This Row],[STATE_NAME]])</f>
        <v>Carroll CountyIllinois</v>
      </c>
      <c r="G602">
        <f t="shared" si="9"/>
        <v>17015</v>
      </c>
      <c r="H602" t="str">
        <f>TEXT(Table2[[#This Row],[FIPS]],0)</f>
        <v>17015</v>
      </c>
      <c r="I602">
        <v>17015</v>
      </c>
      <c r="J602">
        <v>7</v>
      </c>
      <c r="K602" t="s">
        <v>3439</v>
      </c>
    </row>
    <row r="603" spans="1:11" x14ac:dyDescent="0.3">
      <c r="A603" t="s">
        <v>3444</v>
      </c>
      <c r="B603" t="str">
        <f>_xlfn.CONCAT(".",Table2[[#This Row],[NAME]]," County, ",Table2[[#This Row],[STATE_NAME]])</f>
        <v>.Cass County, Illinois</v>
      </c>
      <c r="C603" t="s">
        <v>409</v>
      </c>
      <c r="D603" t="str">
        <f>_xlfn.XLOOKUP(Table2[[#This Row],[STATE_NAME]],'[1]FRB States'!A:A,'[1]FRB States'!B:B)</f>
        <v>IL</v>
      </c>
      <c r="E603" t="str">
        <f>_xlfn.CONCAT(Table2[[#This Row],[NAME]],Table2[[#This Row],[STATE]])</f>
        <v>CassIL</v>
      </c>
      <c r="F603" t="str">
        <f>_xlfn.CONCAT(Table2[[#This Row],[NAME]]," County",Table2[[#This Row],[STATE_NAME]])</f>
        <v>Cass CountyIllinois</v>
      </c>
      <c r="G603">
        <f t="shared" si="9"/>
        <v>17017</v>
      </c>
      <c r="H603" t="str">
        <f>TEXT(Table2[[#This Row],[FIPS]],0)</f>
        <v>17017</v>
      </c>
      <c r="I603">
        <v>17017</v>
      </c>
      <c r="J603">
        <v>7</v>
      </c>
      <c r="K603" t="s">
        <v>3439</v>
      </c>
    </row>
    <row r="604" spans="1:11" x14ac:dyDescent="0.3">
      <c r="A604" t="s">
        <v>3445</v>
      </c>
      <c r="B604" t="str">
        <f>_xlfn.CONCAT(".",Table2[[#This Row],[NAME]]," County, ",Table2[[#This Row],[STATE_NAME]])</f>
        <v>.Champaign County, Illinois</v>
      </c>
      <c r="C604" t="s">
        <v>409</v>
      </c>
      <c r="D604" t="str">
        <f>_xlfn.XLOOKUP(Table2[[#This Row],[STATE_NAME]],'[1]FRB States'!A:A,'[1]FRB States'!B:B)</f>
        <v>IL</v>
      </c>
      <c r="E604" t="str">
        <f>_xlfn.CONCAT(Table2[[#This Row],[NAME]],Table2[[#This Row],[STATE]])</f>
        <v>ChampaignIL</v>
      </c>
      <c r="F604" t="str">
        <f>_xlfn.CONCAT(Table2[[#This Row],[NAME]]," County",Table2[[#This Row],[STATE_NAME]])</f>
        <v>Champaign CountyIllinois</v>
      </c>
      <c r="G604">
        <f t="shared" si="9"/>
        <v>17019</v>
      </c>
      <c r="H604" t="str">
        <f>TEXT(Table2[[#This Row],[FIPS]],0)</f>
        <v>17019</v>
      </c>
      <c r="I604">
        <v>17019</v>
      </c>
      <c r="J604">
        <v>7</v>
      </c>
      <c r="K604" t="s">
        <v>3439</v>
      </c>
    </row>
    <row r="605" spans="1:11" x14ac:dyDescent="0.3">
      <c r="A605" t="s">
        <v>3446</v>
      </c>
      <c r="B605" t="str">
        <f>_xlfn.CONCAT(".",Table2[[#This Row],[NAME]]," County, ",Table2[[#This Row],[STATE_NAME]])</f>
        <v>.Christian County, Illinois</v>
      </c>
      <c r="C605" t="s">
        <v>409</v>
      </c>
      <c r="D605" t="str">
        <f>_xlfn.XLOOKUP(Table2[[#This Row],[STATE_NAME]],'[1]FRB States'!A:A,'[1]FRB States'!B:B)</f>
        <v>IL</v>
      </c>
      <c r="E605" t="str">
        <f>_xlfn.CONCAT(Table2[[#This Row],[NAME]],Table2[[#This Row],[STATE]])</f>
        <v>ChristianIL</v>
      </c>
      <c r="F605" t="str">
        <f>_xlfn.CONCAT(Table2[[#This Row],[NAME]]," County",Table2[[#This Row],[STATE_NAME]])</f>
        <v>Christian CountyIllinois</v>
      </c>
      <c r="G605">
        <f t="shared" si="9"/>
        <v>17021</v>
      </c>
      <c r="H605" t="str">
        <f>TEXT(Table2[[#This Row],[FIPS]],0)</f>
        <v>17021</v>
      </c>
      <c r="I605">
        <v>17021</v>
      </c>
      <c r="J605">
        <v>7</v>
      </c>
      <c r="K605" t="s">
        <v>3439</v>
      </c>
    </row>
    <row r="606" spans="1:11" x14ac:dyDescent="0.3">
      <c r="A606" t="s">
        <v>3076</v>
      </c>
      <c r="B606" t="str">
        <f>_xlfn.CONCAT(".",Table2[[#This Row],[NAME]]," County, ",Table2[[#This Row],[STATE_NAME]])</f>
        <v>.Clark County, Illinois</v>
      </c>
      <c r="C606" t="s">
        <v>409</v>
      </c>
      <c r="D606" t="str">
        <f>_xlfn.XLOOKUP(Table2[[#This Row],[STATE_NAME]],'[1]FRB States'!A:A,'[1]FRB States'!B:B)</f>
        <v>IL</v>
      </c>
      <c r="E606" t="str">
        <f>_xlfn.CONCAT(Table2[[#This Row],[NAME]],Table2[[#This Row],[STATE]])</f>
        <v>ClarkIL</v>
      </c>
      <c r="F606" t="str">
        <f>_xlfn.CONCAT(Table2[[#This Row],[NAME]]," County",Table2[[#This Row],[STATE_NAME]])</f>
        <v>Clark CountyIllinois</v>
      </c>
      <c r="G606">
        <f t="shared" si="9"/>
        <v>17023</v>
      </c>
      <c r="H606" t="str">
        <f>TEXT(Table2[[#This Row],[FIPS]],0)</f>
        <v>17023</v>
      </c>
      <c r="I606">
        <v>17023</v>
      </c>
      <c r="J606">
        <v>7</v>
      </c>
      <c r="K606" t="s">
        <v>3439</v>
      </c>
    </row>
    <row r="607" spans="1:11" x14ac:dyDescent="0.3">
      <c r="A607" t="s">
        <v>2972</v>
      </c>
      <c r="B607" t="str">
        <f>_xlfn.CONCAT(".",Table2[[#This Row],[NAME]]," County, ",Table2[[#This Row],[STATE_NAME]])</f>
        <v>.Clay County, Illinois</v>
      </c>
      <c r="C607" t="s">
        <v>409</v>
      </c>
      <c r="D607" t="str">
        <f>_xlfn.XLOOKUP(Table2[[#This Row],[STATE_NAME]],'[1]FRB States'!A:A,'[1]FRB States'!B:B)</f>
        <v>IL</v>
      </c>
      <c r="E607" t="str">
        <f>_xlfn.CONCAT(Table2[[#This Row],[NAME]],Table2[[#This Row],[STATE]])</f>
        <v>ClayIL</v>
      </c>
      <c r="F607" t="str">
        <f>_xlfn.CONCAT(Table2[[#This Row],[NAME]]," County",Table2[[#This Row],[STATE_NAME]])</f>
        <v>Clay CountyIllinois</v>
      </c>
      <c r="G607">
        <f t="shared" si="9"/>
        <v>17025</v>
      </c>
      <c r="H607" t="str">
        <f>TEXT(Table2[[#This Row],[FIPS]],0)</f>
        <v>17025</v>
      </c>
      <c r="I607">
        <v>17025</v>
      </c>
      <c r="J607">
        <v>8</v>
      </c>
      <c r="K607" t="s">
        <v>3068</v>
      </c>
    </row>
    <row r="608" spans="1:11" x14ac:dyDescent="0.3">
      <c r="A608" t="s">
        <v>3447</v>
      </c>
      <c r="B608" t="str">
        <f>_xlfn.CONCAT(".",Table2[[#This Row],[NAME]]," County, ",Table2[[#This Row],[STATE_NAME]])</f>
        <v>.Clinton County, Illinois</v>
      </c>
      <c r="C608" t="s">
        <v>409</v>
      </c>
      <c r="D608" t="str">
        <f>_xlfn.XLOOKUP(Table2[[#This Row],[STATE_NAME]],'[1]FRB States'!A:A,'[1]FRB States'!B:B)</f>
        <v>IL</v>
      </c>
      <c r="E608" t="str">
        <f>_xlfn.CONCAT(Table2[[#This Row],[NAME]],Table2[[#This Row],[STATE]])</f>
        <v>ClintonIL</v>
      </c>
      <c r="F608" t="str">
        <f>_xlfn.CONCAT(Table2[[#This Row],[NAME]]," County",Table2[[#This Row],[STATE_NAME]])</f>
        <v>Clinton CountyIllinois</v>
      </c>
      <c r="G608">
        <f t="shared" si="9"/>
        <v>17027</v>
      </c>
      <c r="H608" t="str">
        <f>TEXT(Table2[[#This Row],[FIPS]],0)</f>
        <v>17027</v>
      </c>
      <c r="I608">
        <v>17027</v>
      </c>
      <c r="J608">
        <v>8</v>
      </c>
      <c r="K608" t="s">
        <v>3068</v>
      </c>
    </row>
    <row r="609" spans="1:11" x14ac:dyDescent="0.3">
      <c r="A609" t="s">
        <v>3448</v>
      </c>
      <c r="B609" t="str">
        <f>_xlfn.CONCAT(".",Table2[[#This Row],[NAME]]," County, ",Table2[[#This Row],[STATE_NAME]])</f>
        <v>.Coles County, Illinois</v>
      </c>
      <c r="C609" t="s">
        <v>409</v>
      </c>
      <c r="D609" t="str">
        <f>_xlfn.XLOOKUP(Table2[[#This Row],[STATE_NAME]],'[1]FRB States'!A:A,'[1]FRB States'!B:B)</f>
        <v>IL</v>
      </c>
      <c r="E609" t="str">
        <f>_xlfn.CONCAT(Table2[[#This Row],[NAME]],Table2[[#This Row],[STATE]])</f>
        <v>ColesIL</v>
      </c>
      <c r="F609" t="str">
        <f>_xlfn.CONCAT(Table2[[#This Row],[NAME]]," County",Table2[[#This Row],[STATE_NAME]])</f>
        <v>Coles CountyIllinois</v>
      </c>
      <c r="G609">
        <f t="shared" si="9"/>
        <v>17029</v>
      </c>
      <c r="H609" t="str">
        <f>TEXT(Table2[[#This Row],[FIPS]],0)</f>
        <v>17029</v>
      </c>
      <c r="I609">
        <v>17029</v>
      </c>
      <c r="J609">
        <v>7</v>
      </c>
      <c r="K609" t="s">
        <v>3439</v>
      </c>
    </row>
    <row r="610" spans="1:11" x14ac:dyDescent="0.3">
      <c r="A610" t="s">
        <v>3322</v>
      </c>
      <c r="B610" t="str">
        <f>_xlfn.CONCAT(".",Table2[[#This Row],[NAME]]," County, ",Table2[[#This Row],[STATE_NAME]])</f>
        <v>.Cook County, Illinois</v>
      </c>
      <c r="C610" t="s">
        <v>409</v>
      </c>
      <c r="D610" t="str">
        <f>_xlfn.XLOOKUP(Table2[[#This Row],[STATE_NAME]],'[1]FRB States'!A:A,'[1]FRB States'!B:B)</f>
        <v>IL</v>
      </c>
      <c r="E610" t="str">
        <f>_xlfn.CONCAT(Table2[[#This Row],[NAME]],Table2[[#This Row],[STATE]])</f>
        <v>CookIL</v>
      </c>
      <c r="F610" t="str">
        <f>_xlfn.CONCAT(Table2[[#This Row],[NAME]]," County",Table2[[#This Row],[STATE_NAME]])</f>
        <v>Cook CountyIllinois</v>
      </c>
      <c r="G610">
        <f t="shared" si="9"/>
        <v>17031</v>
      </c>
      <c r="H610" t="str">
        <f>TEXT(Table2[[#This Row],[FIPS]],0)</f>
        <v>17031</v>
      </c>
      <c r="I610">
        <v>17031</v>
      </c>
      <c r="J610">
        <v>7</v>
      </c>
      <c r="K610" t="s">
        <v>3439</v>
      </c>
    </row>
    <row r="611" spans="1:11" x14ac:dyDescent="0.3">
      <c r="A611" t="s">
        <v>3081</v>
      </c>
      <c r="B611" t="str">
        <f>_xlfn.CONCAT(".",Table2[[#This Row],[NAME]]," County, ",Table2[[#This Row],[STATE_NAME]])</f>
        <v>.Crawford County, Illinois</v>
      </c>
      <c r="C611" t="s">
        <v>409</v>
      </c>
      <c r="D611" t="str">
        <f>_xlfn.XLOOKUP(Table2[[#This Row],[STATE_NAME]],'[1]FRB States'!A:A,'[1]FRB States'!B:B)</f>
        <v>IL</v>
      </c>
      <c r="E611" t="str">
        <f>_xlfn.CONCAT(Table2[[#This Row],[NAME]],Table2[[#This Row],[STATE]])</f>
        <v>CrawfordIL</v>
      </c>
      <c r="F611" t="str">
        <f>_xlfn.CONCAT(Table2[[#This Row],[NAME]]," County",Table2[[#This Row],[STATE_NAME]])</f>
        <v>Crawford CountyIllinois</v>
      </c>
      <c r="G611">
        <f t="shared" si="9"/>
        <v>17033</v>
      </c>
      <c r="H611" t="str">
        <f>TEXT(Table2[[#This Row],[FIPS]],0)</f>
        <v>17033</v>
      </c>
      <c r="I611">
        <v>17033</v>
      </c>
      <c r="J611">
        <v>7</v>
      </c>
      <c r="K611" t="s">
        <v>3439</v>
      </c>
    </row>
    <row r="612" spans="1:11" x14ac:dyDescent="0.3">
      <c r="A612" t="s">
        <v>3449</v>
      </c>
      <c r="B612" t="str">
        <f>_xlfn.CONCAT(".",Table2[[#This Row],[NAME]]," County, ",Table2[[#This Row],[STATE_NAME]])</f>
        <v>.Cumberland County, Illinois</v>
      </c>
      <c r="C612" t="s">
        <v>409</v>
      </c>
      <c r="D612" t="str">
        <f>_xlfn.XLOOKUP(Table2[[#This Row],[STATE_NAME]],'[1]FRB States'!A:A,'[1]FRB States'!B:B)</f>
        <v>IL</v>
      </c>
      <c r="E612" t="str">
        <f>_xlfn.CONCAT(Table2[[#This Row],[NAME]],Table2[[#This Row],[STATE]])</f>
        <v>CumberlandIL</v>
      </c>
      <c r="F612" t="str">
        <f>_xlfn.CONCAT(Table2[[#This Row],[NAME]]," County",Table2[[#This Row],[STATE_NAME]])</f>
        <v>Cumberland CountyIllinois</v>
      </c>
      <c r="G612">
        <f t="shared" si="9"/>
        <v>17035</v>
      </c>
      <c r="H612" t="str">
        <f>TEXT(Table2[[#This Row],[FIPS]],0)</f>
        <v>17035</v>
      </c>
      <c r="I612">
        <v>17035</v>
      </c>
      <c r="J612">
        <v>7</v>
      </c>
      <c r="K612" t="s">
        <v>3439</v>
      </c>
    </row>
    <row r="613" spans="1:11" x14ac:dyDescent="0.3">
      <c r="A613" t="s">
        <v>2983</v>
      </c>
      <c r="B613" t="str">
        <f>_xlfn.CONCAT(".",Table2[[#This Row],[NAME]]," County, ",Table2[[#This Row],[STATE_NAME]])</f>
        <v>.DeKalb County, Illinois</v>
      </c>
      <c r="C613" t="s">
        <v>409</v>
      </c>
      <c r="D613" t="str">
        <f>_xlfn.XLOOKUP(Table2[[#This Row],[STATE_NAME]],'[1]FRB States'!A:A,'[1]FRB States'!B:B)</f>
        <v>IL</v>
      </c>
      <c r="E613" t="str">
        <f>_xlfn.CONCAT(Table2[[#This Row],[NAME]],Table2[[#This Row],[STATE]])</f>
        <v>DeKalbIL</v>
      </c>
      <c r="F613" t="str">
        <f>_xlfn.CONCAT(Table2[[#This Row],[NAME]]," County",Table2[[#This Row],[STATE_NAME]])</f>
        <v>DeKalb CountyIllinois</v>
      </c>
      <c r="G613">
        <f t="shared" si="9"/>
        <v>17037</v>
      </c>
      <c r="H613" t="str">
        <f>TEXT(Table2[[#This Row],[FIPS]],0)</f>
        <v>17037</v>
      </c>
      <c r="I613">
        <v>17037</v>
      </c>
      <c r="J613">
        <v>7</v>
      </c>
      <c r="K613" t="s">
        <v>3439</v>
      </c>
    </row>
    <row r="614" spans="1:11" x14ac:dyDescent="0.3">
      <c r="A614" t="s">
        <v>3450</v>
      </c>
      <c r="B614" t="str">
        <f>_xlfn.CONCAT(".",Table2[[#This Row],[NAME]]," County, ",Table2[[#This Row],[STATE_NAME]])</f>
        <v>.De Witt County, Illinois</v>
      </c>
      <c r="C614" t="s">
        <v>409</v>
      </c>
      <c r="D614" t="str">
        <f>_xlfn.XLOOKUP(Table2[[#This Row],[STATE_NAME]],'[1]FRB States'!A:A,'[1]FRB States'!B:B)</f>
        <v>IL</v>
      </c>
      <c r="E614" t="str">
        <f>_xlfn.CONCAT(Table2[[#This Row],[NAME]],Table2[[#This Row],[STATE]])</f>
        <v>De WittIL</v>
      </c>
      <c r="F614" t="str">
        <f>_xlfn.CONCAT(Table2[[#This Row],[NAME]]," County",Table2[[#This Row],[STATE_NAME]])</f>
        <v>De Witt CountyIllinois</v>
      </c>
      <c r="G614">
        <f t="shared" si="9"/>
        <v>17039</v>
      </c>
      <c r="H614" t="str">
        <f>TEXT(Table2[[#This Row],[FIPS]],0)</f>
        <v>17039</v>
      </c>
      <c r="I614">
        <v>17039</v>
      </c>
      <c r="J614">
        <v>7</v>
      </c>
      <c r="K614" t="s">
        <v>3439</v>
      </c>
    </row>
    <row r="615" spans="1:11" x14ac:dyDescent="0.3">
      <c r="A615" t="s">
        <v>3197</v>
      </c>
      <c r="B615" t="str">
        <f>_xlfn.CONCAT(".",Table2[[#This Row],[NAME]]," County, ",Table2[[#This Row],[STATE_NAME]])</f>
        <v>.Douglas County, Illinois</v>
      </c>
      <c r="C615" t="s">
        <v>409</v>
      </c>
      <c r="D615" t="str">
        <f>_xlfn.XLOOKUP(Table2[[#This Row],[STATE_NAME]],'[1]FRB States'!A:A,'[1]FRB States'!B:B)</f>
        <v>IL</v>
      </c>
      <c r="E615" t="str">
        <f>_xlfn.CONCAT(Table2[[#This Row],[NAME]],Table2[[#This Row],[STATE]])</f>
        <v>DouglasIL</v>
      </c>
      <c r="F615" t="str">
        <f>_xlfn.CONCAT(Table2[[#This Row],[NAME]]," County",Table2[[#This Row],[STATE_NAME]])</f>
        <v>Douglas CountyIllinois</v>
      </c>
      <c r="G615">
        <f t="shared" si="9"/>
        <v>17041</v>
      </c>
      <c r="H615" t="str">
        <f>TEXT(Table2[[#This Row],[FIPS]],0)</f>
        <v>17041</v>
      </c>
      <c r="I615">
        <v>17041</v>
      </c>
      <c r="J615">
        <v>7</v>
      </c>
      <c r="K615" t="s">
        <v>3439</v>
      </c>
    </row>
    <row r="616" spans="1:11" x14ac:dyDescent="0.3">
      <c r="A616" t="s">
        <v>3451</v>
      </c>
      <c r="B616" t="str">
        <f>_xlfn.CONCAT(".",Table2[[#This Row],[NAME]]," County, ",Table2[[#This Row],[STATE_NAME]])</f>
        <v>.DuPage County, Illinois</v>
      </c>
      <c r="C616" t="s">
        <v>409</v>
      </c>
      <c r="D616" t="str">
        <f>_xlfn.XLOOKUP(Table2[[#This Row],[STATE_NAME]],'[1]FRB States'!A:A,'[1]FRB States'!B:B)</f>
        <v>IL</v>
      </c>
      <c r="E616" t="str">
        <f>_xlfn.CONCAT(Table2[[#This Row],[NAME]],Table2[[#This Row],[STATE]])</f>
        <v>DuPageIL</v>
      </c>
      <c r="F616" t="str">
        <f>_xlfn.CONCAT(Table2[[#This Row],[NAME]]," County",Table2[[#This Row],[STATE_NAME]])</f>
        <v>DuPage CountyIllinois</v>
      </c>
      <c r="G616">
        <f t="shared" si="9"/>
        <v>17043</v>
      </c>
      <c r="H616" t="str">
        <f>TEXT(Table2[[#This Row],[FIPS]],0)</f>
        <v>17043</v>
      </c>
      <c r="I616">
        <v>17043</v>
      </c>
      <c r="J616">
        <v>7</v>
      </c>
      <c r="K616" t="s">
        <v>3439</v>
      </c>
    </row>
    <row r="617" spans="1:11" x14ac:dyDescent="0.3">
      <c r="A617" t="s">
        <v>3452</v>
      </c>
      <c r="B617" t="str">
        <f>_xlfn.CONCAT(".",Table2[[#This Row],[NAME]]," County, ",Table2[[#This Row],[STATE_NAME]])</f>
        <v>.Edgar County, Illinois</v>
      </c>
      <c r="C617" t="s">
        <v>409</v>
      </c>
      <c r="D617" t="str">
        <f>_xlfn.XLOOKUP(Table2[[#This Row],[STATE_NAME]],'[1]FRB States'!A:A,'[1]FRB States'!B:B)</f>
        <v>IL</v>
      </c>
      <c r="E617" t="str">
        <f>_xlfn.CONCAT(Table2[[#This Row],[NAME]],Table2[[#This Row],[STATE]])</f>
        <v>EdgarIL</v>
      </c>
      <c r="F617" t="str">
        <f>_xlfn.CONCAT(Table2[[#This Row],[NAME]]," County",Table2[[#This Row],[STATE_NAME]])</f>
        <v>Edgar CountyIllinois</v>
      </c>
      <c r="G617">
        <f t="shared" si="9"/>
        <v>17045</v>
      </c>
      <c r="H617" t="str">
        <f>TEXT(Table2[[#This Row],[FIPS]],0)</f>
        <v>17045</v>
      </c>
      <c r="I617">
        <v>17045</v>
      </c>
      <c r="J617">
        <v>7</v>
      </c>
      <c r="K617" t="s">
        <v>3439</v>
      </c>
    </row>
    <row r="618" spans="1:11" x14ac:dyDescent="0.3">
      <c r="A618" t="s">
        <v>3453</v>
      </c>
      <c r="B618" t="str">
        <f>_xlfn.CONCAT(".",Table2[[#This Row],[NAME]]," County, ",Table2[[#This Row],[STATE_NAME]])</f>
        <v>.Edwards County, Illinois</v>
      </c>
      <c r="C618" t="s">
        <v>409</v>
      </c>
      <c r="D618" t="str">
        <f>_xlfn.XLOOKUP(Table2[[#This Row],[STATE_NAME]],'[1]FRB States'!A:A,'[1]FRB States'!B:B)</f>
        <v>IL</v>
      </c>
      <c r="E618" t="str">
        <f>_xlfn.CONCAT(Table2[[#This Row],[NAME]],Table2[[#This Row],[STATE]])</f>
        <v>EdwardsIL</v>
      </c>
      <c r="F618" t="str">
        <f>_xlfn.CONCAT(Table2[[#This Row],[NAME]]," County",Table2[[#This Row],[STATE_NAME]])</f>
        <v>Edwards CountyIllinois</v>
      </c>
      <c r="G618">
        <f t="shared" si="9"/>
        <v>17047</v>
      </c>
      <c r="H618" t="str">
        <f>TEXT(Table2[[#This Row],[FIPS]],0)</f>
        <v>17047</v>
      </c>
      <c r="I618">
        <v>17047</v>
      </c>
      <c r="J618">
        <v>8</v>
      </c>
      <c r="K618" t="s">
        <v>3068</v>
      </c>
    </row>
    <row r="619" spans="1:11" x14ac:dyDescent="0.3">
      <c r="A619" t="s">
        <v>3333</v>
      </c>
      <c r="B619" t="str">
        <f>_xlfn.CONCAT(".",Table2[[#This Row],[NAME]]," County, ",Table2[[#This Row],[STATE_NAME]])</f>
        <v>.Effingham County, Illinois</v>
      </c>
      <c r="C619" t="s">
        <v>409</v>
      </c>
      <c r="D619" t="str">
        <f>_xlfn.XLOOKUP(Table2[[#This Row],[STATE_NAME]],'[1]FRB States'!A:A,'[1]FRB States'!B:B)</f>
        <v>IL</v>
      </c>
      <c r="E619" t="str">
        <f>_xlfn.CONCAT(Table2[[#This Row],[NAME]],Table2[[#This Row],[STATE]])</f>
        <v>EffinghamIL</v>
      </c>
      <c r="F619" t="str">
        <f>_xlfn.CONCAT(Table2[[#This Row],[NAME]]," County",Table2[[#This Row],[STATE_NAME]])</f>
        <v>Effingham CountyIllinois</v>
      </c>
      <c r="G619">
        <f t="shared" si="9"/>
        <v>17049</v>
      </c>
      <c r="H619" t="str">
        <f>TEXT(Table2[[#This Row],[FIPS]],0)</f>
        <v>17049</v>
      </c>
      <c r="I619">
        <v>17049</v>
      </c>
      <c r="J619">
        <v>7</v>
      </c>
      <c r="K619" t="s">
        <v>3439</v>
      </c>
    </row>
    <row r="620" spans="1:11" x14ac:dyDescent="0.3">
      <c r="A620" t="s">
        <v>2987</v>
      </c>
      <c r="B620" t="str">
        <f>_xlfn.CONCAT(".",Table2[[#This Row],[NAME]]," County, ",Table2[[#This Row],[STATE_NAME]])</f>
        <v>.Fayette County, Illinois</v>
      </c>
      <c r="C620" t="s">
        <v>409</v>
      </c>
      <c r="D620" t="str">
        <f>_xlfn.XLOOKUP(Table2[[#This Row],[STATE_NAME]],'[1]FRB States'!A:A,'[1]FRB States'!B:B)</f>
        <v>IL</v>
      </c>
      <c r="E620" t="str">
        <f>_xlfn.CONCAT(Table2[[#This Row],[NAME]],Table2[[#This Row],[STATE]])</f>
        <v>FayetteIL</v>
      </c>
      <c r="F620" t="str">
        <f>_xlfn.CONCAT(Table2[[#This Row],[NAME]]," County",Table2[[#This Row],[STATE_NAME]])</f>
        <v>Fayette CountyIllinois</v>
      </c>
      <c r="G620">
        <f t="shared" si="9"/>
        <v>17051</v>
      </c>
      <c r="H620" t="str">
        <f>TEXT(Table2[[#This Row],[FIPS]],0)</f>
        <v>17051</v>
      </c>
      <c r="I620">
        <v>17051</v>
      </c>
      <c r="J620">
        <v>7</v>
      </c>
      <c r="K620" t="s">
        <v>3439</v>
      </c>
    </row>
    <row r="621" spans="1:11" x14ac:dyDescent="0.3">
      <c r="A621" t="s">
        <v>3454</v>
      </c>
      <c r="B621" t="str">
        <f>_xlfn.CONCAT(".",Table2[[#This Row],[NAME]]," County, ",Table2[[#This Row],[STATE_NAME]])</f>
        <v>.Ford County, Illinois</v>
      </c>
      <c r="C621" t="s">
        <v>409</v>
      </c>
      <c r="D621" t="str">
        <f>_xlfn.XLOOKUP(Table2[[#This Row],[STATE_NAME]],'[1]FRB States'!A:A,'[1]FRB States'!B:B)</f>
        <v>IL</v>
      </c>
      <c r="E621" t="str">
        <f>_xlfn.CONCAT(Table2[[#This Row],[NAME]],Table2[[#This Row],[STATE]])</f>
        <v>FordIL</v>
      </c>
      <c r="F621" t="str">
        <f>_xlfn.CONCAT(Table2[[#This Row],[NAME]]," County",Table2[[#This Row],[STATE_NAME]])</f>
        <v>Ford CountyIllinois</v>
      </c>
      <c r="G621">
        <f t="shared" si="9"/>
        <v>17053</v>
      </c>
      <c r="H621" t="str">
        <f>TEXT(Table2[[#This Row],[FIPS]],0)</f>
        <v>17053</v>
      </c>
      <c r="I621">
        <v>17053</v>
      </c>
      <c r="J621">
        <v>7</v>
      </c>
      <c r="K621" t="s">
        <v>3439</v>
      </c>
    </row>
    <row r="622" spans="1:11" x14ac:dyDescent="0.3">
      <c r="A622" t="s">
        <v>2988</v>
      </c>
      <c r="B622" t="str">
        <f>_xlfn.CONCAT(".",Table2[[#This Row],[NAME]]," County, ",Table2[[#This Row],[STATE_NAME]])</f>
        <v>.Franklin County, Illinois</v>
      </c>
      <c r="C622" t="s">
        <v>409</v>
      </c>
      <c r="D622" t="str">
        <f>_xlfn.XLOOKUP(Table2[[#This Row],[STATE_NAME]],'[1]FRB States'!A:A,'[1]FRB States'!B:B)</f>
        <v>IL</v>
      </c>
      <c r="E622" t="str">
        <f>_xlfn.CONCAT(Table2[[#This Row],[NAME]],Table2[[#This Row],[STATE]])</f>
        <v>FranklinIL</v>
      </c>
      <c r="F622" t="str">
        <f>_xlfn.CONCAT(Table2[[#This Row],[NAME]]," County",Table2[[#This Row],[STATE_NAME]])</f>
        <v>Franklin CountyIllinois</v>
      </c>
      <c r="G622">
        <f t="shared" si="9"/>
        <v>17055</v>
      </c>
      <c r="H622" t="str">
        <f>TEXT(Table2[[#This Row],[FIPS]],0)</f>
        <v>17055</v>
      </c>
      <c r="I622">
        <v>17055</v>
      </c>
      <c r="J622">
        <v>8</v>
      </c>
      <c r="K622" t="s">
        <v>3068</v>
      </c>
    </row>
    <row r="623" spans="1:11" x14ac:dyDescent="0.3">
      <c r="A623" t="s">
        <v>3087</v>
      </c>
      <c r="B623" t="str">
        <f>_xlfn.CONCAT(".",Table2[[#This Row],[NAME]]," County, ",Table2[[#This Row],[STATE_NAME]])</f>
        <v>.Fulton County, Illinois</v>
      </c>
      <c r="C623" t="s">
        <v>409</v>
      </c>
      <c r="D623" t="str">
        <f>_xlfn.XLOOKUP(Table2[[#This Row],[STATE_NAME]],'[1]FRB States'!A:A,'[1]FRB States'!B:B)</f>
        <v>IL</v>
      </c>
      <c r="E623" t="str">
        <f>_xlfn.CONCAT(Table2[[#This Row],[NAME]],Table2[[#This Row],[STATE]])</f>
        <v>FultonIL</v>
      </c>
      <c r="F623" t="str">
        <f>_xlfn.CONCAT(Table2[[#This Row],[NAME]]," County",Table2[[#This Row],[STATE_NAME]])</f>
        <v>Fulton CountyIllinois</v>
      </c>
      <c r="G623">
        <f t="shared" si="9"/>
        <v>17057</v>
      </c>
      <c r="H623" t="str">
        <f>TEXT(Table2[[#This Row],[FIPS]],0)</f>
        <v>17057</v>
      </c>
      <c r="I623">
        <v>17057</v>
      </c>
      <c r="J623">
        <v>7</v>
      </c>
      <c r="K623" t="s">
        <v>3439</v>
      </c>
    </row>
    <row r="624" spans="1:11" x14ac:dyDescent="0.3">
      <c r="A624" t="s">
        <v>3455</v>
      </c>
      <c r="B624" t="str">
        <f>_xlfn.CONCAT(".",Table2[[#This Row],[NAME]]," County, ",Table2[[#This Row],[STATE_NAME]])</f>
        <v>.Gallatin County, Illinois</v>
      </c>
      <c r="C624" t="s">
        <v>409</v>
      </c>
      <c r="D624" t="str">
        <f>_xlfn.XLOOKUP(Table2[[#This Row],[STATE_NAME]],'[1]FRB States'!A:A,'[1]FRB States'!B:B)</f>
        <v>IL</v>
      </c>
      <c r="E624" t="str">
        <f>_xlfn.CONCAT(Table2[[#This Row],[NAME]],Table2[[#This Row],[STATE]])</f>
        <v>GallatinIL</v>
      </c>
      <c r="F624" t="str">
        <f>_xlfn.CONCAT(Table2[[#This Row],[NAME]]," County",Table2[[#This Row],[STATE_NAME]])</f>
        <v>Gallatin CountyIllinois</v>
      </c>
      <c r="G624">
        <f t="shared" si="9"/>
        <v>17059</v>
      </c>
      <c r="H624" t="str">
        <f>TEXT(Table2[[#This Row],[FIPS]],0)</f>
        <v>17059</v>
      </c>
      <c r="I624">
        <v>17059</v>
      </c>
      <c r="J624">
        <v>8</v>
      </c>
      <c r="K624" t="s">
        <v>3068</v>
      </c>
    </row>
    <row r="625" spans="1:11" x14ac:dyDescent="0.3">
      <c r="A625" t="s">
        <v>2990</v>
      </c>
      <c r="B625" t="str">
        <f>_xlfn.CONCAT(".",Table2[[#This Row],[NAME]]," County, ",Table2[[#This Row],[STATE_NAME]])</f>
        <v>.Greene County, Illinois</v>
      </c>
      <c r="C625" t="s">
        <v>409</v>
      </c>
      <c r="D625" t="str">
        <f>_xlfn.XLOOKUP(Table2[[#This Row],[STATE_NAME]],'[1]FRB States'!A:A,'[1]FRB States'!B:B)</f>
        <v>IL</v>
      </c>
      <c r="E625" t="str">
        <f>_xlfn.CONCAT(Table2[[#This Row],[NAME]],Table2[[#This Row],[STATE]])</f>
        <v>GreeneIL</v>
      </c>
      <c r="F625" t="str">
        <f>_xlfn.CONCAT(Table2[[#This Row],[NAME]]," County",Table2[[#This Row],[STATE_NAME]])</f>
        <v>Greene CountyIllinois</v>
      </c>
      <c r="G625">
        <f t="shared" si="9"/>
        <v>17061</v>
      </c>
      <c r="H625" t="str">
        <f>TEXT(Table2[[#This Row],[FIPS]],0)</f>
        <v>17061</v>
      </c>
      <c r="I625">
        <v>17061</v>
      </c>
      <c r="J625">
        <v>8</v>
      </c>
      <c r="K625" t="s">
        <v>3068</v>
      </c>
    </row>
    <row r="626" spans="1:11" x14ac:dyDescent="0.3">
      <c r="A626" t="s">
        <v>3456</v>
      </c>
      <c r="B626" t="str">
        <f>_xlfn.CONCAT(".",Table2[[#This Row],[NAME]]," County, ",Table2[[#This Row],[STATE_NAME]])</f>
        <v>.Grundy County, Illinois</v>
      </c>
      <c r="C626" t="s">
        <v>409</v>
      </c>
      <c r="D626" t="str">
        <f>_xlfn.XLOOKUP(Table2[[#This Row],[STATE_NAME]],'[1]FRB States'!A:A,'[1]FRB States'!B:B)</f>
        <v>IL</v>
      </c>
      <c r="E626" t="str">
        <f>_xlfn.CONCAT(Table2[[#This Row],[NAME]],Table2[[#This Row],[STATE]])</f>
        <v>GrundyIL</v>
      </c>
      <c r="F626" t="str">
        <f>_xlfn.CONCAT(Table2[[#This Row],[NAME]]," County",Table2[[#This Row],[STATE_NAME]])</f>
        <v>Grundy CountyIllinois</v>
      </c>
      <c r="G626">
        <f t="shared" si="9"/>
        <v>17063</v>
      </c>
      <c r="H626" t="str">
        <f>TEXT(Table2[[#This Row],[FIPS]],0)</f>
        <v>17063</v>
      </c>
      <c r="I626">
        <v>17063</v>
      </c>
      <c r="J626">
        <v>7</v>
      </c>
      <c r="K626" t="s">
        <v>3439</v>
      </c>
    </row>
    <row r="627" spans="1:11" x14ac:dyDescent="0.3">
      <c r="A627" t="s">
        <v>3264</v>
      </c>
      <c r="B627" t="str">
        <f>_xlfn.CONCAT(".",Table2[[#This Row],[NAME]]," County, ",Table2[[#This Row],[STATE_NAME]])</f>
        <v>.Hamilton County, Illinois</v>
      </c>
      <c r="C627" t="s">
        <v>409</v>
      </c>
      <c r="D627" t="str">
        <f>_xlfn.XLOOKUP(Table2[[#This Row],[STATE_NAME]],'[1]FRB States'!A:A,'[1]FRB States'!B:B)</f>
        <v>IL</v>
      </c>
      <c r="E627" t="str">
        <f>_xlfn.CONCAT(Table2[[#This Row],[NAME]],Table2[[#This Row],[STATE]])</f>
        <v>HamiltonIL</v>
      </c>
      <c r="F627" t="str">
        <f>_xlfn.CONCAT(Table2[[#This Row],[NAME]]," County",Table2[[#This Row],[STATE_NAME]])</f>
        <v>Hamilton CountyIllinois</v>
      </c>
      <c r="G627">
        <f t="shared" si="9"/>
        <v>17065</v>
      </c>
      <c r="H627" t="str">
        <f>TEXT(Table2[[#This Row],[FIPS]],0)</f>
        <v>17065</v>
      </c>
      <c r="I627">
        <v>17065</v>
      </c>
      <c r="J627">
        <v>8</v>
      </c>
      <c r="K627" t="s">
        <v>3068</v>
      </c>
    </row>
    <row r="628" spans="1:11" x14ac:dyDescent="0.3">
      <c r="A628" t="s">
        <v>3347</v>
      </c>
      <c r="B628" t="str">
        <f>_xlfn.CONCAT(".",Table2[[#This Row],[NAME]]," County, ",Table2[[#This Row],[STATE_NAME]])</f>
        <v>.Hancock County, Illinois</v>
      </c>
      <c r="C628" t="s">
        <v>409</v>
      </c>
      <c r="D628" t="str">
        <f>_xlfn.XLOOKUP(Table2[[#This Row],[STATE_NAME]],'[1]FRB States'!A:A,'[1]FRB States'!B:B)</f>
        <v>IL</v>
      </c>
      <c r="E628" t="str">
        <f>_xlfn.CONCAT(Table2[[#This Row],[NAME]],Table2[[#This Row],[STATE]])</f>
        <v>HancockIL</v>
      </c>
      <c r="F628" t="str">
        <f>_xlfn.CONCAT(Table2[[#This Row],[NAME]]," County",Table2[[#This Row],[STATE_NAME]])</f>
        <v>Hancock CountyIllinois</v>
      </c>
      <c r="G628">
        <f t="shared" si="9"/>
        <v>17067</v>
      </c>
      <c r="H628" t="str">
        <f>TEXT(Table2[[#This Row],[FIPS]],0)</f>
        <v>17067</v>
      </c>
      <c r="I628">
        <v>17067</v>
      </c>
      <c r="J628">
        <v>7</v>
      </c>
      <c r="K628" t="s">
        <v>3439</v>
      </c>
    </row>
    <row r="629" spans="1:11" x14ac:dyDescent="0.3">
      <c r="A629" t="s">
        <v>3457</v>
      </c>
      <c r="B629" t="str">
        <f>_xlfn.CONCAT(".",Table2[[#This Row],[NAME]]," County, ",Table2[[#This Row],[STATE_NAME]])</f>
        <v>.Hardin County, Illinois</v>
      </c>
      <c r="C629" t="s">
        <v>409</v>
      </c>
      <c r="D629" t="str">
        <f>_xlfn.XLOOKUP(Table2[[#This Row],[STATE_NAME]],'[1]FRB States'!A:A,'[1]FRB States'!B:B)</f>
        <v>IL</v>
      </c>
      <c r="E629" t="str">
        <f>_xlfn.CONCAT(Table2[[#This Row],[NAME]],Table2[[#This Row],[STATE]])</f>
        <v>HardinIL</v>
      </c>
      <c r="F629" t="str">
        <f>_xlfn.CONCAT(Table2[[#This Row],[NAME]]," County",Table2[[#This Row],[STATE_NAME]])</f>
        <v>Hardin CountyIllinois</v>
      </c>
      <c r="G629">
        <f t="shared" si="9"/>
        <v>17069</v>
      </c>
      <c r="H629" t="str">
        <f>TEXT(Table2[[#This Row],[FIPS]],0)</f>
        <v>17069</v>
      </c>
      <c r="I629">
        <v>17069</v>
      </c>
      <c r="J629">
        <v>8</v>
      </c>
      <c r="K629" t="s">
        <v>3068</v>
      </c>
    </row>
    <row r="630" spans="1:11" x14ac:dyDescent="0.3">
      <c r="A630" t="s">
        <v>3458</v>
      </c>
      <c r="B630" t="str">
        <f>_xlfn.CONCAT(".",Table2[[#This Row],[NAME]]," County, ",Table2[[#This Row],[STATE_NAME]])</f>
        <v>.Henderson County, Illinois</v>
      </c>
      <c r="C630" t="s">
        <v>409</v>
      </c>
      <c r="D630" t="str">
        <f>_xlfn.XLOOKUP(Table2[[#This Row],[STATE_NAME]],'[1]FRB States'!A:A,'[1]FRB States'!B:B)</f>
        <v>IL</v>
      </c>
      <c r="E630" t="str">
        <f>_xlfn.CONCAT(Table2[[#This Row],[NAME]],Table2[[#This Row],[STATE]])</f>
        <v>HendersonIL</v>
      </c>
      <c r="F630" t="str">
        <f>_xlfn.CONCAT(Table2[[#This Row],[NAME]]," County",Table2[[#This Row],[STATE_NAME]])</f>
        <v>Henderson CountyIllinois</v>
      </c>
      <c r="G630">
        <f t="shared" si="9"/>
        <v>17071</v>
      </c>
      <c r="H630" t="str">
        <f>TEXT(Table2[[#This Row],[FIPS]],0)</f>
        <v>17071</v>
      </c>
      <c r="I630">
        <v>17071</v>
      </c>
      <c r="J630">
        <v>7</v>
      </c>
      <c r="K630" t="s">
        <v>3439</v>
      </c>
    </row>
    <row r="631" spans="1:11" x14ac:dyDescent="0.3">
      <c r="A631" t="s">
        <v>2992</v>
      </c>
      <c r="B631" t="str">
        <f>_xlfn.CONCAT(".",Table2[[#This Row],[NAME]]," County, ",Table2[[#This Row],[STATE_NAME]])</f>
        <v>.Henry County, Illinois</v>
      </c>
      <c r="C631" t="s">
        <v>409</v>
      </c>
      <c r="D631" t="str">
        <f>_xlfn.XLOOKUP(Table2[[#This Row],[STATE_NAME]],'[1]FRB States'!A:A,'[1]FRB States'!B:B)</f>
        <v>IL</v>
      </c>
      <c r="E631" t="str">
        <f>_xlfn.CONCAT(Table2[[#This Row],[NAME]],Table2[[#This Row],[STATE]])</f>
        <v>HenryIL</v>
      </c>
      <c r="F631" t="str">
        <f>_xlfn.CONCAT(Table2[[#This Row],[NAME]]," County",Table2[[#This Row],[STATE_NAME]])</f>
        <v>Henry CountyIllinois</v>
      </c>
      <c r="G631">
        <f t="shared" si="9"/>
        <v>17073</v>
      </c>
      <c r="H631" t="str">
        <f>TEXT(Table2[[#This Row],[FIPS]],0)</f>
        <v>17073</v>
      </c>
      <c r="I631">
        <v>17073</v>
      </c>
      <c r="J631">
        <v>7</v>
      </c>
      <c r="K631" t="s">
        <v>3439</v>
      </c>
    </row>
    <row r="632" spans="1:11" x14ac:dyDescent="0.3">
      <c r="A632" t="s">
        <v>3459</v>
      </c>
      <c r="B632" t="str">
        <f>_xlfn.CONCAT(".",Table2[[#This Row],[NAME]]," County, ",Table2[[#This Row],[STATE_NAME]])</f>
        <v>.Iroquois County, Illinois</v>
      </c>
      <c r="C632" t="s">
        <v>409</v>
      </c>
      <c r="D632" t="str">
        <f>_xlfn.XLOOKUP(Table2[[#This Row],[STATE_NAME]],'[1]FRB States'!A:A,'[1]FRB States'!B:B)</f>
        <v>IL</v>
      </c>
      <c r="E632" t="str">
        <f>_xlfn.CONCAT(Table2[[#This Row],[NAME]],Table2[[#This Row],[STATE]])</f>
        <v>IroquoisIL</v>
      </c>
      <c r="F632" t="str">
        <f>_xlfn.CONCAT(Table2[[#This Row],[NAME]]," County",Table2[[#This Row],[STATE_NAME]])</f>
        <v>Iroquois CountyIllinois</v>
      </c>
      <c r="G632">
        <f t="shared" si="9"/>
        <v>17075</v>
      </c>
      <c r="H632" t="str">
        <f>TEXT(Table2[[#This Row],[FIPS]],0)</f>
        <v>17075</v>
      </c>
      <c r="I632">
        <v>17075</v>
      </c>
      <c r="J632">
        <v>7</v>
      </c>
      <c r="K632" t="s">
        <v>3439</v>
      </c>
    </row>
    <row r="633" spans="1:11" x14ac:dyDescent="0.3">
      <c r="A633" t="s">
        <v>2994</v>
      </c>
      <c r="B633" t="str">
        <f>_xlfn.CONCAT(".",Table2[[#This Row],[NAME]]," County, ",Table2[[#This Row],[STATE_NAME]])</f>
        <v>.Jackson County, Illinois</v>
      </c>
      <c r="C633" t="s">
        <v>409</v>
      </c>
      <c r="D633" t="str">
        <f>_xlfn.XLOOKUP(Table2[[#This Row],[STATE_NAME]],'[1]FRB States'!A:A,'[1]FRB States'!B:B)</f>
        <v>IL</v>
      </c>
      <c r="E633" t="str">
        <f>_xlfn.CONCAT(Table2[[#This Row],[NAME]],Table2[[#This Row],[STATE]])</f>
        <v>JacksonIL</v>
      </c>
      <c r="F633" t="str">
        <f>_xlfn.CONCAT(Table2[[#This Row],[NAME]]," County",Table2[[#This Row],[STATE_NAME]])</f>
        <v>Jackson CountyIllinois</v>
      </c>
      <c r="G633">
        <f t="shared" si="9"/>
        <v>17077</v>
      </c>
      <c r="H633" t="str">
        <f>TEXT(Table2[[#This Row],[FIPS]],0)</f>
        <v>17077</v>
      </c>
      <c r="I633">
        <v>17077</v>
      </c>
      <c r="J633">
        <v>8</v>
      </c>
      <c r="K633" t="s">
        <v>3068</v>
      </c>
    </row>
    <row r="634" spans="1:11" x14ac:dyDescent="0.3">
      <c r="A634" t="s">
        <v>3353</v>
      </c>
      <c r="B634" t="str">
        <f>_xlfn.CONCAT(".",Table2[[#This Row],[NAME]]," County, ",Table2[[#This Row],[STATE_NAME]])</f>
        <v>.Jasper County, Illinois</v>
      </c>
      <c r="C634" t="s">
        <v>409</v>
      </c>
      <c r="D634" t="str">
        <f>_xlfn.XLOOKUP(Table2[[#This Row],[STATE_NAME]],'[1]FRB States'!A:A,'[1]FRB States'!B:B)</f>
        <v>IL</v>
      </c>
      <c r="E634" t="str">
        <f>_xlfn.CONCAT(Table2[[#This Row],[NAME]],Table2[[#This Row],[STATE]])</f>
        <v>JasperIL</v>
      </c>
      <c r="F634" t="str">
        <f>_xlfn.CONCAT(Table2[[#This Row],[NAME]]," County",Table2[[#This Row],[STATE_NAME]])</f>
        <v>Jasper CountyIllinois</v>
      </c>
      <c r="G634">
        <f t="shared" si="9"/>
        <v>17079</v>
      </c>
      <c r="H634" t="str">
        <f>TEXT(Table2[[#This Row],[FIPS]],0)</f>
        <v>17079</v>
      </c>
      <c r="I634">
        <v>17079</v>
      </c>
      <c r="J634">
        <v>7</v>
      </c>
      <c r="K634" t="s">
        <v>3439</v>
      </c>
    </row>
    <row r="635" spans="1:11" x14ac:dyDescent="0.3">
      <c r="A635" t="s">
        <v>2995</v>
      </c>
      <c r="B635" t="str">
        <f>_xlfn.CONCAT(".",Table2[[#This Row],[NAME]]," County, ",Table2[[#This Row],[STATE_NAME]])</f>
        <v>.Jefferson County, Illinois</v>
      </c>
      <c r="C635" t="s">
        <v>409</v>
      </c>
      <c r="D635" t="str">
        <f>_xlfn.XLOOKUP(Table2[[#This Row],[STATE_NAME]],'[1]FRB States'!A:A,'[1]FRB States'!B:B)</f>
        <v>IL</v>
      </c>
      <c r="E635" t="str">
        <f>_xlfn.CONCAT(Table2[[#This Row],[NAME]],Table2[[#This Row],[STATE]])</f>
        <v>JeffersonIL</v>
      </c>
      <c r="F635" t="str">
        <f>_xlfn.CONCAT(Table2[[#This Row],[NAME]]," County",Table2[[#This Row],[STATE_NAME]])</f>
        <v>Jefferson CountyIllinois</v>
      </c>
      <c r="G635">
        <f t="shared" si="9"/>
        <v>17081</v>
      </c>
      <c r="H635" t="str">
        <f>TEXT(Table2[[#This Row],[FIPS]],0)</f>
        <v>17081</v>
      </c>
      <c r="I635">
        <v>17081</v>
      </c>
      <c r="J635">
        <v>8</v>
      </c>
      <c r="K635" t="s">
        <v>3068</v>
      </c>
    </row>
    <row r="636" spans="1:11" x14ac:dyDescent="0.3">
      <c r="A636" t="s">
        <v>3460</v>
      </c>
      <c r="B636" t="str">
        <f>_xlfn.CONCAT(".",Table2[[#This Row],[NAME]]," County, ",Table2[[#This Row],[STATE_NAME]])</f>
        <v>.Jersey County, Illinois</v>
      </c>
      <c r="C636" t="s">
        <v>409</v>
      </c>
      <c r="D636" t="str">
        <f>_xlfn.XLOOKUP(Table2[[#This Row],[STATE_NAME]],'[1]FRB States'!A:A,'[1]FRB States'!B:B)</f>
        <v>IL</v>
      </c>
      <c r="E636" t="str">
        <f>_xlfn.CONCAT(Table2[[#This Row],[NAME]],Table2[[#This Row],[STATE]])</f>
        <v>JerseyIL</v>
      </c>
      <c r="F636" t="str">
        <f>_xlfn.CONCAT(Table2[[#This Row],[NAME]]," County",Table2[[#This Row],[STATE_NAME]])</f>
        <v>Jersey CountyIllinois</v>
      </c>
      <c r="G636">
        <f t="shared" si="9"/>
        <v>17083</v>
      </c>
      <c r="H636" t="str">
        <f>TEXT(Table2[[#This Row],[FIPS]],0)</f>
        <v>17083</v>
      </c>
      <c r="I636">
        <v>17083</v>
      </c>
      <c r="J636">
        <v>8</v>
      </c>
      <c r="K636" t="s">
        <v>3068</v>
      </c>
    </row>
    <row r="637" spans="1:11" x14ac:dyDescent="0.3">
      <c r="A637" t="s">
        <v>3461</v>
      </c>
      <c r="B637" t="str">
        <f>_xlfn.CONCAT(".",Table2[[#This Row],[NAME]]," County, ",Table2[[#This Row],[STATE_NAME]])</f>
        <v>.Jo Daviess County, Illinois</v>
      </c>
      <c r="C637" t="s">
        <v>409</v>
      </c>
      <c r="D637" t="str">
        <f>_xlfn.XLOOKUP(Table2[[#This Row],[STATE_NAME]],'[1]FRB States'!A:A,'[1]FRB States'!B:B)</f>
        <v>IL</v>
      </c>
      <c r="E637" t="str">
        <f>_xlfn.CONCAT(Table2[[#This Row],[NAME]],Table2[[#This Row],[STATE]])</f>
        <v>Jo DaviessIL</v>
      </c>
      <c r="F637" t="str">
        <f>_xlfn.CONCAT(Table2[[#This Row],[NAME]]," County",Table2[[#This Row],[STATE_NAME]])</f>
        <v>Jo Daviess CountyIllinois</v>
      </c>
      <c r="G637">
        <f t="shared" si="9"/>
        <v>17085</v>
      </c>
      <c r="H637" t="str">
        <f>TEXT(Table2[[#This Row],[FIPS]],0)</f>
        <v>17085</v>
      </c>
      <c r="I637">
        <v>17085</v>
      </c>
      <c r="J637">
        <v>7</v>
      </c>
      <c r="K637" t="s">
        <v>3439</v>
      </c>
    </row>
    <row r="638" spans="1:11" x14ac:dyDescent="0.3">
      <c r="A638" t="s">
        <v>3095</v>
      </c>
      <c r="B638" t="str">
        <f>_xlfn.CONCAT(".",Table2[[#This Row],[NAME]]," County, ",Table2[[#This Row],[STATE_NAME]])</f>
        <v>.Johnson County, Illinois</v>
      </c>
      <c r="C638" t="s">
        <v>409</v>
      </c>
      <c r="D638" t="str">
        <f>_xlfn.XLOOKUP(Table2[[#This Row],[STATE_NAME]],'[1]FRB States'!A:A,'[1]FRB States'!B:B)</f>
        <v>IL</v>
      </c>
      <c r="E638" t="str">
        <f>_xlfn.CONCAT(Table2[[#This Row],[NAME]],Table2[[#This Row],[STATE]])</f>
        <v>JohnsonIL</v>
      </c>
      <c r="F638" t="str">
        <f>_xlfn.CONCAT(Table2[[#This Row],[NAME]]," County",Table2[[#This Row],[STATE_NAME]])</f>
        <v>Johnson CountyIllinois</v>
      </c>
      <c r="G638">
        <f t="shared" si="9"/>
        <v>17087</v>
      </c>
      <c r="H638" t="str">
        <f>TEXT(Table2[[#This Row],[FIPS]],0)</f>
        <v>17087</v>
      </c>
      <c r="I638">
        <v>17087</v>
      </c>
      <c r="J638">
        <v>8</v>
      </c>
      <c r="K638" t="s">
        <v>3068</v>
      </c>
    </row>
    <row r="639" spans="1:11" x14ac:dyDescent="0.3">
      <c r="A639" t="s">
        <v>3462</v>
      </c>
      <c r="B639" t="str">
        <f>_xlfn.CONCAT(".",Table2[[#This Row],[NAME]]," County, ",Table2[[#This Row],[STATE_NAME]])</f>
        <v>.Kane County, Illinois</v>
      </c>
      <c r="C639" t="s">
        <v>409</v>
      </c>
      <c r="D639" t="str">
        <f>_xlfn.XLOOKUP(Table2[[#This Row],[STATE_NAME]],'[1]FRB States'!A:A,'[1]FRB States'!B:B)</f>
        <v>IL</v>
      </c>
      <c r="E639" t="str">
        <f>_xlfn.CONCAT(Table2[[#This Row],[NAME]],Table2[[#This Row],[STATE]])</f>
        <v>KaneIL</v>
      </c>
      <c r="F639" t="str">
        <f>_xlfn.CONCAT(Table2[[#This Row],[NAME]]," County",Table2[[#This Row],[STATE_NAME]])</f>
        <v>Kane CountyIllinois</v>
      </c>
      <c r="G639">
        <f t="shared" si="9"/>
        <v>17089</v>
      </c>
      <c r="H639" t="str">
        <f>TEXT(Table2[[#This Row],[FIPS]],0)</f>
        <v>17089</v>
      </c>
      <c r="I639">
        <v>17089</v>
      </c>
      <c r="J639">
        <v>7</v>
      </c>
      <c r="K639" t="s">
        <v>3439</v>
      </c>
    </row>
    <row r="640" spans="1:11" x14ac:dyDescent="0.3">
      <c r="A640" t="s">
        <v>3463</v>
      </c>
      <c r="B640" t="str">
        <f>_xlfn.CONCAT(".",Table2[[#This Row],[NAME]]," County, ",Table2[[#This Row],[STATE_NAME]])</f>
        <v>.Kankakee County, Illinois</v>
      </c>
      <c r="C640" t="s">
        <v>409</v>
      </c>
      <c r="D640" t="str">
        <f>_xlfn.XLOOKUP(Table2[[#This Row],[STATE_NAME]],'[1]FRB States'!A:A,'[1]FRB States'!B:B)</f>
        <v>IL</v>
      </c>
      <c r="E640" t="str">
        <f>_xlfn.CONCAT(Table2[[#This Row],[NAME]],Table2[[#This Row],[STATE]])</f>
        <v>KankakeeIL</v>
      </c>
      <c r="F640" t="str">
        <f>_xlfn.CONCAT(Table2[[#This Row],[NAME]]," County",Table2[[#This Row],[STATE_NAME]])</f>
        <v>Kankakee CountyIllinois</v>
      </c>
      <c r="G640">
        <f t="shared" si="9"/>
        <v>17091</v>
      </c>
      <c r="H640" t="str">
        <f>TEXT(Table2[[#This Row],[FIPS]],0)</f>
        <v>17091</v>
      </c>
      <c r="I640">
        <v>17091</v>
      </c>
      <c r="J640">
        <v>7</v>
      </c>
      <c r="K640" t="s">
        <v>3439</v>
      </c>
    </row>
    <row r="641" spans="1:11" x14ac:dyDescent="0.3">
      <c r="A641" t="s">
        <v>3464</v>
      </c>
      <c r="B641" t="str">
        <f>_xlfn.CONCAT(".",Table2[[#This Row],[NAME]]," County, ",Table2[[#This Row],[STATE_NAME]])</f>
        <v>.Kendall County, Illinois</v>
      </c>
      <c r="C641" t="s">
        <v>409</v>
      </c>
      <c r="D641" t="str">
        <f>_xlfn.XLOOKUP(Table2[[#This Row],[STATE_NAME]],'[1]FRB States'!A:A,'[1]FRB States'!B:B)</f>
        <v>IL</v>
      </c>
      <c r="E641" t="str">
        <f>_xlfn.CONCAT(Table2[[#This Row],[NAME]],Table2[[#This Row],[STATE]])</f>
        <v>KendallIL</v>
      </c>
      <c r="F641" t="str">
        <f>_xlfn.CONCAT(Table2[[#This Row],[NAME]]," County",Table2[[#This Row],[STATE_NAME]])</f>
        <v>Kendall CountyIllinois</v>
      </c>
      <c r="G641">
        <f t="shared" si="9"/>
        <v>17093</v>
      </c>
      <c r="H641" t="str">
        <f>TEXT(Table2[[#This Row],[FIPS]],0)</f>
        <v>17093</v>
      </c>
      <c r="I641">
        <v>17093</v>
      </c>
      <c r="J641">
        <v>7</v>
      </c>
      <c r="K641" t="s">
        <v>3439</v>
      </c>
    </row>
    <row r="642" spans="1:11" x14ac:dyDescent="0.3">
      <c r="A642" t="s">
        <v>3465</v>
      </c>
      <c r="B642" t="str">
        <f>_xlfn.CONCAT(".",Table2[[#This Row],[NAME]]," County, ",Table2[[#This Row],[STATE_NAME]])</f>
        <v>.Knox County, Illinois</v>
      </c>
      <c r="C642" t="s">
        <v>409</v>
      </c>
      <c r="D642" t="str">
        <f>_xlfn.XLOOKUP(Table2[[#This Row],[STATE_NAME]],'[1]FRB States'!A:A,'[1]FRB States'!B:B)</f>
        <v>IL</v>
      </c>
      <c r="E642" t="str">
        <f>_xlfn.CONCAT(Table2[[#This Row],[NAME]],Table2[[#This Row],[STATE]])</f>
        <v>KnoxIL</v>
      </c>
      <c r="F642" t="str">
        <f>_xlfn.CONCAT(Table2[[#This Row],[NAME]]," County",Table2[[#This Row],[STATE_NAME]])</f>
        <v>Knox CountyIllinois</v>
      </c>
      <c r="G642">
        <f t="shared" ref="G642:G705" si="10">IF(OR(D642="AL",D642="AK",D642="AZ",D642="AR",D642="CA",D642="CO",D642="CT"),_xlfn.CONCAT("0",I642),I642)</f>
        <v>17095</v>
      </c>
      <c r="H642" t="str">
        <f>TEXT(Table2[[#This Row],[FIPS]],0)</f>
        <v>17095</v>
      </c>
      <c r="I642">
        <v>17095</v>
      </c>
      <c r="J642">
        <v>7</v>
      </c>
      <c r="K642" t="s">
        <v>3439</v>
      </c>
    </row>
    <row r="643" spans="1:11" x14ac:dyDescent="0.3">
      <c r="A643" t="s">
        <v>3139</v>
      </c>
      <c r="B643" t="str">
        <f>_xlfn.CONCAT(".",Table2[[#This Row],[NAME]]," County, ",Table2[[#This Row],[STATE_NAME]])</f>
        <v>.Lake County, Illinois</v>
      </c>
      <c r="C643" t="s">
        <v>409</v>
      </c>
      <c r="D643" t="str">
        <f>_xlfn.XLOOKUP(Table2[[#This Row],[STATE_NAME]],'[1]FRB States'!A:A,'[1]FRB States'!B:B)</f>
        <v>IL</v>
      </c>
      <c r="E643" t="str">
        <f>_xlfn.CONCAT(Table2[[#This Row],[NAME]],Table2[[#This Row],[STATE]])</f>
        <v>LakeIL</v>
      </c>
      <c r="F643" t="str">
        <f>_xlfn.CONCAT(Table2[[#This Row],[NAME]]," County",Table2[[#This Row],[STATE_NAME]])</f>
        <v>Lake CountyIllinois</v>
      </c>
      <c r="G643">
        <f t="shared" si="10"/>
        <v>17097</v>
      </c>
      <c r="H643" t="str">
        <f>TEXT(Table2[[#This Row],[FIPS]],0)</f>
        <v>17097</v>
      </c>
      <c r="I643">
        <v>17097</v>
      </c>
      <c r="J643">
        <v>7</v>
      </c>
      <c r="K643" t="s">
        <v>3439</v>
      </c>
    </row>
    <row r="644" spans="1:11" x14ac:dyDescent="0.3">
      <c r="A644" t="s">
        <v>3466</v>
      </c>
      <c r="B644" t="str">
        <f>_xlfn.CONCAT(".",Table2[[#This Row],[NAME]]," County, ",Table2[[#This Row],[STATE_NAME]])</f>
        <v>.La Salle County, Illinois</v>
      </c>
      <c r="C644" t="s">
        <v>409</v>
      </c>
      <c r="D644" t="str">
        <f>_xlfn.XLOOKUP(Table2[[#This Row],[STATE_NAME]],'[1]FRB States'!A:A,'[1]FRB States'!B:B)</f>
        <v>IL</v>
      </c>
      <c r="E644" t="str">
        <f>_xlfn.CONCAT(Table2[[#This Row],[NAME]],Table2[[#This Row],[STATE]])</f>
        <v>La SalleIL</v>
      </c>
      <c r="F644" t="str">
        <f>_xlfn.CONCAT(Table2[[#This Row],[NAME]]," County",Table2[[#This Row],[STATE_NAME]])</f>
        <v>La Salle CountyIllinois</v>
      </c>
      <c r="G644">
        <f t="shared" si="10"/>
        <v>17099</v>
      </c>
      <c r="H644" t="str">
        <f>TEXT(Table2[[#This Row],[FIPS]],0)</f>
        <v>17099</v>
      </c>
      <c r="I644">
        <v>17099</v>
      </c>
      <c r="J644">
        <v>7</v>
      </c>
      <c r="K644" t="s">
        <v>3439</v>
      </c>
    </row>
    <row r="645" spans="1:11" x14ac:dyDescent="0.3">
      <c r="A645" t="s">
        <v>2998</v>
      </c>
      <c r="B645" t="str">
        <f>_xlfn.CONCAT(".",Table2[[#This Row],[NAME]]," County, ",Table2[[#This Row],[STATE_NAME]])</f>
        <v>.Lawrence County, Illinois</v>
      </c>
      <c r="C645" t="s">
        <v>409</v>
      </c>
      <c r="D645" t="str">
        <f>_xlfn.XLOOKUP(Table2[[#This Row],[STATE_NAME]],'[1]FRB States'!A:A,'[1]FRB States'!B:B)</f>
        <v>IL</v>
      </c>
      <c r="E645" t="str">
        <f>_xlfn.CONCAT(Table2[[#This Row],[NAME]],Table2[[#This Row],[STATE]])</f>
        <v>LawrenceIL</v>
      </c>
      <c r="F645" t="str">
        <f>_xlfn.CONCAT(Table2[[#This Row],[NAME]]," County",Table2[[#This Row],[STATE_NAME]])</f>
        <v>Lawrence CountyIllinois</v>
      </c>
      <c r="G645">
        <f t="shared" si="10"/>
        <v>17101</v>
      </c>
      <c r="H645" t="str">
        <f>TEXT(Table2[[#This Row],[FIPS]],0)</f>
        <v>17101</v>
      </c>
      <c r="I645">
        <v>17101</v>
      </c>
      <c r="J645">
        <v>8</v>
      </c>
      <c r="K645" t="s">
        <v>3068</v>
      </c>
    </row>
    <row r="646" spans="1:11" x14ac:dyDescent="0.3">
      <c r="A646" t="s">
        <v>2999</v>
      </c>
      <c r="B646" t="str">
        <f>_xlfn.CONCAT(".",Table2[[#This Row],[NAME]]," County, ",Table2[[#This Row],[STATE_NAME]])</f>
        <v>.Lee County, Illinois</v>
      </c>
      <c r="C646" t="s">
        <v>409</v>
      </c>
      <c r="D646" t="str">
        <f>_xlfn.XLOOKUP(Table2[[#This Row],[STATE_NAME]],'[1]FRB States'!A:A,'[1]FRB States'!B:B)</f>
        <v>IL</v>
      </c>
      <c r="E646" t="str">
        <f>_xlfn.CONCAT(Table2[[#This Row],[NAME]],Table2[[#This Row],[STATE]])</f>
        <v>LeeIL</v>
      </c>
      <c r="F646" t="str">
        <f>_xlfn.CONCAT(Table2[[#This Row],[NAME]]," County",Table2[[#This Row],[STATE_NAME]])</f>
        <v>Lee CountyIllinois</v>
      </c>
      <c r="G646">
        <f t="shared" si="10"/>
        <v>17103</v>
      </c>
      <c r="H646" t="str">
        <f>TEXT(Table2[[#This Row],[FIPS]],0)</f>
        <v>17103</v>
      </c>
      <c r="I646">
        <v>17103</v>
      </c>
      <c r="J646">
        <v>7</v>
      </c>
      <c r="K646" t="s">
        <v>3439</v>
      </c>
    </row>
    <row r="647" spans="1:11" x14ac:dyDescent="0.3">
      <c r="A647" t="s">
        <v>3467</v>
      </c>
      <c r="B647" t="str">
        <f>_xlfn.CONCAT(".",Table2[[#This Row],[NAME]]," County, ",Table2[[#This Row],[STATE_NAME]])</f>
        <v>.Livingston County, Illinois</v>
      </c>
      <c r="C647" t="s">
        <v>409</v>
      </c>
      <c r="D647" t="str">
        <f>_xlfn.XLOOKUP(Table2[[#This Row],[STATE_NAME]],'[1]FRB States'!A:A,'[1]FRB States'!B:B)</f>
        <v>IL</v>
      </c>
      <c r="E647" t="str">
        <f>_xlfn.CONCAT(Table2[[#This Row],[NAME]],Table2[[#This Row],[STATE]])</f>
        <v>LivingstonIL</v>
      </c>
      <c r="F647" t="str">
        <f>_xlfn.CONCAT(Table2[[#This Row],[NAME]]," County",Table2[[#This Row],[STATE_NAME]])</f>
        <v>Livingston CountyIllinois</v>
      </c>
      <c r="G647">
        <f t="shared" si="10"/>
        <v>17105</v>
      </c>
      <c r="H647" t="str">
        <f>TEXT(Table2[[#This Row],[FIPS]],0)</f>
        <v>17105</v>
      </c>
      <c r="I647">
        <v>17105</v>
      </c>
      <c r="J647">
        <v>7</v>
      </c>
      <c r="K647" t="s">
        <v>3439</v>
      </c>
    </row>
    <row r="648" spans="1:11" x14ac:dyDescent="0.3">
      <c r="A648" t="s">
        <v>3099</v>
      </c>
      <c r="B648" t="str">
        <f>_xlfn.CONCAT(".",Table2[[#This Row],[NAME]]," County, ",Table2[[#This Row],[STATE_NAME]])</f>
        <v>.Logan County, Illinois</v>
      </c>
      <c r="C648" t="s">
        <v>409</v>
      </c>
      <c r="D648" t="str">
        <f>_xlfn.XLOOKUP(Table2[[#This Row],[STATE_NAME]],'[1]FRB States'!A:A,'[1]FRB States'!B:B)</f>
        <v>IL</v>
      </c>
      <c r="E648" t="str">
        <f>_xlfn.CONCAT(Table2[[#This Row],[NAME]],Table2[[#This Row],[STATE]])</f>
        <v>LoganIL</v>
      </c>
      <c r="F648" t="str">
        <f>_xlfn.CONCAT(Table2[[#This Row],[NAME]]," County",Table2[[#This Row],[STATE_NAME]])</f>
        <v>Logan CountyIllinois</v>
      </c>
      <c r="G648">
        <f t="shared" si="10"/>
        <v>17107</v>
      </c>
      <c r="H648" t="str">
        <f>TEXT(Table2[[#This Row],[FIPS]],0)</f>
        <v>17107</v>
      </c>
      <c r="I648">
        <v>17107</v>
      </c>
      <c r="J648">
        <v>7</v>
      </c>
      <c r="K648" t="s">
        <v>3439</v>
      </c>
    </row>
    <row r="649" spans="1:11" x14ac:dyDescent="0.3">
      <c r="A649" t="s">
        <v>3468</v>
      </c>
      <c r="B649" t="str">
        <f>_xlfn.CONCAT(".",Table2[[#This Row],[NAME]]," County, ",Table2[[#This Row],[STATE_NAME]])</f>
        <v>.McDonough County, Illinois</v>
      </c>
      <c r="C649" t="s">
        <v>409</v>
      </c>
      <c r="D649" t="str">
        <f>_xlfn.XLOOKUP(Table2[[#This Row],[STATE_NAME]],'[1]FRB States'!A:A,'[1]FRB States'!B:B)</f>
        <v>IL</v>
      </c>
      <c r="E649" t="str">
        <f>_xlfn.CONCAT(Table2[[#This Row],[NAME]],Table2[[#This Row],[STATE]])</f>
        <v>McDonoughIL</v>
      </c>
      <c r="F649" t="str">
        <f>_xlfn.CONCAT(Table2[[#This Row],[NAME]]," County",Table2[[#This Row],[STATE_NAME]])</f>
        <v>McDonough CountyIllinois</v>
      </c>
      <c r="G649">
        <f t="shared" si="10"/>
        <v>17109</v>
      </c>
      <c r="H649" t="str">
        <f>TEXT(Table2[[#This Row],[FIPS]],0)</f>
        <v>17109</v>
      </c>
      <c r="I649">
        <v>17109</v>
      </c>
      <c r="J649">
        <v>7</v>
      </c>
      <c r="K649" t="s">
        <v>3439</v>
      </c>
    </row>
    <row r="650" spans="1:11" x14ac:dyDescent="0.3">
      <c r="A650" t="s">
        <v>3469</v>
      </c>
      <c r="B650" t="str">
        <f>_xlfn.CONCAT(".",Table2[[#This Row],[NAME]]," County, ",Table2[[#This Row],[STATE_NAME]])</f>
        <v>.McHenry County, Illinois</v>
      </c>
      <c r="C650" t="s">
        <v>409</v>
      </c>
      <c r="D650" t="str">
        <f>_xlfn.XLOOKUP(Table2[[#This Row],[STATE_NAME]],'[1]FRB States'!A:A,'[1]FRB States'!B:B)</f>
        <v>IL</v>
      </c>
      <c r="E650" t="str">
        <f>_xlfn.CONCAT(Table2[[#This Row],[NAME]],Table2[[#This Row],[STATE]])</f>
        <v>McHenryIL</v>
      </c>
      <c r="F650" t="str">
        <f>_xlfn.CONCAT(Table2[[#This Row],[NAME]]," County",Table2[[#This Row],[STATE_NAME]])</f>
        <v>McHenry CountyIllinois</v>
      </c>
      <c r="G650">
        <f t="shared" si="10"/>
        <v>17111</v>
      </c>
      <c r="H650" t="str">
        <f>TEXT(Table2[[#This Row],[FIPS]],0)</f>
        <v>17111</v>
      </c>
      <c r="I650">
        <v>17111</v>
      </c>
      <c r="J650">
        <v>7</v>
      </c>
      <c r="K650" t="s">
        <v>3439</v>
      </c>
    </row>
    <row r="651" spans="1:11" x14ac:dyDescent="0.3">
      <c r="A651" t="s">
        <v>3470</v>
      </c>
      <c r="B651" t="str">
        <f>_xlfn.CONCAT(".",Table2[[#This Row],[NAME]]," County, ",Table2[[#This Row],[STATE_NAME]])</f>
        <v>.McLean County, Illinois</v>
      </c>
      <c r="C651" t="s">
        <v>409</v>
      </c>
      <c r="D651" t="str">
        <f>_xlfn.XLOOKUP(Table2[[#This Row],[STATE_NAME]],'[1]FRB States'!A:A,'[1]FRB States'!B:B)</f>
        <v>IL</v>
      </c>
      <c r="E651" t="str">
        <f>_xlfn.CONCAT(Table2[[#This Row],[NAME]],Table2[[#This Row],[STATE]])</f>
        <v>McLeanIL</v>
      </c>
      <c r="F651" t="str">
        <f>_xlfn.CONCAT(Table2[[#This Row],[NAME]]," County",Table2[[#This Row],[STATE_NAME]])</f>
        <v>McLean CountyIllinois</v>
      </c>
      <c r="G651">
        <f t="shared" si="10"/>
        <v>17113</v>
      </c>
      <c r="H651" t="str">
        <f>TEXT(Table2[[#This Row],[FIPS]],0)</f>
        <v>17113</v>
      </c>
      <c r="I651">
        <v>17113</v>
      </c>
      <c r="J651">
        <v>7</v>
      </c>
      <c r="K651" t="s">
        <v>3439</v>
      </c>
    </row>
    <row r="652" spans="1:11" x14ac:dyDescent="0.3">
      <c r="A652" t="s">
        <v>3002</v>
      </c>
      <c r="B652" t="str">
        <f>_xlfn.CONCAT(".",Table2[[#This Row],[NAME]]," County, ",Table2[[#This Row],[STATE_NAME]])</f>
        <v>.Macon County, Illinois</v>
      </c>
      <c r="C652" t="s">
        <v>409</v>
      </c>
      <c r="D652" t="str">
        <f>_xlfn.XLOOKUP(Table2[[#This Row],[STATE_NAME]],'[1]FRB States'!A:A,'[1]FRB States'!B:B)</f>
        <v>IL</v>
      </c>
      <c r="E652" t="str">
        <f>_xlfn.CONCAT(Table2[[#This Row],[NAME]],Table2[[#This Row],[STATE]])</f>
        <v>MaconIL</v>
      </c>
      <c r="F652" t="str">
        <f>_xlfn.CONCAT(Table2[[#This Row],[NAME]]," County",Table2[[#This Row],[STATE_NAME]])</f>
        <v>Macon CountyIllinois</v>
      </c>
      <c r="G652">
        <f t="shared" si="10"/>
        <v>17115</v>
      </c>
      <c r="H652" t="str">
        <f>TEXT(Table2[[#This Row],[FIPS]],0)</f>
        <v>17115</v>
      </c>
      <c r="I652">
        <v>17115</v>
      </c>
      <c r="J652">
        <v>7</v>
      </c>
      <c r="K652" t="s">
        <v>3439</v>
      </c>
    </row>
    <row r="653" spans="1:11" x14ac:dyDescent="0.3">
      <c r="A653" t="s">
        <v>3471</v>
      </c>
      <c r="B653" t="str">
        <f>_xlfn.CONCAT(".",Table2[[#This Row],[NAME]]," County, ",Table2[[#This Row],[STATE_NAME]])</f>
        <v>.Macoupin County, Illinois</v>
      </c>
      <c r="C653" t="s">
        <v>409</v>
      </c>
      <c r="D653" t="str">
        <f>_xlfn.XLOOKUP(Table2[[#This Row],[STATE_NAME]],'[1]FRB States'!A:A,'[1]FRB States'!B:B)</f>
        <v>IL</v>
      </c>
      <c r="E653" t="str">
        <f>_xlfn.CONCAT(Table2[[#This Row],[NAME]],Table2[[#This Row],[STATE]])</f>
        <v>MacoupinIL</v>
      </c>
      <c r="F653" t="str">
        <f>_xlfn.CONCAT(Table2[[#This Row],[NAME]]," County",Table2[[#This Row],[STATE_NAME]])</f>
        <v>Macoupin CountyIllinois</v>
      </c>
      <c r="G653">
        <f t="shared" si="10"/>
        <v>17117</v>
      </c>
      <c r="H653" t="str">
        <f>TEXT(Table2[[#This Row],[FIPS]],0)</f>
        <v>17117</v>
      </c>
      <c r="I653">
        <v>17117</v>
      </c>
      <c r="J653">
        <v>7</v>
      </c>
      <c r="K653" t="s">
        <v>3439</v>
      </c>
    </row>
    <row r="654" spans="1:11" x14ac:dyDescent="0.3">
      <c r="A654" t="s">
        <v>3003</v>
      </c>
      <c r="B654" t="str">
        <f>_xlfn.CONCAT(".",Table2[[#This Row],[NAME]]," County, ",Table2[[#This Row],[STATE_NAME]])</f>
        <v>.Madison County, Illinois</v>
      </c>
      <c r="C654" t="s">
        <v>409</v>
      </c>
      <c r="D654" t="str">
        <f>_xlfn.XLOOKUP(Table2[[#This Row],[STATE_NAME]],'[1]FRB States'!A:A,'[1]FRB States'!B:B)</f>
        <v>IL</v>
      </c>
      <c r="E654" t="str">
        <f>_xlfn.CONCAT(Table2[[#This Row],[NAME]],Table2[[#This Row],[STATE]])</f>
        <v>MadisonIL</v>
      </c>
      <c r="F654" t="str">
        <f>_xlfn.CONCAT(Table2[[#This Row],[NAME]]," County",Table2[[#This Row],[STATE_NAME]])</f>
        <v>Madison CountyIllinois</v>
      </c>
      <c r="G654">
        <f t="shared" si="10"/>
        <v>17119</v>
      </c>
      <c r="H654" t="str">
        <f>TEXT(Table2[[#This Row],[FIPS]],0)</f>
        <v>17119</v>
      </c>
      <c r="I654">
        <v>17119</v>
      </c>
      <c r="J654">
        <v>8</v>
      </c>
      <c r="K654" t="s">
        <v>3068</v>
      </c>
    </row>
    <row r="655" spans="1:11" x14ac:dyDescent="0.3">
      <c r="A655" t="s">
        <v>3005</v>
      </c>
      <c r="B655" t="str">
        <f>_xlfn.CONCAT(".",Table2[[#This Row],[NAME]]," County, ",Table2[[#This Row],[STATE_NAME]])</f>
        <v>.Marion County, Illinois</v>
      </c>
      <c r="C655" t="s">
        <v>409</v>
      </c>
      <c r="D655" t="str">
        <f>_xlfn.XLOOKUP(Table2[[#This Row],[STATE_NAME]],'[1]FRB States'!A:A,'[1]FRB States'!B:B)</f>
        <v>IL</v>
      </c>
      <c r="E655" t="str">
        <f>_xlfn.CONCAT(Table2[[#This Row],[NAME]],Table2[[#This Row],[STATE]])</f>
        <v>MarionIL</v>
      </c>
      <c r="F655" t="str">
        <f>_xlfn.CONCAT(Table2[[#This Row],[NAME]]," County",Table2[[#This Row],[STATE_NAME]])</f>
        <v>Marion CountyIllinois</v>
      </c>
      <c r="G655">
        <f t="shared" si="10"/>
        <v>17121</v>
      </c>
      <c r="H655" t="str">
        <f>TEXT(Table2[[#This Row],[FIPS]],0)</f>
        <v>17121</v>
      </c>
      <c r="I655">
        <v>17121</v>
      </c>
      <c r="J655">
        <v>8</v>
      </c>
      <c r="K655" t="s">
        <v>3068</v>
      </c>
    </row>
    <row r="656" spans="1:11" x14ac:dyDescent="0.3">
      <c r="A656" t="s">
        <v>3006</v>
      </c>
      <c r="B656" t="str">
        <f>_xlfn.CONCAT(".",Table2[[#This Row],[NAME]]," County, ",Table2[[#This Row],[STATE_NAME]])</f>
        <v>.Marshall County, Illinois</v>
      </c>
      <c r="C656" t="s">
        <v>409</v>
      </c>
      <c r="D656" t="str">
        <f>_xlfn.XLOOKUP(Table2[[#This Row],[STATE_NAME]],'[1]FRB States'!A:A,'[1]FRB States'!B:B)</f>
        <v>IL</v>
      </c>
      <c r="E656" t="str">
        <f>_xlfn.CONCAT(Table2[[#This Row],[NAME]],Table2[[#This Row],[STATE]])</f>
        <v>MarshallIL</v>
      </c>
      <c r="F656" t="str">
        <f>_xlfn.CONCAT(Table2[[#This Row],[NAME]]," County",Table2[[#This Row],[STATE_NAME]])</f>
        <v>Marshall CountyIllinois</v>
      </c>
      <c r="G656">
        <f t="shared" si="10"/>
        <v>17123</v>
      </c>
      <c r="H656" t="str">
        <f>TEXT(Table2[[#This Row],[FIPS]],0)</f>
        <v>17123</v>
      </c>
      <c r="I656">
        <v>17123</v>
      </c>
      <c r="J656">
        <v>7</v>
      </c>
      <c r="K656" t="s">
        <v>3439</v>
      </c>
    </row>
    <row r="657" spans="1:11" x14ac:dyDescent="0.3">
      <c r="A657" t="s">
        <v>3472</v>
      </c>
      <c r="B657" t="str">
        <f>_xlfn.CONCAT(".",Table2[[#This Row],[NAME]]," County, ",Table2[[#This Row],[STATE_NAME]])</f>
        <v>.Mason County, Illinois</v>
      </c>
      <c r="C657" t="s">
        <v>409</v>
      </c>
      <c r="D657" t="str">
        <f>_xlfn.XLOOKUP(Table2[[#This Row],[STATE_NAME]],'[1]FRB States'!A:A,'[1]FRB States'!B:B)</f>
        <v>IL</v>
      </c>
      <c r="E657" t="str">
        <f>_xlfn.CONCAT(Table2[[#This Row],[NAME]],Table2[[#This Row],[STATE]])</f>
        <v>MasonIL</v>
      </c>
      <c r="F657" t="str">
        <f>_xlfn.CONCAT(Table2[[#This Row],[NAME]]," County",Table2[[#This Row],[STATE_NAME]])</f>
        <v>Mason CountyIllinois</v>
      </c>
      <c r="G657">
        <f t="shared" si="10"/>
        <v>17125</v>
      </c>
      <c r="H657" t="str">
        <f>TEXT(Table2[[#This Row],[FIPS]],0)</f>
        <v>17125</v>
      </c>
      <c r="I657">
        <v>17125</v>
      </c>
      <c r="J657">
        <v>7</v>
      </c>
      <c r="K657" t="s">
        <v>3439</v>
      </c>
    </row>
    <row r="658" spans="1:11" x14ac:dyDescent="0.3">
      <c r="A658" t="s">
        <v>3473</v>
      </c>
      <c r="B658" t="str">
        <f>_xlfn.CONCAT(".",Table2[[#This Row],[NAME]]," County, ",Table2[[#This Row],[STATE_NAME]])</f>
        <v>.Massac County, Illinois</v>
      </c>
      <c r="C658" t="s">
        <v>409</v>
      </c>
      <c r="D658" t="str">
        <f>_xlfn.XLOOKUP(Table2[[#This Row],[STATE_NAME]],'[1]FRB States'!A:A,'[1]FRB States'!B:B)</f>
        <v>IL</v>
      </c>
      <c r="E658" t="str">
        <f>_xlfn.CONCAT(Table2[[#This Row],[NAME]],Table2[[#This Row],[STATE]])</f>
        <v>MassacIL</v>
      </c>
      <c r="F658" t="str">
        <f>_xlfn.CONCAT(Table2[[#This Row],[NAME]]," County",Table2[[#This Row],[STATE_NAME]])</f>
        <v>Massac CountyIllinois</v>
      </c>
      <c r="G658">
        <f t="shared" si="10"/>
        <v>17127</v>
      </c>
      <c r="H658" t="str">
        <f>TEXT(Table2[[#This Row],[FIPS]],0)</f>
        <v>17127</v>
      </c>
      <c r="I658">
        <v>17127</v>
      </c>
      <c r="J658">
        <v>8</v>
      </c>
      <c r="K658" t="s">
        <v>3068</v>
      </c>
    </row>
    <row r="659" spans="1:11" x14ac:dyDescent="0.3">
      <c r="A659" t="s">
        <v>3474</v>
      </c>
      <c r="B659" t="str">
        <f>_xlfn.CONCAT(".",Table2[[#This Row],[NAME]]," County, ",Table2[[#This Row],[STATE_NAME]])</f>
        <v>.Menard County, Illinois</v>
      </c>
      <c r="C659" t="s">
        <v>409</v>
      </c>
      <c r="D659" t="str">
        <f>_xlfn.XLOOKUP(Table2[[#This Row],[STATE_NAME]],'[1]FRB States'!A:A,'[1]FRB States'!B:B)</f>
        <v>IL</v>
      </c>
      <c r="E659" t="str">
        <f>_xlfn.CONCAT(Table2[[#This Row],[NAME]],Table2[[#This Row],[STATE]])</f>
        <v>MenardIL</v>
      </c>
      <c r="F659" t="str">
        <f>_xlfn.CONCAT(Table2[[#This Row],[NAME]]," County",Table2[[#This Row],[STATE_NAME]])</f>
        <v>Menard CountyIllinois</v>
      </c>
      <c r="G659">
        <f t="shared" si="10"/>
        <v>17129</v>
      </c>
      <c r="H659" t="str">
        <f>TEXT(Table2[[#This Row],[FIPS]],0)</f>
        <v>17129</v>
      </c>
      <c r="I659">
        <v>17129</v>
      </c>
      <c r="J659">
        <v>7</v>
      </c>
      <c r="K659" t="s">
        <v>3439</v>
      </c>
    </row>
    <row r="660" spans="1:11" x14ac:dyDescent="0.3">
      <c r="A660" t="s">
        <v>3475</v>
      </c>
      <c r="B660" t="str">
        <f>_xlfn.CONCAT(".",Table2[[#This Row],[NAME]]," County, ",Table2[[#This Row],[STATE_NAME]])</f>
        <v>.Mercer County, Illinois</v>
      </c>
      <c r="C660" t="s">
        <v>409</v>
      </c>
      <c r="D660" t="str">
        <f>_xlfn.XLOOKUP(Table2[[#This Row],[STATE_NAME]],'[1]FRB States'!A:A,'[1]FRB States'!B:B)</f>
        <v>IL</v>
      </c>
      <c r="E660" t="str">
        <f>_xlfn.CONCAT(Table2[[#This Row],[NAME]],Table2[[#This Row],[STATE]])</f>
        <v>MercerIL</v>
      </c>
      <c r="F660" t="str">
        <f>_xlfn.CONCAT(Table2[[#This Row],[NAME]]," County",Table2[[#This Row],[STATE_NAME]])</f>
        <v>Mercer CountyIllinois</v>
      </c>
      <c r="G660">
        <f t="shared" si="10"/>
        <v>17131</v>
      </c>
      <c r="H660" t="str">
        <f>TEXT(Table2[[#This Row],[FIPS]],0)</f>
        <v>17131</v>
      </c>
      <c r="I660">
        <v>17131</v>
      </c>
      <c r="J660">
        <v>7</v>
      </c>
      <c r="K660" t="s">
        <v>3439</v>
      </c>
    </row>
    <row r="661" spans="1:11" x14ac:dyDescent="0.3">
      <c r="A661" t="s">
        <v>3008</v>
      </c>
      <c r="B661" t="str">
        <f>_xlfn.CONCAT(".",Table2[[#This Row],[NAME]]," County, ",Table2[[#This Row],[STATE_NAME]])</f>
        <v>.Monroe County, Illinois</v>
      </c>
      <c r="C661" t="s">
        <v>409</v>
      </c>
      <c r="D661" t="str">
        <f>_xlfn.XLOOKUP(Table2[[#This Row],[STATE_NAME]],'[1]FRB States'!A:A,'[1]FRB States'!B:B)</f>
        <v>IL</v>
      </c>
      <c r="E661" t="str">
        <f>_xlfn.CONCAT(Table2[[#This Row],[NAME]],Table2[[#This Row],[STATE]])</f>
        <v>MonroeIL</v>
      </c>
      <c r="F661" t="str">
        <f>_xlfn.CONCAT(Table2[[#This Row],[NAME]]," County",Table2[[#This Row],[STATE_NAME]])</f>
        <v>Monroe CountyIllinois</v>
      </c>
      <c r="G661">
        <f t="shared" si="10"/>
        <v>17133</v>
      </c>
      <c r="H661" t="str">
        <f>TEXT(Table2[[#This Row],[FIPS]],0)</f>
        <v>17133</v>
      </c>
      <c r="I661">
        <v>17133</v>
      </c>
      <c r="J661">
        <v>8</v>
      </c>
      <c r="K661" t="s">
        <v>3068</v>
      </c>
    </row>
    <row r="662" spans="1:11" x14ac:dyDescent="0.3">
      <c r="A662" t="s">
        <v>3009</v>
      </c>
      <c r="B662" t="str">
        <f>_xlfn.CONCAT(".",Table2[[#This Row],[NAME]]," County, ",Table2[[#This Row],[STATE_NAME]])</f>
        <v>.Montgomery County, Illinois</v>
      </c>
      <c r="C662" t="s">
        <v>409</v>
      </c>
      <c r="D662" t="str">
        <f>_xlfn.XLOOKUP(Table2[[#This Row],[STATE_NAME]],'[1]FRB States'!A:A,'[1]FRB States'!B:B)</f>
        <v>IL</v>
      </c>
      <c r="E662" t="str">
        <f>_xlfn.CONCAT(Table2[[#This Row],[NAME]],Table2[[#This Row],[STATE]])</f>
        <v>MontgomeryIL</v>
      </c>
      <c r="F662" t="str">
        <f>_xlfn.CONCAT(Table2[[#This Row],[NAME]]," County",Table2[[#This Row],[STATE_NAME]])</f>
        <v>Montgomery CountyIllinois</v>
      </c>
      <c r="G662">
        <f t="shared" si="10"/>
        <v>17135</v>
      </c>
      <c r="H662" t="str">
        <f>TEXT(Table2[[#This Row],[FIPS]],0)</f>
        <v>17135</v>
      </c>
      <c r="I662">
        <v>17135</v>
      </c>
      <c r="J662">
        <v>7</v>
      </c>
      <c r="K662" t="s">
        <v>3439</v>
      </c>
    </row>
    <row r="663" spans="1:11" x14ac:dyDescent="0.3">
      <c r="A663" t="s">
        <v>3010</v>
      </c>
      <c r="B663" t="str">
        <f>_xlfn.CONCAT(".",Table2[[#This Row],[NAME]]," County, ",Table2[[#This Row],[STATE_NAME]])</f>
        <v>.Morgan County, Illinois</v>
      </c>
      <c r="C663" t="s">
        <v>409</v>
      </c>
      <c r="D663" t="str">
        <f>_xlfn.XLOOKUP(Table2[[#This Row],[STATE_NAME]],'[1]FRB States'!A:A,'[1]FRB States'!B:B)</f>
        <v>IL</v>
      </c>
      <c r="E663" t="str">
        <f>_xlfn.CONCAT(Table2[[#This Row],[NAME]],Table2[[#This Row],[STATE]])</f>
        <v>MorganIL</v>
      </c>
      <c r="F663" t="str">
        <f>_xlfn.CONCAT(Table2[[#This Row],[NAME]]," County",Table2[[#This Row],[STATE_NAME]])</f>
        <v>Morgan CountyIllinois</v>
      </c>
      <c r="G663">
        <f t="shared" si="10"/>
        <v>17137</v>
      </c>
      <c r="H663" t="str">
        <f>TEXT(Table2[[#This Row],[FIPS]],0)</f>
        <v>17137</v>
      </c>
      <c r="I663">
        <v>17137</v>
      </c>
      <c r="J663">
        <v>7</v>
      </c>
      <c r="K663" t="s">
        <v>3439</v>
      </c>
    </row>
    <row r="664" spans="1:11" x14ac:dyDescent="0.3">
      <c r="A664" t="s">
        <v>3476</v>
      </c>
      <c r="B664" t="str">
        <f>_xlfn.CONCAT(".",Table2[[#This Row],[NAME]]," County, ",Table2[[#This Row],[STATE_NAME]])</f>
        <v>.Moultrie County, Illinois</v>
      </c>
      <c r="C664" t="s">
        <v>409</v>
      </c>
      <c r="D664" t="str">
        <f>_xlfn.XLOOKUP(Table2[[#This Row],[STATE_NAME]],'[1]FRB States'!A:A,'[1]FRB States'!B:B)</f>
        <v>IL</v>
      </c>
      <c r="E664" t="str">
        <f>_xlfn.CONCAT(Table2[[#This Row],[NAME]],Table2[[#This Row],[STATE]])</f>
        <v>MoultrieIL</v>
      </c>
      <c r="F664" t="str">
        <f>_xlfn.CONCAT(Table2[[#This Row],[NAME]]," County",Table2[[#This Row],[STATE_NAME]])</f>
        <v>Moultrie CountyIllinois</v>
      </c>
      <c r="G664">
        <f t="shared" si="10"/>
        <v>17139</v>
      </c>
      <c r="H664" t="str">
        <f>TEXT(Table2[[#This Row],[FIPS]],0)</f>
        <v>17139</v>
      </c>
      <c r="I664">
        <v>17139</v>
      </c>
      <c r="J664">
        <v>7</v>
      </c>
      <c r="K664" t="s">
        <v>3439</v>
      </c>
    </row>
    <row r="665" spans="1:11" x14ac:dyDescent="0.3">
      <c r="A665" t="s">
        <v>3477</v>
      </c>
      <c r="B665" t="str">
        <f>_xlfn.CONCAT(".",Table2[[#This Row],[NAME]]," County, ",Table2[[#This Row],[STATE_NAME]])</f>
        <v>.Ogle County, Illinois</v>
      </c>
      <c r="C665" t="s">
        <v>409</v>
      </c>
      <c r="D665" t="str">
        <f>_xlfn.XLOOKUP(Table2[[#This Row],[STATE_NAME]],'[1]FRB States'!A:A,'[1]FRB States'!B:B)</f>
        <v>IL</v>
      </c>
      <c r="E665" t="str">
        <f>_xlfn.CONCAT(Table2[[#This Row],[NAME]],Table2[[#This Row],[STATE]])</f>
        <v>OgleIL</v>
      </c>
      <c r="F665" t="str">
        <f>_xlfn.CONCAT(Table2[[#This Row],[NAME]]," County",Table2[[#This Row],[STATE_NAME]])</f>
        <v>Ogle CountyIllinois</v>
      </c>
      <c r="G665">
        <f t="shared" si="10"/>
        <v>17141</v>
      </c>
      <c r="H665" t="str">
        <f>TEXT(Table2[[#This Row],[FIPS]],0)</f>
        <v>17141</v>
      </c>
      <c r="I665">
        <v>17141</v>
      </c>
      <c r="J665">
        <v>7</v>
      </c>
      <c r="K665" t="s">
        <v>3439</v>
      </c>
    </row>
    <row r="666" spans="1:11" x14ac:dyDescent="0.3">
      <c r="A666" t="s">
        <v>3478</v>
      </c>
      <c r="B666" t="str">
        <f>_xlfn.CONCAT(".",Table2[[#This Row],[NAME]]," County, ",Table2[[#This Row],[STATE_NAME]])</f>
        <v>.Peoria County, Illinois</v>
      </c>
      <c r="C666" t="s">
        <v>409</v>
      </c>
      <c r="D666" t="str">
        <f>_xlfn.XLOOKUP(Table2[[#This Row],[STATE_NAME]],'[1]FRB States'!A:A,'[1]FRB States'!B:B)</f>
        <v>IL</v>
      </c>
      <c r="E666" t="str">
        <f>_xlfn.CONCAT(Table2[[#This Row],[NAME]],Table2[[#This Row],[STATE]])</f>
        <v>PeoriaIL</v>
      </c>
      <c r="F666" t="str">
        <f>_xlfn.CONCAT(Table2[[#This Row],[NAME]]," County",Table2[[#This Row],[STATE_NAME]])</f>
        <v>Peoria CountyIllinois</v>
      </c>
      <c r="G666">
        <f t="shared" si="10"/>
        <v>17143</v>
      </c>
      <c r="H666" t="str">
        <f>TEXT(Table2[[#This Row],[FIPS]],0)</f>
        <v>17143</v>
      </c>
      <c r="I666">
        <v>17143</v>
      </c>
      <c r="J666">
        <v>7</v>
      </c>
      <c r="K666" t="s">
        <v>3439</v>
      </c>
    </row>
    <row r="667" spans="1:11" x14ac:dyDescent="0.3">
      <c r="A667" t="s">
        <v>3011</v>
      </c>
      <c r="B667" t="str">
        <f>_xlfn.CONCAT(".",Table2[[#This Row],[NAME]]," County, ",Table2[[#This Row],[STATE_NAME]])</f>
        <v>.Perry County, Illinois</v>
      </c>
      <c r="C667" t="s">
        <v>409</v>
      </c>
      <c r="D667" t="str">
        <f>_xlfn.XLOOKUP(Table2[[#This Row],[STATE_NAME]],'[1]FRB States'!A:A,'[1]FRB States'!B:B)</f>
        <v>IL</v>
      </c>
      <c r="E667" t="str">
        <f>_xlfn.CONCAT(Table2[[#This Row],[NAME]],Table2[[#This Row],[STATE]])</f>
        <v>PerryIL</v>
      </c>
      <c r="F667" t="str">
        <f>_xlfn.CONCAT(Table2[[#This Row],[NAME]]," County",Table2[[#This Row],[STATE_NAME]])</f>
        <v>Perry CountyIllinois</v>
      </c>
      <c r="G667">
        <f t="shared" si="10"/>
        <v>17145</v>
      </c>
      <c r="H667" t="str">
        <f>TEXT(Table2[[#This Row],[FIPS]],0)</f>
        <v>17145</v>
      </c>
      <c r="I667">
        <v>17145</v>
      </c>
      <c r="J667">
        <v>8</v>
      </c>
      <c r="K667" t="s">
        <v>3068</v>
      </c>
    </row>
    <row r="668" spans="1:11" x14ac:dyDescent="0.3">
      <c r="A668" t="s">
        <v>3479</v>
      </c>
      <c r="B668" t="str">
        <f>_xlfn.CONCAT(".",Table2[[#This Row],[NAME]]," County, ",Table2[[#This Row],[STATE_NAME]])</f>
        <v>.Piatt County, Illinois</v>
      </c>
      <c r="C668" t="s">
        <v>409</v>
      </c>
      <c r="D668" t="str">
        <f>_xlfn.XLOOKUP(Table2[[#This Row],[STATE_NAME]],'[1]FRB States'!A:A,'[1]FRB States'!B:B)</f>
        <v>IL</v>
      </c>
      <c r="E668" t="str">
        <f>_xlfn.CONCAT(Table2[[#This Row],[NAME]],Table2[[#This Row],[STATE]])</f>
        <v>PiattIL</v>
      </c>
      <c r="F668" t="str">
        <f>_xlfn.CONCAT(Table2[[#This Row],[NAME]]," County",Table2[[#This Row],[STATE_NAME]])</f>
        <v>Piatt CountyIllinois</v>
      </c>
      <c r="G668">
        <f t="shared" si="10"/>
        <v>17147</v>
      </c>
      <c r="H668" t="str">
        <f>TEXT(Table2[[#This Row],[FIPS]],0)</f>
        <v>17147</v>
      </c>
      <c r="I668">
        <v>17147</v>
      </c>
      <c r="J668">
        <v>7</v>
      </c>
      <c r="K668" t="s">
        <v>3439</v>
      </c>
    </row>
    <row r="669" spans="1:11" x14ac:dyDescent="0.3">
      <c r="A669" t="s">
        <v>3013</v>
      </c>
      <c r="B669" t="str">
        <f>_xlfn.CONCAT(".",Table2[[#This Row],[NAME]]," County, ",Table2[[#This Row],[STATE_NAME]])</f>
        <v>.Pike County, Illinois</v>
      </c>
      <c r="C669" t="s">
        <v>409</v>
      </c>
      <c r="D669" t="str">
        <f>_xlfn.XLOOKUP(Table2[[#This Row],[STATE_NAME]],'[1]FRB States'!A:A,'[1]FRB States'!B:B)</f>
        <v>IL</v>
      </c>
      <c r="E669" t="str">
        <f>_xlfn.CONCAT(Table2[[#This Row],[NAME]],Table2[[#This Row],[STATE]])</f>
        <v>PikeIL</v>
      </c>
      <c r="F669" t="str">
        <f>_xlfn.CONCAT(Table2[[#This Row],[NAME]]," County",Table2[[#This Row],[STATE_NAME]])</f>
        <v>Pike CountyIllinois</v>
      </c>
      <c r="G669">
        <f t="shared" si="10"/>
        <v>17149</v>
      </c>
      <c r="H669" t="str">
        <f>TEXT(Table2[[#This Row],[FIPS]],0)</f>
        <v>17149</v>
      </c>
      <c r="I669">
        <v>17149</v>
      </c>
      <c r="J669">
        <v>8</v>
      </c>
      <c r="K669" t="s">
        <v>3068</v>
      </c>
    </row>
    <row r="670" spans="1:11" x14ac:dyDescent="0.3">
      <c r="A670" t="s">
        <v>3107</v>
      </c>
      <c r="B670" t="str">
        <f>_xlfn.CONCAT(".",Table2[[#This Row],[NAME]]," County, ",Table2[[#This Row],[STATE_NAME]])</f>
        <v>.Pope County, Illinois</v>
      </c>
      <c r="C670" t="s">
        <v>409</v>
      </c>
      <c r="D670" t="str">
        <f>_xlfn.XLOOKUP(Table2[[#This Row],[STATE_NAME]],'[1]FRB States'!A:A,'[1]FRB States'!B:B)</f>
        <v>IL</v>
      </c>
      <c r="E670" t="str">
        <f>_xlfn.CONCAT(Table2[[#This Row],[NAME]],Table2[[#This Row],[STATE]])</f>
        <v>PopeIL</v>
      </c>
      <c r="F670" t="str">
        <f>_xlfn.CONCAT(Table2[[#This Row],[NAME]]," County",Table2[[#This Row],[STATE_NAME]])</f>
        <v>Pope CountyIllinois</v>
      </c>
      <c r="G670">
        <f t="shared" si="10"/>
        <v>17151</v>
      </c>
      <c r="H670" t="str">
        <f>TEXT(Table2[[#This Row],[FIPS]],0)</f>
        <v>17151</v>
      </c>
      <c r="I670">
        <v>17151</v>
      </c>
      <c r="J670">
        <v>8</v>
      </c>
      <c r="K670" t="s">
        <v>3068</v>
      </c>
    </row>
    <row r="671" spans="1:11" x14ac:dyDescent="0.3">
      <c r="A671" t="s">
        <v>3109</v>
      </c>
      <c r="B671" t="str">
        <f>_xlfn.CONCAT(".",Table2[[#This Row],[NAME]]," County, ",Table2[[#This Row],[STATE_NAME]])</f>
        <v>.Pulaski County, Illinois</v>
      </c>
      <c r="C671" t="s">
        <v>409</v>
      </c>
      <c r="D671" t="str">
        <f>_xlfn.XLOOKUP(Table2[[#This Row],[STATE_NAME]],'[1]FRB States'!A:A,'[1]FRB States'!B:B)</f>
        <v>IL</v>
      </c>
      <c r="E671" t="str">
        <f>_xlfn.CONCAT(Table2[[#This Row],[NAME]],Table2[[#This Row],[STATE]])</f>
        <v>PulaskiIL</v>
      </c>
      <c r="F671" t="str">
        <f>_xlfn.CONCAT(Table2[[#This Row],[NAME]]," County",Table2[[#This Row],[STATE_NAME]])</f>
        <v>Pulaski CountyIllinois</v>
      </c>
      <c r="G671">
        <f t="shared" si="10"/>
        <v>17153</v>
      </c>
      <c r="H671" t="str">
        <f>TEXT(Table2[[#This Row],[FIPS]],0)</f>
        <v>17153</v>
      </c>
      <c r="I671">
        <v>17153</v>
      </c>
      <c r="J671">
        <v>8</v>
      </c>
      <c r="K671" t="s">
        <v>3068</v>
      </c>
    </row>
    <row r="672" spans="1:11" x14ac:dyDescent="0.3">
      <c r="A672" t="s">
        <v>3285</v>
      </c>
      <c r="B672" t="str">
        <f>_xlfn.CONCAT(".",Table2[[#This Row],[NAME]]," County, ",Table2[[#This Row],[STATE_NAME]])</f>
        <v>.Putnam County, Illinois</v>
      </c>
      <c r="C672" t="s">
        <v>409</v>
      </c>
      <c r="D672" t="str">
        <f>_xlfn.XLOOKUP(Table2[[#This Row],[STATE_NAME]],'[1]FRB States'!A:A,'[1]FRB States'!B:B)</f>
        <v>IL</v>
      </c>
      <c r="E672" t="str">
        <f>_xlfn.CONCAT(Table2[[#This Row],[NAME]],Table2[[#This Row],[STATE]])</f>
        <v>PutnamIL</v>
      </c>
      <c r="F672" t="str">
        <f>_xlfn.CONCAT(Table2[[#This Row],[NAME]]," County",Table2[[#This Row],[STATE_NAME]])</f>
        <v>Putnam CountyIllinois</v>
      </c>
      <c r="G672">
        <f t="shared" si="10"/>
        <v>17155</v>
      </c>
      <c r="H672" t="str">
        <f>TEXT(Table2[[#This Row],[FIPS]],0)</f>
        <v>17155</v>
      </c>
      <c r="I672">
        <v>17155</v>
      </c>
      <c r="J672">
        <v>7</v>
      </c>
      <c r="K672" t="s">
        <v>3439</v>
      </c>
    </row>
    <row r="673" spans="1:11" x14ac:dyDescent="0.3">
      <c r="A673" t="s">
        <v>3014</v>
      </c>
      <c r="B673" t="str">
        <f>_xlfn.CONCAT(".",Table2[[#This Row],[NAME]]," County, ",Table2[[#This Row],[STATE_NAME]])</f>
        <v>.Randolph County, Illinois</v>
      </c>
      <c r="C673" t="s">
        <v>409</v>
      </c>
      <c r="D673" t="str">
        <f>_xlfn.XLOOKUP(Table2[[#This Row],[STATE_NAME]],'[1]FRB States'!A:A,'[1]FRB States'!B:B)</f>
        <v>IL</v>
      </c>
      <c r="E673" t="str">
        <f>_xlfn.CONCAT(Table2[[#This Row],[NAME]],Table2[[#This Row],[STATE]])</f>
        <v>RandolphIL</v>
      </c>
      <c r="F673" t="str">
        <f>_xlfn.CONCAT(Table2[[#This Row],[NAME]]," County",Table2[[#This Row],[STATE_NAME]])</f>
        <v>Randolph CountyIllinois</v>
      </c>
      <c r="G673">
        <f t="shared" si="10"/>
        <v>17157</v>
      </c>
      <c r="H673" t="str">
        <f>TEXT(Table2[[#This Row],[FIPS]],0)</f>
        <v>17157</v>
      </c>
      <c r="I673">
        <v>17157</v>
      </c>
      <c r="J673">
        <v>8</v>
      </c>
      <c r="K673" t="s">
        <v>3068</v>
      </c>
    </row>
    <row r="674" spans="1:11" x14ac:dyDescent="0.3">
      <c r="A674" t="s">
        <v>3480</v>
      </c>
      <c r="B674" t="str">
        <f>_xlfn.CONCAT(".",Table2[[#This Row],[NAME]]," County, ",Table2[[#This Row],[STATE_NAME]])</f>
        <v>.Richland County, Illinois</v>
      </c>
      <c r="C674" t="s">
        <v>409</v>
      </c>
      <c r="D674" t="str">
        <f>_xlfn.XLOOKUP(Table2[[#This Row],[STATE_NAME]],'[1]FRB States'!A:A,'[1]FRB States'!B:B)</f>
        <v>IL</v>
      </c>
      <c r="E674" t="str">
        <f>_xlfn.CONCAT(Table2[[#This Row],[NAME]],Table2[[#This Row],[STATE]])</f>
        <v>RichlandIL</v>
      </c>
      <c r="F674" t="str">
        <f>_xlfn.CONCAT(Table2[[#This Row],[NAME]]," County",Table2[[#This Row],[STATE_NAME]])</f>
        <v>Richland CountyIllinois</v>
      </c>
      <c r="G674">
        <f t="shared" si="10"/>
        <v>17159</v>
      </c>
      <c r="H674" t="str">
        <f>TEXT(Table2[[#This Row],[FIPS]],0)</f>
        <v>17159</v>
      </c>
      <c r="I674">
        <v>17159</v>
      </c>
      <c r="J674">
        <v>8</v>
      </c>
      <c r="K674" t="s">
        <v>3068</v>
      </c>
    </row>
    <row r="675" spans="1:11" x14ac:dyDescent="0.3">
      <c r="A675" t="s">
        <v>3481</v>
      </c>
      <c r="B675" t="str">
        <f>_xlfn.CONCAT(".",Table2[[#This Row],[NAME]]," County, ",Table2[[#This Row],[STATE_NAME]])</f>
        <v>.Rock Island County, Illinois</v>
      </c>
      <c r="C675" t="s">
        <v>409</v>
      </c>
      <c r="D675" t="str">
        <f>_xlfn.XLOOKUP(Table2[[#This Row],[STATE_NAME]],'[1]FRB States'!A:A,'[1]FRB States'!B:B)</f>
        <v>IL</v>
      </c>
      <c r="E675" t="str">
        <f>_xlfn.CONCAT(Table2[[#This Row],[NAME]],Table2[[#This Row],[STATE]])</f>
        <v>Rock IslandIL</v>
      </c>
      <c r="F675" t="str">
        <f>_xlfn.CONCAT(Table2[[#This Row],[NAME]]," County",Table2[[#This Row],[STATE_NAME]])</f>
        <v>Rock Island CountyIllinois</v>
      </c>
      <c r="G675">
        <f t="shared" si="10"/>
        <v>17161</v>
      </c>
      <c r="H675" t="str">
        <f>TEXT(Table2[[#This Row],[FIPS]],0)</f>
        <v>17161</v>
      </c>
      <c r="I675">
        <v>17161</v>
      </c>
      <c r="J675">
        <v>7</v>
      </c>
      <c r="K675" t="s">
        <v>3439</v>
      </c>
    </row>
    <row r="676" spans="1:11" x14ac:dyDescent="0.3">
      <c r="A676" t="s">
        <v>3016</v>
      </c>
      <c r="B676" t="str">
        <f>_xlfn.CONCAT(".",Table2[[#This Row],[NAME]]," County, ",Table2[[#This Row],[STATE_NAME]])</f>
        <v>.St. Clair County, Illinois</v>
      </c>
      <c r="C676" t="s">
        <v>409</v>
      </c>
      <c r="D676" t="str">
        <f>_xlfn.XLOOKUP(Table2[[#This Row],[STATE_NAME]],'[1]FRB States'!A:A,'[1]FRB States'!B:B)</f>
        <v>IL</v>
      </c>
      <c r="E676" t="str">
        <f>_xlfn.CONCAT(Table2[[#This Row],[NAME]],Table2[[#This Row],[STATE]])</f>
        <v>St. ClairIL</v>
      </c>
      <c r="F676" t="str">
        <f>_xlfn.CONCAT(Table2[[#This Row],[NAME]]," County",Table2[[#This Row],[STATE_NAME]])</f>
        <v>St. Clair CountyIllinois</v>
      </c>
      <c r="G676">
        <f t="shared" si="10"/>
        <v>17163</v>
      </c>
      <c r="H676" t="str">
        <f>TEXT(Table2[[#This Row],[FIPS]],0)</f>
        <v>17163</v>
      </c>
      <c r="I676">
        <v>17163</v>
      </c>
      <c r="J676">
        <v>8</v>
      </c>
      <c r="K676" t="s">
        <v>3068</v>
      </c>
    </row>
    <row r="677" spans="1:11" x14ac:dyDescent="0.3">
      <c r="A677" t="s">
        <v>3111</v>
      </c>
      <c r="B677" t="str">
        <f>_xlfn.CONCAT(".",Table2[[#This Row],[NAME]]," County, ",Table2[[#This Row],[STATE_NAME]])</f>
        <v>.Saline County, Illinois</v>
      </c>
      <c r="C677" t="s">
        <v>409</v>
      </c>
      <c r="D677" t="str">
        <f>_xlfn.XLOOKUP(Table2[[#This Row],[STATE_NAME]],'[1]FRB States'!A:A,'[1]FRB States'!B:B)</f>
        <v>IL</v>
      </c>
      <c r="E677" t="str">
        <f>_xlfn.CONCAT(Table2[[#This Row],[NAME]],Table2[[#This Row],[STATE]])</f>
        <v>SalineIL</v>
      </c>
      <c r="F677" t="str">
        <f>_xlfn.CONCAT(Table2[[#This Row],[NAME]]," County",Table2[[#This Row],[STATE_NAME]])</f>
        <v>Saline CountyIllinois</v>
      </c>
      <c r="G677">
        <f t="shared" si="10"/>
        <v>17165</v>
      </c>
      <c r="H677" t="str">
        <f>TEXT(Table2[[#This Row],[FIPS]],0)</f>
        <v>17165</v>
      </c>
      <c r="I677">
        <v>17165</v>
      </c>
      <c r="J677">
        <v>8</v>
      </c>
      <c r="K677" t="s">
        <v>3068</v>
      </c>
    </row>
    <row r="678" spans="1:11" x14ac:dyDescent="0.3">
      <c r="A678" t="s">
        <v>3482</v>
      </c>
      <c r="B678" t="str">
        <f>_xlfn.CONCAT(".",Table2[[#This Row],[NAME]]," County, ",Table2[[#This Row],[STATE_NAME]])</f>
        <v>.Sangamon County, Illinois</v>
      </c>
      <c r="C678" t="s">
        <v>409</v>
      </c>
      <c r="D678" t="str">
        <f>_xlfn.XLOOKUP(Table2[[#This Row],[STATE_NAME]],'[1]FRB States'!A:A,'[1]FRB States'!B:B)</f>
        <v>IL</v>
      </c>
      <c r="E678" t="str">
        <f>_xlfn.CONCAT(Table2[[#This Row],[NAME]],Table2[[#This Row],[STATE]])</f>
        <v>SangamonIL</v>
      </c>
      <c r="F678" t="str">
        <f>_xlfn.CONCAT(Table2[[#This Row],[NAME]]," County",Table2[[#This Row],[STATE_NAME]])</f>
        <v>Sangamon CountyIllinois</v>
      </c>
      <c r="G678">
        <f t="shared" si="10"/>
        <v>17167</v>
      </c>
      <c r="H678" t="str">
        <f>TEXT(Table2[[#This Row],[FIPS]],0)</f>
        <v>17167</v>
      </c>
      <c r="I678">
        <v>17167</v>
      </c>
      <c r="J678">
        <v>7</v>
      </c>
      <c r="K678" t="s">
        <v>3439</v>
      </c>
    </row>
    <row r="679" spans="1:11" x14ac:dyDescent="0.3">
      <c r="A679" t="s">
        <v>3483</v>
      </c>
      <c r="B679" t="str">
        <f>_xlfn.CONCAT(".",Table2[[#This Row],[NAME]]," County, ",Table2[[#This Row],[STATE_NAME]])</f>
        <v>.Schuyler County, Illinois</v>
      </c>
      <c r="C679" t="s">
        <v>409</v>
      </c>
      <c r="D679" t="str">
        <f>_xlfn.XLOOKUP(Table2[[#This Row],[STATE_NAME]],'[1]FRB States'!A:A,'[1]FRB States'!B:B)</f>
        <v>IL</v>
      </c>
      <c r="E679" t="str">
        <f>_xlfn.CONCAT(Table2[[#This Row],[NAME]],Table2[[#This Row],[STATE]])</f>
        <v>SchuylerIL</v>
      </c>
      <c r="F679" t="str">
        <f>_xlfn.CONCAT(Table2[[#This Row],[NAME]]," County",Table2[[#This Row],[STATE_NAME]])</f>
        <v>Schuyler CountyIllinois</v>
      </c>
      <c r="G679">
        <f t="shared" si="10"/>
        <v>17169</v>
      </c>
      <c r="H679" t="str">
        <f>TEXT(Table2[[#This Row],[FIPS]],0)</f>
        <v>17169</v>
      </c>
      <c r="I679">
        <v>17169</v>
      </c>
      <c r="J679">
        <v>7</v>
      </c>
      <c r="K679" t="s">
        <v>3439</v>
      </c>
    </row>
    <row r="680" spans="1:11" x14ac:dyDescent="0.3">
      <c r="A680" t="s">
        <v>3112</v>
      </c>
      <c r="B680" t="str">
        <f>_xlfn.CONCAT(".",Table2[[#This Row],[NAME]]," County, ",Table2[[#This Row],[STATE_NAME]])</f>
        <v>.Scott County, Illinois</v>
      </c>
      <c r="C680" t="s">
        <v>409</v>
      </c>
      <c r="D680" t="str">
        <f>_xlfn.XLOOKUP(Table2[[#This Row],[STATE_NAME]],'[1]FRB States'!A:A,'[1]FRB States'!B:B)</f>
        <v>IL</v>
      </c>
      <c r="E680" t="str">
        <f>_xlfn.CONCAT(Table2[[#This Row],[NAME]],Table2[[#This Row],[STATE]])</f>
        <v>ScottIL</v>
      </c>
      <c r="F680" t="str">
        <f>_xlfn.CONCAT(Table2[[#This Row],[NAME]]," County",Table2[[#This Row],[STATE_NAME]])</f>
        <v>Scott CountyIllinois</v>
      </c>
      <c r="G680">
        <f t="shared" si="10"/>
        <v>17171</v>
      </c>
      <c r="H680" t="str">
        <f>TEXT(Table2[[#This Row],[FIPS]],0)</f>
        <v>17171</v>
      </c>
      <c r="I680">
        <v>17171</v>
      </c>
      <c r="J680">
        <v>8</v>
      </c>
      <c r="K680" t="s">
        <v>3068</v>
      </c>
    </row>
    <row r="681" spans="1:11" x14ac:dyDescent="0.3">
      <c r="A681" t="s">
        <v>3017</v>
      </c>
      <c r="B681" t="str">
        <f>_xlfn.CONCAT(".",Table2[[#This Row],[NAME]]," County, ",Table2[[#This Row],[STATE_NAME]])</f>
        <v>.Shelby County, Illinois</v>
      </c>
      <c r="C681" t="s">
        <v>409</v>
      </c>
      <c r="D681" t="str">
        <f>_xlfn.XLOOKUP(Table2[[#This Row],[STATE_NAME]],'[1]FRB States'!A:A,'[1]FRB States'!B:B)</f>
        <v>IL</v>
      </c>
      <c r="E681" t="str">
        <f>_xlfn.CONCAT(Table2[[#This Row],[NAME]],Table2[[#This Row],[STATE]])</f>
        <v>ShelbyIL</v>
      </c>
      <c r="F681" t="str">
        <f>_xlfn.CONCAT(Table2[[#This Row],[NAME]]," County",Table2[[#This Row],[STATE_NAME]])</f>
        <v>Shelby CountyIllinois</v>
      </c>
      <c r="G681">
        <f t="shared" si="10"/>
        <v>17173</v>
      </c>
      <c r="H681" t="str">
        <f>TEXT(Table2[[#This Row],[FIPS]],0)</f>
        <v>17173</v>
      </c>
      <c r="I681">
        <v>17173</v>
      </c>
      <c r="J681">
        <v>7</v>
      </c>
      <c r="K681" t="s">
        <v>3439</v>
      </c>
    </row>
    <row r="682" spans="1:11" x14ac:dyDescent="0.3">
      <c r="A682" t="s">
        <v>3484</v>
      </c>
      <c r="B682" t="str">
        <f>_xlfn.CONCAT(".",Table2[[#This Row],[NAME]]," County, ",Table2[[#This Row],[STATE_NAME]])</f>
        <v>.Stark County, Illinois</v>
      </c>
      <c r="C682" t="s">
        <v>409</v>
      </c>
      <c r="D682" t="str">
        <f>_xlfn.XLOOKUP(Table2[[#This Row],[STATE_NAME]],'[1]FRB States'!A:A,'[1]FRB States'!B:B)</f>
        <v>IL</v>
      </c>
      <c r="E682" t="str">
        <f>_xlfn.CONCAT(Table2[[#This Row],[NAME]],Table2[[#This Row],[STATE]])</f>
        <v>StarkIL</v>
      </c>
      <c r="F682" t="str">
        <f>_xlfn.CONCAT(Table2[[#This Row],[NAME]]," County",Table2[[#This Row],[STATE_NAME]])</f>
        <v>Stark CountyIllinois</v>
      </c>
      <c r="G682">
        <f t="shared" si="10"/>
        <v>17175</v>
      </c>
      <c r="H682" t="str">
        <f>TEXT(Table2[[#This Row],[FIPS]],0)</f>
        <v>17175</v>
      </c>
      <c r="I682">
        <v>17175</v>
      </c>
      <c r="J682">
        <v>7</v>
      </c>
      <c r="K682" t="s">
        <v>3439</v>
      </c>
    </row>
    <row r="683" spans="1:11" x14ac:dyDescent="0.3">
      <c r="A683" t="s">
        <v>3485</v>
      </c>
      <c r="B683" t="str">
        <f>_xlfn.CONCAT(".",Table2[[#This Row],[NAME]]," County, ",Table2[[#This Row],[STATE_NAME]])</f>
        <v>.Stephenson County, Illinois</v>
      </c>
      <c r="C683" t="s">
        <v>409</v>
      </c>
      <c r="D683" t="str">
        <f>_xlfn.XLOOKUP(Table2[[#This Row],[STATE_NAME]],'[1]FRB States'!A:A,'[1]FRB States'!B:B)</f>
        <v>IL</v>
      </c>
      <c r="E683" t="str">
        <f>_xlfn.CONCAT(Table2[[#This Row],[NAME]],Table2[[#This Row],[STATE]])</f>
        <v>StephensonIL</v>
      </c>
      <c r="F683" t="str">
        <f>_xlfn.CONCAT(Table2[[#This Row],[NAME]]," County",Table2[[#This Row],[STATE_NAME]])</f>
        <v>Stephenson CountyIllinois</v>
      </c>
      <c r="G683">
        <f t="shared" si="10"/>
        <v>17177</v>
      </c>
      <c r="H683" t="str">
        <f>TEXT(Table2[[#This Row],[FIPS]],0)</f>
        <v>17177</v>
      </c>
      <c r="I683">
        <v>17177</v>
      </c>
      <c r="J683">
        <v>7</v>
      </c>
      <c r="K683" t="s">
        <v>3439</v>
      </c>
    </row>
    <row r="684" spans="1:11" x14ac:dyDescent="0.3">
      <c r="A684" t="s">
        <v>3486</v>
      </c>
      <c r="B684" t="str">
        <f>_xlfn.CONCAT(".",Table2[[#This Row],[NAME]]," County, ",Table2[[#This Row],[STATE_NAME]])</f>
        <v>.Tazewell County, Illinois</v>
      </c>
      <c r="C684" t="s">
        <v>409</v>
      </c>
      <c r="D684" t="str">
        <f>_xlfn.XLOOKUP(Table2[[#This Row],[STATE_NAME]],'[1]FRB States'!A:A,'[1]FRB States'!B:B)</f>
        <v>IL</v>
      </c>
      <c r="E684" t="str">
        <f>_xlfn.CONCAT(Table2[[#This Row],[NAME]],Table2[[#This Row],[STATE]])</f>
        <v>TazewellIL</v>
      </c>
      <c r="F684" t="str">
        <f>_xlfn.CONCAT(Table2[[#This Row],[NAME]]," County",Table2[[#This Row],[STATE_NAME]])</f>
        <v>Tazewell CountyIllinois</v>
      </c>
      <c r="G684">
        <f t="shared" si="10"/>
        <v>17179</v>
      </c>
      <c r="H684" t="str">
        <f>TEXT(Table2[[#This Row],[FIPS]],0)</f>
        <v>17179</v>
      </c>
      <c r="I684">
        <v>17179</v>
      </c>
      <c r="J684">
        <v>7</v>
      </c>
      <c r="K684" t="s">
        <v>3439</v>
      </c>
    </row>
    <row r="685" spans="1:11" x14ac:dyDescent="0.3">
      <c r="A685" t="s">
        <v>3118</v>
      </c>
      <c r="B685" t="str">
        <f>_xlfn.CONCAT(".",Table2[[#This Row],[NAME]]," County, ",Table2[[#This Row],[STATE_NAME]])</f>
        <v>.Union County, Illinois</v>
      </c>
      <c r="C685" t="s">
        <v>409</v>
      </c>
      <c r="D685" t="str">
        <f>_xlfn.XLOOKUP(Table2[[#This Row],[STATE_NAME]],'[1]FRB States'!A:A,'[1]FRB States'!B:B)</f>
        <v>IL</v>
      </c>
      <c r="E685" t="str">
        <f>_xlfn.CONCAT(Table2[[#This Row],[NAME]],Table2[[#This Row],[STATE]])</f>
        <v>UnionIL</v>
      </c>
      <c r="F685" t="str">
        <f>_xlfn.CONCAT(Table2[[#This Row],[NAME]]," County",Table2[[#This Row],[STATE_NAME]])</f>
        <v>Union CountyIllinois</v>
      </c>
      <c r="G685">
        <f t="shared" si="10"/>
        <v>17181</v>
      </c>
      <c r="H685" t="str">
        <f>TEXT(Table2[[#This Row],[FIPS]],0)</f>
        <v>17181</v>
      </c>
      <c r="I685">
        <v>17181</v>
      </c>
      <c r="J685">
        <v>8</v>
      </c>
      <c r="K685" t="s">
        <v>3068</v>
      </c>
    </row>
    <row r="686" spans="1:11" x14ac:dyDescent="0.3">
      <c r="A686" t="s">
        <v>3487</v>
      </c>
      <c r="B686" t="str">
        <f>_xlfn.CONCAT(".",Table2[[#This Row],[NAME]]," County, ",Table2[[#This Row],[STATE_NAME]])</f>
        <v>.Vermilion County, Illinois</v>
      </c>
      <c r="C686" t="s">
        <v>409</v>
      </c>
      <c r="D686" t="str">
        <f>_xlfn.XLOOKUP(Table2[[#This Row],[STATE_NAME]],'[1]FRB States'!A:A,'[1]FRB States'!B:B)</f>
        <v>IL</v>
      </c>
      <c r="E686" t="str">
        <f>_xlfn.CONCAT(Table2[[#This Row],[NAME]],Table2[[#This Row],[STATE]])</f>
        <v>VermilionIL</v>
      </c>
      <c r="F686" t="str">
        <f>_xlfn.CONCAT(Table2[[#This Row],[NAME]]," County",Table2[[#This Row],[STATE_NAME]])</f>
        <v>Vermilion CountyIllinois</v>
      </c>
      <c r="G686">
        <f t="shared" si="10"/>
        <v>17183</v>
      </c>
      <c r="H686" t="str">
        <f>TEXT(Table2[[#This Row],[FIPS]],0)</f>
        <v>17183</v>
      </c>
      <c r="I686">
        <v>17183</v>
      </c>
      <c r="J686">
        <v>7</v>
      </c>
      <c r="K686" t="s">
        <v>3439</v>
      </c>
    </row>
    <row r="687" spans="1:11" x14ac:dyDescent="0.3">
      <c r="A687" t="s">
        <v>3488</v>
      </c>
      <c r="B687" t="str">
        <f>_xlfn.CONCAT(".",Table2[[#This Row],[NAME]]," County, ",Table2[[#This Row],[STATE_NAME]])</f>
        <v>.Wabash County, Illinois</v>
      </c>
      <c r="C687" t="s">
        <v>409</v>
      </c>
      <c r="D687" t="str">
        <f>_xlfn.XLOOKUP(Table2[[#This Row],[STATE_NAME]],'[1]FRB States'!A:A,'[1]FRB States'!B:B)</f>
        <v>IL</v>
      </c>
      <c r="E687" t="str">
        <f>_xlfn.CONCAT(Table2[[#This Row],[NAME]],Table2[[#This Row],[STATE]])</f>
        <v>WabashIL</v>
      </c>
      <c r="F687" t="str">
        <f>_xlfn.CONCAT(Table2[[#This Row],[NAME]]," County",Table2[[#This Row],[STATE_NAME]])</f>
        <v>Wabash CountyIllinois</v>
      </c>
      <c r="G687">
        <f t="shared" si="10"/>
        <v>17185</v>
      </c>
      <c r="H687" t="str">
        <f>TEXT(Table2[[#This Row],[FIPS]],0)</f>
        <v>17185</v>
      </c>
      <c r="I687">
        <v>17185</v>
      </c>
      <c r="J687">
        <v>8</v>
      </c>
      <c r="K687" t="s">
        <v>3068</v>
      </c>
    </row>
    <row r="688" spans="1:11" x14ac:dyDescent="0.3">
      <c r="A688" t="s">
        <v>3395</v>
      </c>
      <c r="B688" t="str">
        <f>_xlfn.CONCAT(".",Table2[[#This Row],[NAME]]," County, ",Table2[[#This Row],[STATE_NAME]])</f>
        <v>.Warren County, Illinois</v>
      </c>
      <c r="C688" t="s">
        <v>409</v>
      </c>
      <c r="D688" t="str">
        <f>_xlfn.XLOOKUP(Table2[[#This Row],[STATE_NAME]],'[1]FRB States'!A:A,'[1]FRB States'!B:B)</f>
        <v>IL</v>
      </c>
      <c r="E688" t="str">
        <f>_xlfn.CONCAT(Table2[[#This Row],[NAME]],Table2[[#This Row],[STATE]])</f>
        <v>WarrenIL</v>
      </c>
      <c r="F688" t="str">
        <f>_xlfn.CONCAT(Table2[[#This Row],[NAME]]," County",Table2[[#This Row],[STATE_NAME]])</f>
        <v>Warren CountyIllinois</v>
      </c>
      <c r="G688">
        <f t="shared" si="10"/>
        <v>17187</v>
      </c>
      <c r="H688" t="str">
        <f>TEXT(Table2[[#This Row],[FIPS]],0)</f>
        <v>17187</v>
      </c>
      <c r="I688">
        <v>17187</v>
      </c>
      <c r="J688">
        <v>7</v>
      </c>
      <c r="K688" t="s">
        <v>3439</v>
      </c>
    </row>
    <row r="689" spans="1:11" x14ac:dyDescent="0.3">
      <c r="A689" t="s">
        <v>1362</v>
      </c>
      <c r="B689" t="str">
        <f>_xlfn.CONCAT(".",Table2[[#This Row],[NAME]]," County, ",Table2[[#This Row],[STATE_NAME]])</f>
        <v>.Washington County, Illinois</v>
      </c>
      <c r="C689" t="s">
        <v>409</v>
      </c>
      <c r="D689" t="str">
        <f>_xlfn.XLOOKUP(Table2[[#This Row],[STATE_NAME]],'[1]FRB States'!A:A,'[1]FRB States'!B:B)</f>
        <v>IL</v>
      </c>
      <c r="E689" t="str">
        <f>_xlfn.CONCAT(Table2[[#This Row],[NAME]],Table2[[#This Row],[STATE]])</f>
        <v>WashingtonIL</v>
      </c>
      <c r="F689" t="str">
        <f>_xlfn.CONCAT(Table2[[#This Row],[NAME]]," County",Table2[[#This Row],[STATE_NAME]])</f>
        <v>Washington CountyIllinois</v>
      </c>
      <c r="G689">
        <f t="shared" si="10"/>
        <v>17189</v>
      </c>
      <c r="H689" t="str">
        <f>TEXT(Table2[[#This Row],[FIPS]],0)</f>
        <v>17189</v>
      </c>
      <c r="I689">
        <v>17189</v>
      </c>
      <c r="J689">
        <v>8</v>
      </c>
      <c r="K689" t="s">
        <v>3068</v>
      </c>
    </row>
    <row r="690" spans="1:11" x14ac:dyDescent="0.3">
      <c r="A690" t="s">
        <v>3396</v>
      </c>
      <c r="B690" t="str">
        <f>_xlfn.CONCAT(".",Table2[[#This Row],[NAME]]," County, ",Table2[[#This Row],[STATE_NAME]])</f>
        <v>.Wayne County, Illinois</v>
      </c>
      <c r="C690" t="s">
        <v>409</v>
      </c>
      <c r="D690" t="str">
        <f>_xlfn.XLOOKUP(Table2[[#This Row],[STATE_NAME]],'[1]FRB States'!A:A,'[1]FRB States'!B:B)</f>
        <v>IL</v>
      </c>
      <c r="E690" t="str">
        <f>_xlfn.CONCAT(Table2[[#This Row],[NAME]],Table2[[#This Row],[STATE]])</f>
        <v>WayneIL</v>
      </c>
      <c r="F690" t="str">
        <f>_xlfn.CONCAT(Table2[[#This Row],[NAME]]," County",Table2[[#This Row],[STATE_NAME]])</f>
        <v>Wayne CountyIllinois</v>
      </c>
      <c r="G690">
        <f t="shared" si="10"/>
        <v>17191</v>
      </c>
      <c r="H690" t="str">
        <f>TEXT(Table2[[#This Row],[FIPS]],0)</f>
        <v>17191</v>
      </c>
      <c r="I690">
        <v>17191</v>
      </c>
      <c r="J690">
        <v>8</v>
      </c>
      <c r="K690" t="s">
        <v>3068</v>
      </c>
    </row>
    <row r="691" spans="1:11" x14ac:dyDescent="0.3">
      <c r="A691" t="s">
        <v>3120</v>
      </c>
      <c r="B691" t="str">
        <f>_xlfn.CONCAT(".",Table2[[#This Row],[NAME]]," County, ",Table2[[#This Row],[STATE_NAME]])</f>
        <v>.White County, Illinois</v>
      </c>
      <c r="C691" t="s">
        <v>409</v>
      </c>
      <c r="D691" t="str">
        <f>_xlfn.XLOOKUP(Table2[[#This Row],[STATE_NAME]],'[1]FRB States'!A:A,'[1]FRB States'!B:B)</f>
        <v>IL</v>
      </c>
      <c r="E691" t="str">
        <f>_xlfn.CONCAT(Table2[[#This Row],[NAME]],Table2[[#This Row],[STATE]])</f>
        <v>WhiteIL</v>
      </c>
      <c r="F691" t="str">
        <f>_xlfn.CONCAT(Table2[[#This Row],[NAME]]," County",Table2[[#This Row],[STATE_NAME]])</f>
        <v>White CountyIllinois</v>
      </c>
      <c r="G691">
        <f t="shared" si="10"/>
        <v>17193</v>
      </c>
      <c r="H691" t="str">
        <f>TEXT(Table2[[#This Row],[FIPS]],0)</f>
        <v>17193</v>
      </c>
      <c r="I691">
        <v>17193</v>
      </c>
      <c r="J691">
        <v>8</v>
      </c>
      <c r="K691" t="s">
        <v>3068</v>
      </c>
    </row>
    <row r="692" spans="1:11" x14ac:dyDescent="0.3">
      <c r="A692" t="s">
        <v>3489</v>
      </c>
      <c r="B692" t="str">
        <f>_xlfn.CONCAT(".",Table2[[#This Row],[NAME]]," County, ",Table2[[#This Row],[STATE_NAME]])</f>
        <v>.Whiteside County, Illinois</v>
      </c>
      <c r="C692" t="s">
        <v>409</v>
      </c>
      <c r="D692" t="str">
        <f>_xlfn.XLOOKUP(Table2[[#This Row],[STATE_NAME]],'[1]FRB States'!A:A,'[1]FRB States'!B:B)</f>
        <v>IL</v>
      </c>
      <c r="E692" t="str">
        <f>_xlfn.CONCAT(Table2[[#This Row],[NAME]],Table2[[#This Row],[STATE]])</f>
        <v>WhitesideIL</v>
      </c>
      <c r="F692" t="str">
        <f>_xlfn.CONCAT(Table2[[#This Row],[NAME]]," County",Table2[[#This Row],[STATE_NAME]])</f>
        <v>Whiteside CountyIllinois</v>
      </c>
      <c r="G692">
        <f t="shared" si="10"/>
        <v>17195</v>
      </c>
      <c r="H692" t="str">
        <f>TEXT(Table2[[#This Row],[FIPS]],0)</f>
        <v>17195</v>
      </c>
      <c r="I692">
        <v>17195</v>
      </c>
      <c r="J692">
        <v>7</v>
      </c>
      <c r="K692" t="s">
        <v>3439</v>
      </c>
    </row>
    <row r="693" spans="1:11" x14ac:dyDescent="0.3">
      <c r="A693" t="s">
        <v>3490</v>
      </c>
      <c r="B693" t="str">
        <f>_xlfn.CONCAT(".",Table2[[#This Row],[NAME]]," County, ",Table2[[#This Row],[STATE_NAME]])</f>
        <v>.Will County, Illinois</v>
      </c>
      <c r="C693" t="s">
        <v>409</v>
      </c>
      <c r="D693" t="str">
        <f>_xlfn.XLOOKUP(Table2[[#This Row],[STATE_NAME]],'[1]FRB States'!A:A,'[1]FRB States'!B:B)</f>
        <v>IL</v>
      </c>
      <c r="E693" t="str">
        <f>_xlfn.CONCAT(Table2[[#This Row],[NAME]],Table2[[#This Row],[STATE]])</f>
        <v>WillIL</v>
      </c>
      <c r="F693" t="str">
        <f>_xlfn.CONCAT(Table2[[#This Row],[NAME]]," County",Table2[[#This Row],[STATE_NAME]])</f>
        <v>Will CountyIllinois</v>
      </c>
      <c r="G693">
        <f t="shared" si="10"/>
        <v>17197</v>
      </c>
      <c r="H693" t="str">
        <f>TEXT(Table2[[#This Row],[FIPS]],0)</f>
        <v>17197</v>
      </c>
      <c r="I693">
        <v>17197</v>
      </c>
      <c r="J693">
        <v>7</v>
      </c>
      <c r="K693" t="s">
        <v>3439</v>
      </c>
    </row>
    <row r="694" spans="1:11" x14ac:dyDescent="0.3">
      <c r="A694" t="s">
        <v>3491</v>
      </c>
      <c r="B694" t="str">
        <f>_xlfn.CONCAT(".",Table2[[#This Row],[NAME]]," County, ",Table2[[#This Row],[STATE_NAME]])</f>
        <v>.Williamson County, Illinois</v>
      </c>
      <c r="C694" t="s">
        <v>409</v>
      </c>
      <c r="D694" t="str">
        <f>_xlfn.XLOOKUP(Table2[[#This Row],[STATE_NAME]],'[1]FRB States'!A:A,'[1]FRB States'!B:B)</f>
        <v>IL</v>
      </c>
      <c r="E694" t="str">
        <f>_xlfn.CONCAT(Table2[[#This Row],[NAME]],Table2[[#This Row],[STATE]])</f>
        <v>WilliamsonIL</v>
      </c>
      <c r="F694" t="str">
        <f>_xlfn.CONCAT(Table2[[#This Row],[NAME]]," County",Table2[[#This Row],[STATE_NAME]])</f>
        <v>Williamson CountyIllinois</v>
      </c>
      <c r="G694">
        <f t="shared" si="10"/>
        <v>17199</v>
      </c>
      <c r="H694" t="str">
        <f>TEXT(Table2[[#This Row],[FIPS]],0)</f>
        <v>17199</v>
      </c>
      <c r="I694">
        <v>17199</v>
      </c>
      <c r="J694">
        <v>8</v>
      </c>
      <c r="K694" t="s">
        <v>3068</v>
      </c>
    </row>
    <row r="695" spans="1:11" x14ac:dyDescent="0.3">
      <c r="A695" t="s">
        <v>3492</v>
      </c>
      <c r="B695" t="str">
        <f>_xlfn.CONCAT(".",Table2[[#This Row],[NAME]]," County, ",Table2[[#This Row],[STATE_NAME]])</f>
        <v>.Winnebago County, Illinois</v>
      </c>
      <c r="C695" t="s">
        <v>409</v>
      </c>
      <c r="D695" t="str">
        <f>_xlfn.XLOOKUP(Table2[[#This Row],[STATE_NAME]],'[1]FRB States'!A:A,'[1]FRB States'!B:B)</f>
        <v>IL</v>
      </c>
      <c r="E695" t="str">
        <f>_xlfn.CONCAT(Table2[[#This Row],[NAME]],Table2[[#This Row],[STATE]])</f>
        <v>WinnebagoIL</v>
      </c>
      <c r="F695" t="str">
        <f>_xlfn.CONCAT(Table2[[#This Row],[NAME]]," County",Table2[[#This Row],[STATE_NAME]])</f>
        <v>Winnebago CountyIllinois</v>
      </c>
      <c r="G695">
        <f t="shared" si="10"/>
        <v>17201</v>
      </c>
      <c r="H695" t="str">
        <f>TEXT(Table2[[#This Row],[FIPS]],0)</f>
        <v>17201</v>
      </c>
      <c r="I695">
        <v>17201</v>
      </c>
      <c r="J695">
        <v>7</v>
      </c>
      <c r="K695" t="s">
        <v>3439</v>
      </c>
    </row>
    <row r="696" spans="1:11" x14ac:dyDescent="0.3">
      <c r="A696" t="s">
        <v>3493</v>
      </c>
      <c r="B696" t="str">
        <f>_xlfn.CONCAT(".",Table2[[#This Row],[NAME]]," County, ",Table2[[#This Row],[STATE_NAME]])</f>
        <v>.Woodford County, Illinois</v>
      </c>
      <c r="C696" t="s">
        <v>409</v>
      </c>
      <c r="D696" t="str">
        <f>_xlfn.XLOOKUP(Table2[[#This Row],[STATE_NAME]],'[1]FRB States'!A:A,'[1]FRB States'!B:B)</f>
        <v>IL</v>
      </c>
      <c r="E696" t="str">
        <f>_xlfn.CONCAT(Table2[[#This Row],[NAME]],Table2[[#This Row],[STATE]])</f>
        <v>WoodfordIL</v>
      </c>
      <c r="F696" t="str">
        <f>_xlfn.CONCAT(Table2[[#This Row],[NAME]]," County",Table2[[#This Row],[STATE_NAME]])</f>
        <v>Woodford CountyIllinois</v>
      </c>
      <c r="G696">
        <f t="shared" si="10"/>
        <v>17203</v>
      </c>
      <c r="H696" t="str">
        <f>TEXT(Table2[[#This Row],[FIPS]],0)</f>
        <v>17203</v>
      </c>
      <c r="I696">
        <v>17203</v>
      </c>
      <c r="J696">
        <v>7</v>
      </c>
      <c r="K696" t="s">
        <v>3439</v>
      </c>
    </row>
    <row r="697" spans="1:11" x14ac:dyDescent="0.3">
      <c r="A697" t="s">
        <v>3178</v>
      </c>
      <c r="B697" t="str">
        <f>_xlfn.CONCAT(".",Table2[[#This Row],[NAME]]," County, ",Table2[[#This Row],[STATE_NAME]])</f>
        <v>.Adams County, Indiana</v>
      </c>
      <c r="C697" t="s">
        <v>459</v>
      </c>
      <c r="D697" t="str">
        <f>_xlfn.XLOOKUP(Table2[[#This Row],[STATE_NAME]],'[1]FRB States'!A:A,'[1]FRB States'!B:B)</f>
        <v>IN</v>
      </c>
      <c r="E697" t="str">
        <f>_xlfn.CONCAT(Table2[[#This Row],[NAME]],Table2[[#This Row],[STATE]])</f>
        <v>AdamsIN</v>
      </c>
      <c r="F697" t="str">
        <f>_xlfn.CONCAT(Table2[[#This Row],[NAME]]," County",Table2[[#This Row],[STATE_NAME]])</f>
        <v>Adams CountyIndiana</v>
      </c>
      <c r="G697">
        <f t="shared" si="10"/>
        <v>18001</v>
      </c>
      <c r="H697" t="str">
        <f>TEXT(Table2[[#This Row],[FIPS]],0)</f>
        <v>18001</v>
      </c>
      <c r="I697">
        <v>18001</v>
      </c>
      <c r="J697">
        <v>7</v>
      </c>
      <c r="K697" t="s">
        <v>3439</v>
      </c>
    </row>
    <row r="698" spans="1:11" x14ac:dyDescent="0.3">
      <c r="A698" t="s">
        <v>3494</v>
      </c>
      <c r="B698" t="str">
        <f>_xlfn.CONCAT(".",Table2[[#This Row],[NAME]]," County, ",Table2[[#This Row],[STATE_NAME]])</f>
        <v>.Allen County, Indiana</v>
      </c>
      <c r="C698" t="s">
        <v>459</v>
      </c>
      <c r="D698" t="str">
        <f>_xlfn.XLOOKUP(Table2[[#This Row],[STATE_NAME]],'[1]FRB States'!A:A,'[1]FRB States'!B:B)</f>
        <v>IN</v>
      </c>
      <c r="E698" t="str">
        <f>_xlfn.CONCAT(Table2[[#This Row],[NAME]],Table2[[#This Row],[STATE]])</f>
        <v>AllenIN</v>
      </c>
      <c r="F698" t="str">
        <f>_xlfn.CONCAT(Table2[[#This Row],[NAME]]," County",Table2[[#This Row],[STATE_NAME]])</f>
        <v>Allen CountyIndiana</v>
      </c>
      <c r="G698">
        <f t="shared" si="10"/>
        <v>18003</v>
      </c>
      <c r="H698" t="str">
        <f>TEXT(Table2[[#This Row],[FIPS]],0)</f>
        <v>18003</v>
      </c>
      <c r="I698">
        <v>18003</v>
      </c>
      <c r="J698">
        <v>7</v>
      </c>
      <c r="K698" t="s">
        <v>3439</v>
      </c>
    </row>
    <row r="699" spans="1:11" x14ac:dyDescent="0.3">
      <c r="A699" t="s">
        <v>3495</v>
      </c>
      <c r="B699" t="str">
        <f>_xlfn.CONCAT(".",Table2[[#This Row],[NAME]]," County, ",Table2[[#This Row],[STATE_NAME]])</f>
        <v>.Bartholomew County, Indiana</v>
      </c>
      <c r="C699" t="s">
        <v>459</v>
      </c>
      <c r="D699" t="str">
        <f>_xlfn.XLOOKUP(Table2[[#This Row],[STATE_NAME]],'[1]FRB States'!A:A,'[1]FRB States'!B:B)</f>
        <v>IN</v>
      </c>
      <c r="E699" t="str">
        <f>_xlfn.CONCAT(Table2[[#This Row],[NAME]],Table2[[#This Row],[STATE]])</f>
        <v>BartholomewIN</v>
      </c>
      <c r="F699" t="str">
        <f>_xlfn.CONCAT(Table2[[#This Row],[NAME]]," County",Table2[[#This Row],[STATE_NAME]])</f>
        <v>Bartholomew CountyIndiana</v>
      </c>
      <c r="G699">
        <f t="shared" si="10"/>
        <v>18005</v>
      </c>
      <c r="H699" t="str">
        <f>TEXT(Table2[[#This Row],[FIPS]],0)</f>
        <v>18005</v>
      </c>
      <c r="I699">
        <v>18005</v>
      </c>
      <c r="J699">
        <v>7</v>
      </c>
      <c r="K699" t="s">
        <v>3439</v>
      </c>
    </row>
    <row r="700" spans="1:11" x14ac:dyDescent="0.3">
      <c r="A700" t="s">
        <v>3071</v>
      </c>
      <c r="B700" t="str">
        <f>_xlfn.CONCAT(".",Table2[[#This Row],[NAME]]," County, ",Table2[[#This Row],[STATE_NAME]])</f>
        <v>.Benton County, Indiana</v>
      </c>
      <c r="C700" t="s">
        <v>459</v>
      </c>
      <c r="D700" t="str">
        <f>_xlfn.XLOOKUP(Table2[[#This Row],[STATE_NAME]],'[1]FRB States'!A:A,'[1]FRB States'!B:B)</f>
        <v>IN</v>
      </c>
      <c r="E700" t="str">
        <f>_xlfn.CONCAT(Table2[[#This Row],[NAME]],Table2[[#This Row],[STATE]])</f>
        <v>BentonIN</v>
      </c>
      <c r="F700" t="str">
        <f>_xlfn.CONCAT(Table2[[#This Row],[NAME]]," County",Table2[[#This Row],[STATE_NAME]])</f>
        <v>Benton CountyIndiana</v>
      </c>
      <c r="G700">
        <f t="shared" si="10"/>
        <v>18007</v>
      </c>
      <c r="H700" t="str">
        <f>TEXT(Table2[[#This Row],[FIPS]],0)</f>
        <v>18007</v>
      </c>
      <c r="I700">
        <v>18007</v>
      </c>
      <c r="J700">
        <v>7</v>
      </c>
      <c r="K700" t="s">
        <v>3439</v>
      </c>
    </row>
    <row r="701" spans="1:11" x14ac:dyDescent="0.3">
      <c r="A701" t="s">
        <v>3496</v>
      </c>
      <c r="B701" t="str">
        <f>_xlfn.CONCAT(".",Table2[[#This Row],[NAME]]," County, ",Table2[[#This Row],[STATE_NAME]])</f>
        <v>.Blackford County, Indiana</v>
      </c>
      <c r="C701" t="s">
        <v>459</v>
      </c>
      <c r="D701" t="str">
        <f>_xlfn.XLOOKUP(Table2[[#This Row],[STATE_NAME]],'[1]FRB States'!A:A,'[1]FRB States'!B:B)</f>
        <v>IN</v>
      </c>
      <c r="E701" t="str">
        <f>_xlfn.CONCAT(Table2[[#This Row],[NAME]],Table2[[#This Row],[STATE]])</f>
        <v>BlackfordIN</v>
      </c>
      <c r="F701" t="str">
        <f>_xlfn.CONCAT(Table2[[#This Row],[NAME]]," County",Table2[[#This Row],[STATE_NAME]])</f>
        <v>Blackford CountyIndiana</v>
      </c>
      <c r="G701">
        <f t="shared" si="10"/>
        <v>18009</v>
      </c>
      <c r="H701" t="str">
        <f>TEXT(Table2[[#This Row],[FIPS]],0)</f>
        <v>18009</v>
      </c>
      <c r="I701">
        <v>18009</v>
      </c>
      <c r="J701">
        <v>7</v>
      </c>
      <c r="K701" t="s">
        <v>3439</v>
      </c>
    </row>
    <row r="702" spans="1:11" x14ac:dyDescent="0.3">
      <c r="A702" t="s">
        <v>3072</v>
      </c>
      <c r="B702" t="str">
        <f>_xlfn.CONCAT(".",Table2[[#This Row],[NAME]]," County, ",Table2[[#This Row],[STATE_NAME]])</f>
        <v>.Boone County, Indiana</v>
      </c>
      <c r="C702" t="s">
        <v>459</v>
      </c>
      <c r="D702" t="str">
        <f>_xlfn.XLOOKUP(Table2[[#This Row],[STATE_NAME]],'[1]FRB States'!A:A,'[1]FRB States'!B:B)</f>
        <v>IN</v>
      </c>
      <c r="E702" t="str">
        <f>_xlfn.CONCAT(Table2[[#This Row],[NAME]],Table2[[#This Row],[STATE]])</f>
        <v>BooneIN</v>
      </c>
      <c r="F702" t="str">
        <f>_xlfn.CONCAT(Table2[[#This Row],[NAME]]," County",Table2[[#This Row],[STATE_NAME]])</f>
        <v>Boone CountyIndiana</v>
      </c>
      <c r="G702">
        <f t="shared" si="10"/>
        <v>18011</v>
      </c>
      <c r="H702" t="str">
        <f>TEXT(Table2[[#This Row],[FIPS]],0)</f>
        <v>18011</v>
      </c>
      <c r="I702">
        <v>18011</v>
      </c>
      <c r="J702">
        <v>7</v>
      </c>
      <c r="K702" t="s">
        <v>3439</v>
      </c>
    </row>
    <row r="703" spans="1:11" x14ac:dyDescent="0.3">
      <c r="A703" t="s">
        <v>3442</v>
      </c>
      <c r="B703" t="str">
        <f>_xlfn.CONCAT(".",Table2[[#This Row],[NAME]]," County, ",Table2[[#This Row],[STATE_NAME]])</f>
        <v>.Brown County, Indiana</v>
      </c>
      <c r="C703" t="s">
        <v>459</v>
      </c>
      <c r="D703" t="str">
        <f>_xlfn.XLOOKUP(Table2[[#This Row],[STATE_NAME]],'[1]FRB States'!A:A,'[1]FRB States'!B:B)</f>
        <v>IN</v>
      </c>
      <c r="E703" t="str">
        <f>_xlfn.CONCAT(Table2[[#This Row],[NAME]],Table2[[#This Row],[STATE]])</f>
        <v>BrownIN</v>
      </c>
      <c r="F703" t="str">
        <f>_xlfn.CONCAT(Table2[[#This Row],[NAME]]," County",Table2[[#This Row],[STATE_NAME]])</f>
        <v>Brown CountyIndiana</v>
      </c>
      <c r="G703">
        <f t="shared" si="10"/>
        <v>18013</v>
      </c>
      <c r="H703" t="str">
        <f>TEXT(Table2[[#This Row],[FIPS]],0)</f>
        <v>18013</v>
      </c>
      <c r="I703">
        <v>18013</v>
      </c>
      <c r="J703">
        <v>7</v>
      </c>
      <c r="K703" t="s">
        <v>3439</v>
      </c>
    </row>
    <row r="704" spans="1:11" x14ac:dyDescent="0.3">
      <c r="A704" t="s">
        <v>3074</v>
      </c>
      <c r="B704" t="str">
        <f>_xlfn.CONCAT(".",Table2[[#This Row],[NAME]]," County, ",Table2[[#This Row],[STATE_NAME]])</f>
        <v>.Carroll County, Indiana</v>
      </c>
      <c r="C704" t="s">
        <v>459</v>
      </c>
      <c r="D704" t="str">
        <f>_xlfn.XLOOKUP(Table2[[#This Row],[STATE_NAME]],'[1]FRB States'!A:A,'[1]FRB States'!B:B)</f>
        <v>IN</v>
      </c>
      <c r="E704" t="str">
        <f>_xlfn.CONCAT(Table2[[#This Row],[NAME]],Table2[[#This Row],[STATE]])</f>
        <v>CarrollIN</v>
      </c>
      <c r="F704" t="str">
        <f>_xlfn.CONCAT(Table2[[#This Row],[NAME]]," County",Table2[[#This Row],[STATE_NAME]])</f>
        <v>Carroll CountyIndiana</v>
      </c>
      <c r="G704">
        <f t="shared" si="10"/>
        <v>18015</v>
      </c>
      <c r="H704" t="str">
        <f>TEXT(Table2[[#This Row],[FIPS]],0)</f>
        <v>18015</v>
      </c>
      <c r="I704">
        <v>18015</v>
      </c>
      <c r="J704">
        <v>7</v>
      </c>
      <c r="K704" t="s">
        <v>3439</v>
      </c>
    </row>
    <row r="705" spans="1:11" x14ac:dyDescent="0.3">
      <c r="A705" t="s">
        <v>3444</v>
      </c>
      <c r="B705" t="str">
        <f>_xlfn.CONCAT(".",Table2[[#This Row],[NAME]]," County, ",Table2[[#This Row],[STATE_NAME]])</f>
        <v>.Cass County, Indiana</v>
      </c>
      <c r="C705" t="s">
        <v>459</v>
      </c>
      <c r="D705" t="str">
        <f>_xlfn.XLOOKUP(Table2[[#This Row],[STATE_NAME]],'[1]FRB States'!A:A,'[1]FRB States'!B:B)</f>
        <v>IN</v>
      </c>
      <c r="E705" t="str">
        <f>_xlfn.CONCAT(Table2[[#This Row],[NAME]],Table2[[#This Row],[STATE]])</f>
        <v>CassIN</v>
      </c>
      <c r="F705" t="str">
        <f>_xlfn.CONCAT(Table2[[#This Row],[NAME]]," County",Table2[[#This Row],[STATE_NAME]])</f>
        <v>Cass CountyIndiana</v>
      </c>
      <c r="G705">
        <f t="shared" si="10"/>
        <v>18017</v>
      </c>
      <c r="H705" t="str">
        <f>TEXT(Table2[[#This Row],[FIPS]],0)</f>
        <v>18017</v>
      </c>
      <c r="I705">
        <v>18017</v>
      </c>
      <c r="J705">
        <v>7</v>
      </c>
      <c r="K705" t="s">
        <v>3439</v>
      </c>
    </row>
    <row r="706" spans="1:11" x14ac:dyDescent="0.3">
      <c r="A706" t="s">
        <v>3076</v>
      </c>
      <c r="B706" t="str">
        <f>_xlfn.CONCAT(".",Table2[[#This Row],[NAME]]," County, ",Table2[[#This Row],[STATE_NAME]])</f>
        <v>.Clark County, Indiana</v>
      </c>
      <c r="C706" t="s">
        <v>459</v>
      </c>
      <c r="D706" t="str">
        <f>_xlfn.XLOOKUP(Table2[[#This Row],[STATE_NAME]],'[1]FRB States'!A:A,'[1]FRB States'!B:B)</f>
        <v>IN</v>
      </c>
      <c r="E706" t="str">
        <f>_xlfn.CONCAT(Table2[[#This Row],[NAME]],Table2[[#This Row],[STATE]])</f>
        <v>ClarkIN</v>
      </c>
      <c r="F706" t="str">
        <f>_xlfn.CONCAT(Table2[[#This Row],[NAME]]," County",Table2[[#This Row],[STATE_NAME]])</f>
        <v>Clark CountyIndiana</v>
      </c>
      <c r="G706">
        <f t="shared" ref="G706:G769" si="11">IF(OR(D706="AL",D706="AK",D706="AZ",D706="AR",D706="CA",D706="CO",D706="CT"),_xlfn.CONCAT("0",I706),I706)</f>
        <v>18019</v>
      </c>
      <c r="H706" t="str">
        <f>TEXT(Table2[[#This Row],[FIPS]],0)</f>
        <v>18019</v>
      </c>
      <c r="I706">
        <v>18019</v>
      </c>
      <c r="J706">
        <v>8</v>
      </c>
      <c r="K706" t="s">
        <v>3068</v>
      </c>
    </row>
    <row r="707" spans="1:11" x14ac:dyDescent="0.3">
      <c r="A707" t="s">
        <v>2972</v>
      </c>
      <c r="B707" t="str">
        <f>_xlfn.CONCAT(".",Table2[[#This Row],[NAME]]," County, ",Table2[[#This Row],[STATE_NAME]])</f>
        <v>.Clay County, Indiana</v>
      </c>
      <c r="C707" t="s">
        <v>459</v>
      </c>
      <c r="D707" t="str">
        <f>_xlfn.XLOOKUP(Table2[[#This Row],[STATE_NAME]],'[1]FRB States'!A:A,'[1]FRB States'!B:B)</f>
        <v>IN</v>
      </c>
      <c r="E707" t="str">
        <f>_xlfn.CONCAT(Table2[[#This Row],[NAME]],Table2[[#This Row],[STATE]])</f>
        <v>ClayIN</v>
      </c>
      <c r="F707" t="str">
        <f>_xlfn.CONCAT(Table2[[#This Row],[NAME]]," County",Table2[[#This Row],[STATE_NAME]])</f>
        <v>Clay CountyIndiana</v>
      </c>
      <c r="G707">
        <f t="shared" si="11"/>
        <v>18021</v>
      </c>
      <c r="H707" t="str">
        <f>TEXT(Table2[[#This Row],[FIPS]],0)</f>
        <v>18021</v>
      </c>
      <c r="I707">
        <v>18021</v>
      </c>
      <c r="J707">
        <v>7</v>
      </c>
      <c r="K707" t="s">
        <v>3439</v>
      </c>
    </row>
    <row r="708" spans="1:11" x14ac:dyDescent="0.3">
      <c r="A708" t="s">
        <v>3447</v>
      </c>
      <c r="B708" t="str">
        <f>_xlfn.CONCAT(".",Table2[[#This Row],[NAME]]," County, ",Table2[[#This Row],[STATE_NAME]])</f>
        <v>.Clinton County, Indiana</v>
      </c>
      <c r="C708" t="s">
        <v>459</v>
      </c>
      <c r="D708" t="str">
        <f>_xlfn.XLOOKUP(Table2[[#This Row],[STATE_NAME]],'[1]FRB States'!A:A,'[1]FRB States'!B:B)</f>
        <v>IN</v>
      </c>
      <c r="E708" t="str">
        <f>_xlfn.CONCAT(Table2[[#This Row],[NAME]],Table2[[#This Row],[STATE]])</f>
        <v>ClintonIN</v>
      </c>
      <c r="F708" t="str">
        <f>_xlfn.CONCAT(Table2[[#This Row],[NAME]]," County",Table2[[#This Row],[STATE_NAME]])</f>
        <v>Clinton CountyIndiana</v>
      </c>
      <c r="G708">
        <f t="shared" si="11"/>
        <v>18023</v>
      </c>
      <c r="H708" t="str">
        <f>TEXT(Table2[[#This Row],[FIPS]],0)</f>
        <v>18023</v>
      </c>
      <c r="I708">
        <v>18023</v>
      </c>
      <c r="J708">
        <v>7</v>
      </c>
      <c r="K708" t="s">
        <v>3439</v>
      </c>
    </row>
    <row r="709" spans="1:11" x14ac:dyDescent="0.3">
      <c r="A709" t="s">
        <v>3081</v>
      </c>
      <c r="B709" t="str">
        <f>_xlfn.CONCAT(".",Table2[[#This Row],[NAME]]," County, ",Table2[[#This Row],[STATE_NAME]])</f>
        <v>.Crawford County, Indiana</v>
      </c>
      <c r="C709" t="s">
        <v>459</v>
      </c>
      <c r="D709" t="str">
        <f>_xlfn.XLOOKUP(Table2[[#This Row],[STATE_NAME]],'[1]FRB States'!A:A,'[1]FRB States'!B:B)</f>
        <v>IN</v>
      </c>
      <c r="E709" t="str">
        <f>_xlfn.CONCAT(Table2[[#This Row],[NAME]],Table2[[#This Row],[STATE]])</f>
        <v>CrawfordIN</v>
      </c>
      <c r="F709" t="str">
        <f>_xlfn.CONCAT(Table2[[#This Row],[NAME]]," County",Table2[[#This Row],[STATE_NAME]])</f>
        <v>Crawford CountyIndiana</v>
      </c>
      <c r="G709">
        <f t="shared" si="11"/>
        <v>18025</v>
      </c>
      <c r="H709" t="str">
        <f>TEXT(Table2[[#This Row],[FIPS]],0)</f>
        <v>18025</v>
      </c>
      <c r="I709">
        <v>18025</v>
      </c>
      <c r="J709">
        <v>8</v>
      </c>
      <c r="K709" t="s">
        <v>3068</v>
      </c>
    </row>
    <row r="710" spans="1:11" x14ac:dyDescent="0.3">
      <c r="A710" t="s">
        <v>3497</v>
      </c>
      <c r="B710" t="str">
        <f>_xlfn.CONCAT(".",Table2[[#This Row],[NAME]]," County, ",Table2[[#This Row],[STATE_NAME]])</f>
        <v>.Daviess County, Indiana</v>
      </c>
      <c r="C710" t="s">
        <v>459</v>
      </c>
      <c r="D710" t="str">
        <f>_xlfn.XLOOKUP(Table2[[#This Row],[STATE_NAME]],'[1]FRB States'!A:A,'[1]FRB States'!B:B)</f>
        <v>IN</v>
      </c>
      <c r="E710" t="str">
        <f>_xlfn.CONCAT(Table2[[#This Row],[NAME]],Table2[[#This Row],[STATE]])</f>
        <v>DaviessIN</v>
      </c>
      <c r="F710" t="str">
        <f>_xlfn.CONCAT(Table2[[#This Row],[NAME]]," County",Table2[[#This Row],[STATE_NAME]])</f>
        <v>Daviess CountyIndiana</v>
      </c>
      <c r="G710">
        <f t="shared" si="11"/>
        <v>18027</v>
      </c>
      <c r="H710" t="str">
        <f>TEXT(Table2[[#This Row],[FIPS]],0)</f>
        <v>18027</v>
      </c>
      <c r="I710">
        <v>18027</v>
      </c>
      <c r="J710">
        <v>8</v>
      </c>
      <c r="K710" t="s">
        <v>3068</v>
      </c>
    </row>
    <row r="711" spans="1:11" x14ac:dyDescent="0.3">
      <c r="A711" t="s">
        <v>3498</v>
      </c>
      <c r="B711" t="str">
        <f>_xlfn.CONCAT(".",Table2[[#This Row],[NAME]]," County, ",Table2[[#This Row],[STATE_NAME]])</f>
        <v>.Dearborn County, Indiana</v>
      </c>
      <c r="C711" t="s">
        <v>459</v>
      </c>
      <c r="D711" t="str">
        <f>_xlfn.XLOOKUP(Table2[[#This Row],[STATE_NAME]],'[1]FRB States'!A:A,'[1]FRB States'!B:B)</f>
        <v>IN</v>
      </c>
      <c r="E711" t="str">
        <f>_xlfn.CONCAT(Table2[[#This Row],[NAME]],Table2[[#This Row],[STATE]])</f>
        <v>DearbornIN</v>
      </c>
      <c r="F711" t="str">
        <f>_xlfn.CONCAT(Table2[[#This Row],[NAME]]," County",Table2[[#This Row],[STATE_NAME]])</f>
        <v>Dearborn CountyIndiana</v>
      </c>
      <c r="G711">
        <f t="shared" si="11"/>
        <v>18029</v>
      </c>
      <c r="H711" t="str">
        <f>TEXT(Table2[[#This Row],[FIPS]],0)</f>
        <v>18029</v>
      </c>
      <c r="I711">
        <v>18029</v>
      </c>
      <c r="J711">
        <v>7</v>
      </c>
      <c r="K711" t="s">
        <v>3439</v>
      </c>
    </row>
    <row r="712" spans="1:11" x14ac:dyDescent="0.3">
      <c r="A712" t="s">
        <v>3327</v>
      </c>
      <c r="B712" t="str">
        <f>_xlfn.CONCAT(".",Table2[[#This Row],[NAME]]," County, ",Table2[[#This Row],[STATE_NAME]])</f>
        <v>.Decatur County, Indiana</v>
      </c>
      <c r="C712" t="s">
        <v>459</v>
      </c>
      <c r="D712" t="str">
        <f>_xlfn.XLOOKUP(Table2[[#This Row],[STATE_NAME]],'[1]FRB States'!A:A,'[1]FRB States'!B:B)</f>
        <v>IN</v>
      </c>
      <c r="E712" t="str">
        <f>_xlfn.CONCAT(Table2[[#This Row],[NAME]],Table2[[#This Row],[STATE]])</f>
        <v>DecaturIN</v>
      </c>
      <c r="F712" t="str">
        <f>_xlfn.CONCAT(Table2[[#This Row],[NAME]]," County",Table2[[#This Row],[STATE_NAME]])</f>
        <v>Decatur CountyIndiana</v>
      </c>
      <c r="G712">
        <f t="shared" si="11"/>
        <v>18031</v>
      </c>
      <c r="H712" t="str">
        <f>TEXT(Table2[[#This Row],[FIPS]],0)</f>
        <v>18031</v>
      </c>
      <c r="I712">
        <v>18031</v>
      </c>
      <c r="J712">
        <v>7</v>
      </c>
      <c r="K712" t="s">
        <v>3439</v>
      </c>
    </row>
    <row r="713" spans="1:11" x14ac:dyDescent="0.3">
      <c r="A713" t="s">
        <v>2983</v>
      </c>
      <c r="B713" t="str">
        <f>_xlfn.CONCAT(".",Table2[[#This Row],[NAME]]," County, ",Table2[[#This Row],[STATE_NAME]])</f>
        <v>.DeKalb County, Indiana</v>
      </c>
      <c r="C713" t="s">
        <v>459</v>
      </c>
      <c r="D713" t="str">
        <f>_xlfn.XLOOKUP(Table2[[#This Row],[STATE_NAME]],'[1]FRB States'!A:A,'[1]FRB States'!B:B)</f>
        <v>IN</v>
      </c>
      <c r="E713" t="str">
        <f>_xlfn.CONCAT(Table2[[#This Row],[NAME]],Table2[[#This Row],[STATE]])</f>
        <v>DeKalbIN</v>
      </c>
      <c r="F713" t="str">
        <f>_xlfn.CONCAT(Table2[[#This Row],[NAME]]," County",Table2[[#This Row],[STATE_NAME]])</f>
        <v>DeKalb CountyIndiana</v>
      </c>
      <c r="G713">
        <f t="shared" si="11"/>
        <v>18033</v>
      </c>
      <c r="H713" t="str">
        <f>TEXT(Table2[[#This Row],[FIPS]],0)</f>
        <v>18033</v>
      </c>
      <c r="I713">
        <v>18033</v>
      </c>
      <c r="J713">
        <v>7</v>
      </c>
      <c r="K713" t="s">
        <v>3439</v>
      </c>
    </row>
    <row r="714" spans="1:11" x14ac:dyDescent="0.3">
      <c r="A714" t="s">
        <v>244</v>
      </c>
      <c r="B714" t="str">
        <f>_xlfn.CONCAT(".",Table2[[#This Row],[NAME]]," County, ",Table2[[#This Row],[STATE_NAME]])</f>
        <v>.Delaware County, Indiana</v>
      </c>
      <c r="C714" t="s">
        <v>459</v>
      </c>
      <c r="D714" t="str">
        <f>_xlfn.XLOOKUP(Table2[[#This Row],[STATE_NAME]],'[1]FRB States'!A:A,'[1]FRB States'!B:B)</f>
        <v>IN</v>
      </c>
      <c r="E714" t="str">
        <f>_xlfn.CONCAT(Table2[[#This Row],[NAME]],Table2[[#This Row],[STATE]])</f>
        <v>DelawareIN</v>
      </c>
      <c r="F714" t="str">
        <f>_xlfn.CONCAT(Table2[[#This Row],[NAME]]," County",Table2[[#This Row],[STATE_NAME]])</f>
        <v>Delaware CountyIndiana</v>
      </c>
      <c r="G714">
        <f t="shared" si="11"/>
        <v>18035</v>
      </c>
      <c r="H714" t="str">
        <f>TEXT(Table2[[#This Row],[FIPS]],0)</f>
        <v>18035</v>
      </c>
      <c r="I714">
        <v>18035</v>
      </c>
      <c r="J714">
        <v>7</v>
      </c>
      <c r="K714" t="s">
        <v>3439</v>
      </c>
    </row>
    <row r="715" spans="1:11" x14ac:dyDescent="0.3">
      <c r="A715" t="s">
        <v>3499</v>
      </c>
      <c r="B715" t="str">
        <f>_xlfn.CONCAT(".",Table2[[#This Row],[NAME]]," County, ",Table2[[#This Row],[STATE_NAME]])</f>
        <v>.Dubois County, Indiana</v>
      </c>
      <c r="C715" t="s">
        <v>459</v>
      </c>
      <c r="D715" t="str">
        <f>_xlfn.XLOOKUP(Table2[[#This Row],[STATE_NAME]],'[1]FRB States'!A:A,'[1]FRB States'!B:B)</f>
        <v>IN</v>
      </c>
      <c r="E715" t="str">
        <f>_xlfn.CONCAT(Table2[[#This Row],[NAME]],Table2[[#This Row],[STATE]])</f>
        <v>DuboisIN</v>
      </c>
      <c r="F715" t="str">
        <f>_xlfn.CONCAT(Table2[[#This Row],[NAME]]," County",Table2[[#This Row],[STATE_NAME]])</f>
        <v>Dubois CountyIndiana</v>
      </c>
      <c r="G715">
        <f t="shared" si="11"/>
        <v>18037</v>
      </c>
      <c r="H715" t="str">
        <f>TEXT(Table2[[#This Row],[FIPS]],0)</f>
        <v>18037</v>
      </c>
      <c r="I715">
        <v>18037</v>
      </c>
      <c r="J715">
        <v>8</v>
      </c>
      <c r="K715" t="s">
        <v>3068</v>
      </c>
    </row>
    <row r="716" spans="1:11" x14ac:dyDescent="0.3">
      <c r="A716" t="s">
        <v>3500</v>
      </c>
      <c r="B716" t="str">
        <f>_xlfn.CONCAT(".",Table2[[#This Row],[NAME]]," County, ",Table2[[#This Row],[STATE_NAME]])</f>
        <v>.Elkhart County, Indiana</v>
      </c>
      <c r="C716" t="s">
        <v>459</v>
      </c>
      <c r="D716" t="str">
        <f>_xlfn.XLOOKUP(Table2[[#This Row],[STATE_NAME]],'[1]FRB States'!A:A,'[1]FRB States'!B:B)</f>
        <v>IN</v>
      </c>
      <c r="E716" t="str">
        <f>_xlfn.CONCAT(Table2[[#This Row],[NAME]],Table2[[#This Row],[STATE]])</f>
        <v>ElkhartIN</v>
      </c>
      <c r="F716" t="str">
        <f>_xlfn.CONCAT(Table2[[#This Row],[NAME]]," County",Table2[[#This Row],[STATE_NAME]])</f>
        <v>Elkhart CountyIndiana</v>
      </c>
      <c r="G716">
        <f t="shared" si="11"/>
        <v>18039</v>
      </c>
      <c r="H716" t="str">
        <f>TEXT(Table2[[#This Row],[FIPS]],0)</f>
        <v>18039</v>
      </c>
      <c r="I716">
        <v>18039</v>
      </c>
      <c r="J716">
        <v>7</v>
      </c>
      <c r="K716" t="s">
        <v>3439</v>
      </c>
    </row>
    <row r="717" spans="1:11" x14ac:dyDescent="0.3">
      <c r="A717" t="s">
        <v>2987</v>
      </c>
      <c r="B717" t="str">
        <f>_xlfn.CONCAT(".",Table2[[#This Row],[NAME]]," County, ",Table2[[#This Row],[STATE_NAME]])</f>
        <v>.Fayette County, Indiana</v>
      </c>
      <c r="C717" t="s">
        <v>459</v>
      </c>
      <c r="D717" t="str">
        <f>_xlfn.XLOOKUP(Table2[[#This Row],[STATE_NAME]],'[1]FRB States'!A:A,'[1]FRB States'!B:B)</f>
        <v>IN</v>
      </c>
      <c r="E717" t="str">
        <f>_xlfn.CONCAT(Table2[[#This Row],[NAME]],Table2[[#This Row],[STATE]])</f>
        <v>FayetteIN</v>
      </c>
      <c r="F717" t="str">
        <f>_xlfn.CONCAT(Table2[[#This Row],[NAME]]," County",Table2[[#This Row],[STATE_NAME]])</f>
        <v>Fayette CountyIndiana</v>
      </c>
      <c r="G717">
        <f t="shared" si="11"/>
        <v>18041</v>
      </c>
      <c r="H717" t="str">
        <f>TEXT(Table2[[#This Row],[FIPS]],0)</f>
        <v>18041</v>
      </c>
      <c r="I717">
        <v>18041</v>
      </c>
      <c r="J717">
        <v>7</v>
      </c>
      <c r="K717" t="s">
        <v>3439</v>
      </c>
    </row>
    <row r="718" spans="1:11" x14ac:dyDescent="0.3">
      <c r="A718" t="s">
        <v>3337</v>
      </c>
      <c r="B718" t="str">
        <f>_xlfn.CONCAT(".",Table2[[#This Row],[NAME]]," County, ",Table2[[#This Row],[STATE_NAME]])</f>
        <v>.Floyd County, Indiana</v>
      </c>
      <c r="C718" t="s">
        <v>459</v>
      </c>
      <c r="D718" t="str">
        <f>_xlfn.XLOOKUP(Table2[[#This Row],[STATE_NAME]],'[1]FRB States'!A:A,'[1]FRB States'!B:B)</f>
        <v>IN</v>
      </c>
      <c r="E718" t="str">
        <f>_xlfn.CONCAT(Table2[[#This Row],[NAME]],Table2[[#This Row],[STATE]])</f>
        <v>FloydIN</v>
      </c>
      <c r="F718" t="str">
        <f>_xlfn.CONCAT(Table2[[#This Row],[NAME]]," County",Table2[[#This Row],[STATE_NAME]])</f>
        <v>Floyd CountyIndiana</v>
      </c>
      <c r="G718">
        <f t="shared" si="11"/>
        <v>18043</v>
      </c>
      <c r="H718" t="str">
        <f>TEXT(Table2[[#This Row],[FIPS]],0)</f>
        <v>18043</v>
      </c>
      <c r="I718">
        <v>18043</v>
      </c>
      <c r="J718">
        <v>8</v>
      </c>
      <c r="K718" t="s">
        <v>3068</v>
      </c>
    </row>
    <row r="719" spans="1:11" x14ac:dyDescent="0.3">
      <c r="A719" t="s">
        <v>3501</v>
      </c>
      <c r="B719" t="str">
        <f>_xlfn.CONCAT(".",Table2[[#This Row],[NAME]]," County, ",Table2[[#This Row],[STATE_NAME]])</f>
        <v>.Fountain County, Indiana</v>
      </c>
      <c r="C719" t="s">
        <v>459</v>
      </c>
      <c r="D719" t="str">
        <f>_xlfn.XLOOKUP(Table2[[#This Row],[STATE_NAME]],'[1]FRB States'!A:A,'[1]FRB States'!B:B)</f>
        <v>IN</v>
      </c>
      <c r="E719" t="str">
        <f>_xlfn.CONCAT(Table2[[#This Row],[NAME]],Table2[[#This Row],[STATE]])</f>
        <v>FountainIN</v>
      </c>
      <c r="F719" t="str">
        <f>_xlfn.CONCAT(Table2[[#This Row],[NAME]]," County",Table2[[#This Row],[STATE_NAME]])</f>
        <v>Fountain CountyIndiana</v>
      </c>
      <c r="G719">
        <f t="shared" si="11"/>
        <v>18045</v>
      </c>
      <c r="H719" t="str">
        <f>TEXT(Table2[[#This Row],[FIPS]],0)</f>
        <v>18045</v>
      </c>
      <c r="I719">
        <v>18045</v>
      </c>
      <c r="J719">
        <v>7</v>
      </c>
      <c r="K719" t="s">
        <v>3439</v>
      </c>
    </row>
    <row r="720" spans="1:11" x14ac:dyDescent="0.3">
      <c r="A720" t="s">
        <v>2988</v>
      </c>
      <c r="B720" t="str">
        <f>_xlfn.CONCAT(".",Table2[[#This Row],[NAME]]," County, ",Table2[[#This Row],[STATE_NAME]])</f>
        <v>.Franklin County, Indiana</v>
      </c>
      <c r="C720" t="s">
        <v>459</v>
      </c>
      <c r="D720" t="str">
        <f>_xlfn.XLOOKUP(Table2[[#This Row],[STATE_NAME]],'[1]FRB States'!A:A,'[1]FRB States'!B:B)</f>
        <v>IN</v>
      </c>
      <c r="E720" t="str">
        <f>_xlfn.CONCAT(Table2[[#This Row],[NAME]],Table2[[#This Row],[STATE]])</f>
        <v>FranklinIN</v>
      </c>
      <c r="F720" t="str">
        <f>_xlfn.CONCAT(Table2[[#This Row],[NAME]]," County",Table2[[#This Row],[STATE_NAME]])</f>
        <v>Franklin CountyIndiana</v>
      </c>
      <c r="G720">
        <f t="shared" si="11"/>
        <v>18047</v>
      </c>
      <c r="H720" t="str">
        <f>TEXT(Table2[[#This Row],[FIPS]],0)</f>
        <v>18047</v>
      </c>
      <c r="I720">
        <v>18047</v>
      </c>
      <c r="J720">
        <v>7</v>
      </c>
      <c r="K720" t="s">
        <v>3439</v>
      </c>
    </row>
    <row r="721" spans="1:11" x14ac:dyDescent="0.3">
      <c r="A721" t="s">
        <v>3087</v>
      </c>
      <c r="B721" t="str">
        <f>_xlfn.CONCAT(".",Table2[[#This Row],[NAME]]," County, ",Table2[[#This Row],[STATE_NAME]])</f>
        <v>.Fulton County, Indiana</v>
      </c>
      <c r="C721" t="s">
        <v>459</v>
      </c>
      <c r="D721" t="str">
        <f>_xlfn.XLOOKUP(Table2[[#This Row],[STATE_NAME]],'[1]FRB States'!A:A,'[1]FRB States'!B:B)</f>
        <v>IN</v>
      </c>
      <c r="E721" t="str">
        <f>_xlfn.CONCAT(Table2[[#This Row],[NAME]],Table2[[#This Row],[STATE]])</f>
        <v>FultonIN</v>
      </c>
      <c r="F721" t="str">
        <f>_xlfn.CONCAT(Table2[[#This Row],[NAME]]," County",Table2[[#This Row],[STATE_NAME]])</f>
        <v>Fulton CountyIndiana</v>
      </c>
      <c r="G721">
        <f t="shared" si="11"/>
        <v>18049</v>
      </c>
      <c r="H721" t="str">
        <f>TEXT(Table2[[#This Row],[FIPS]],0)</f>
        <v>18049</v>
      </c>
      <c r="I721">
        <v>18049</v>
      </c>
      <c r="J721">
        <v>7</v>
      </c>
      <c r="K721" t="s">
        <v>3439</v>
      </c>
    </row>
    <row r="722" spans="1:11" x14ac:dyDescent="0.3">
      <c r="A722" t="s">
        <v>3502</v>
      </c>
      <c r="B722" t="str">
        <f>_xlfn.CONCAT(".",Table2[[#This Row],[NAME]]," County, ",Table2[[#This Row],[STATE_NAME]])</f>
        <v>.Gibson County, Indiana</v>
      </c>
      <c r="C722" t="s">
        <v>459</v>
      </c>
      <c r="D722" t="str">
        <f>_xlfn.XLOOKUP(Table2[[#This Row],[STATE_NAME]],'[1]FRB States'!A:A,'[1]FRB States'!B:B)</f>
        <v>IN</v>
      </c>
      <c r="E722" t="str">
        <f>_xlfn.CONCAT(Table2[[#This Row],[NAME]],Table2[[#This Row],[STATE]])</f>
        <v>GibsonIN</v>
      </c>
      <c r="F722" t="str">
        <f>_xlfn.CONCAT(Table2[[#This Row],[NAME]]," County",Table2[[#This Row],[STATE_NAME]])</f>
        <v>Gibson CountyIndiana</v>
      </c>
      <c r="G722">
        <f t="shared" si="11"/>
        <v>18051</v>
      </c>
      <c r="H722" t="str">
        <f>TEXT(Table2[[#This Row],[FIPS]],0)</f>
        <v>18051</v>
      </c>
      <c r="I722">
        <v>18051</v>
      </c>
      <c r="J722">
        <v>8</v>
      </c>
      <c r="K722" t="s">
        <v>3068</v>
      </c>
    </row>
    <row r="723" spans="1:11" x14ac:dyDescent="0.3">
      <c r="A723" t="s">
        <v>3089</v>
      </c>
      <c r="B723" t="str">
        <f>_xlfn.CONCAT(".",Table2[[#This Row],[NAME]]," County, ",Table2[[#This Row],[STATE_NAME]])</f>
        <v>.Grant County, Indiana</v>
      </c>
      <c r="C723" t="s">
        <v>459</v>
      </c>
      <c r="D723" t="str">
        <f>_xlfn.XLOOKUP(Table2[[#This Row],[STATE_NAME]],'[1]FRB States'!A:A,'[1]FRB States'!B:B)</f>
        <v>IN</v>
      </c>
      <c r="E723" t="str">
        <f>_xlfn.CONCAT(Table2[[#This Row],[NAME]],Table2[[#This Row],[STATE]])</f>
        <v>GrantIN</v>
      </c>
      <c r="F723" t="str">
        <f>_xlfn.CONCAT(Table2[[#This Row],[NAME]]," County",Table2[[#This Row],[STATE_NAME]])</f>
        <v>Grant CountyIndiana</v>
      </c>
      <c r="G723">
        <f t="shared" si="11"/>
        <v>18053</v>
      </c>
      <c r="H723" t="str">
        <f>TEXT(Table2[[#This Row],[FIPS]],0)</f>
        <v>18053</v>
      </c>
      <c r="I723">
        <v>18053</v>
      </c>
      <c r="J723">
        <v>7</v>
      </c>
      <c r="K723" t="s">
        <v>3439</v>
      </c>
    </row>
    <row r="724" spans="1:11" x14ac:dyDescent="0.3">
      <c r="A724" t="s">
        <v>2990</v>
      </c>
      <c r="B724" t="str">
        <f>_xlfn.CONCAT(".",Table2[[#This Row],[NAME]]," County, ",Table2[[#This Row],[STATE_NAME]])</f>
        <v>.Greene County, Indiana</v>
      </c>
      <c r="C724" t="s">
        <v>459</v>
      </c>
      <c r="D724" t="str">
        <f>_xlfn.XLOOKUP(Table2[[#This Row],[STATE_NAME]],'[1]FRB States'!A:A,'[1]FRB States'!B:B)</f>
        <v>IN</v>
      </c>
      <c r="E724" t="str">
        <f>_xlfn.CONCAT(Table2[[#This Row],[NAME]],Table2[[#This Row],[STATE]])</f>
        <v>GreeneIN</v>
      </c>
      <c r="F724" t="str">
        <f>_xlfn.CONCAT(Table2[[#This Row],[NAME]]," County",Table2[[#This Row],[STATE_NAME]])</f>
        <v>Greene CountyIndiana</v>
      </c>
      <c r="G724">
        <f t="shared" si="11"/>
        <v>18055</v>
      </c>
      <c r="H724" t="str">
        <f>TEXT(Table2[[#This Row],[FIPS]],0)</f>
        <v>18055</v>
      </c>
      <c r="I724">
        <v>18055</v>
      </c>
      <c r="J724">
        <v>7</v>
      </c>
      <c r="K724" t="s">
        <v>3439</v>
      </c>
    </row>
    <row r="725" spans="1:11" x14ac:dyDescent="0.3">
      <c r="A725" t="s">
        <v>3264</v>
      </c>
      <c r="B725" t="str">
        <f>_xlfn.CONCAT(".",Table2[[#This Row],[NAME]]," County, ",Table2[[#This Row],[STATE_NAME]])</f>
        <v>.Hamilton County, Indiana</v>
      </c>
      <c r="C725" t="s">
        <v>459</v>
      </c>
      <c r="D725" t="str">
        <f>_xlfn.XLOOKUP(Table2[[#This Row],[STATE_NAME]],'[1]FRB States'!A:A,'[1]FRB States'!B:B)</f>
        <v>IN</v>
      </c>
      <c r="E725" t="str">
        <f>_xlfn.CONCAT(Table2[[#This Row],[NAME]],Table2[[#This Row],[STATE]])</f>
        <v>HamiltonIN</v>
      </c>
      <c r="F725" t="str">
        <f>_xlfn.CONCAT(Table2[[#This Row],[NAME]]," County",Table2[[#This Row],[STATE_NAME]])</f>
        <v>Hamilton CountyIndiana</v>
      </c>
      <c r="G725">
        <f t="shared" si="11"/>
        <v>18057</v>
      </c>
      <c r="H725" t="str">
        <f>TEXT(Table2[[#This Row],[FIPS]],0)</f>
        <v>18057</v>
      </c>
      <c r="I725">
        <v>18057</v>
      </c>
      <c r="J725">
        <v>7</v>
      </c>
      <c r="K725" t="s">
        <v>3439</v>
      </c>
    </row>
    <row r="726" spans="1:11" x14ac:dyDescent="0.3">
      <c r="A726" t="s">
        <v>3347</v>
      </c>
      <c r="B726" t="str">
        <f>_xlfn.CONCAT(".",Table2[[#This Row],[NAME]]," County, ",Table2[[#This Row],[STATE_NAME]])</f>
        <v>.Hancock County, Indiana</v>
      </c>
      <c r="C726" t="s">
        <v>459</v>
      </c>
      <c r="D726" t="str">
        <f>_xlfn.XLOOKUP(Table2[[#This Row],[STATE_NAME]],'[1]FRB States'!A:A,'[1]FRB States'!B:B)</f>
        <v>IN</v>
      </c>
      <c r="E726" t="str">
        <f>_xlfn.CONCAT(Table2[[#This Row],[NAME]],Table2[[#This Row],[STATE]])</f>
        <v>HancockIN</v>
      </c>
      <c r="F726" t="str">
        <f>_xlfn.CONCAT(Table2[[#This Row],[NAME]]," County",Table2[[#This Row],[STATE_NAME]])</f>
        <v>Hancock CountyIndiana</v>
      </c>
      <c r="G726">
        <f t="shared" si="11"/>
        <v>18059</v>
      </c>
      <c r="H726" t="str">
        <f>TEXT(Table2[[#This Row],[FIPS]],0)</f>
        <v>18059</v>
      </c>
      <c r="I726">
        <v>18059</v>
      </c>
      <c r="J726">
        <v>7</v>
      </c>
      <c r="K726" t="s">
        <v>3439</v>
      </c>
    </row>
    <row r="727" spans="1:11" x14ac:dyDescent="0.3">
      <c r="A727" t="s">
        <v>3503</v>
      </c>
      <c r="B727" t="str">
        <f>_xlfn.CONCAT(".",Table2[[#This Row],[NAME]]," County, ",Table2[[#This Row],[STATE_NAME]])</f>
        <v>.Harrison County, Indiana</v>
      </c>
      <c r="C727" t="s">
        <v>459</v>
      </c>
      <c r="D727" t="str">
        <f>_xlfn.XLOOKUP(Table2[[#This Row],[STATE_NAME]],'[1]FRB States'!A:A,'[1]FRB States'!B:B)</f>
        <v>IN</v>
      </c>
      <c r="E727" t="str">
        <f>_xlfn.CONCAT(Table2[[#This Row],[NAME]],Table2[[#This Row],[STATE]])</f>
        <v>HarrisonIN</v>
      </c>
      <c r="F727" t="str">
        <f>_xlfn.CONCAT(Table2[[#This Row],[NAME]]," County",Table2[[#This Row],[STATE_NAME]])</f>
        <v>Harrison CountyIndiana</v>
      </c>
      <c r="G727">
        <f t="shared" si="11"/>
        <v>18061</v>
      </c>
      <c r="H727" t="str">
        <f>TEXT(Table2[[#This Row],[FIPS]],0)</f>
        <v>18061</v>
      </c>
      <c r="I727">
        <v>18061</v>
      </c>
      <c r="J727">
        <v>8</v>
      </c>
      <c r="K727" t="s">
        <v>3068</v>
      </c>
    </row>
    <row r="728" spans="1:11" x14ac:dyDescent="0.3">
      <c r="A728" t="s">
        <v>3504</v>
      </c>
      <c r="B728" t="str">
        <f>_xlfn.CONCAT(".",Table2[[#This Row],[NAME]]," County, ",Table2[[#This Row],[STATE_NAME]])</f>
        <v>.Hendricks County, Indiana</v>
      </c>
      <c r="C728" t="s">
        <v>459</v>
      </c>
      <c r="D728" t="str">
        <f>_xlfn.XLOOKUP(Table2[[#This Row],[STATE_NAME]],'[1]FRB States'!A:A,'[1]FRB States'!B:B)</f>
        <v>IN</v>
      </c>
      <c r="E728" t="str">
        <f>_xlfn.CONCAT(Table2[[#This Row],[NAME]],Table2[[#This Row],[STATE]])</f>
        <v>HendricksIN</v>
      </c>
      <c r="F728" t="str">
        <f>_xlfn.CONCAT(Table2[[#This Row],[NAME]]," County",Table2[[#This Row],[STATE_NAME]])</f>
        <v>Hendricks CountyIndiana</v>
      </c>
      <c r="G728">
        <f t="shared" si="11"/>
        <v>18063</v>
      </c>
      <c r="H728" t="str">
        <f>TEXT(Table2[[#This Row],[FIPS]],0)</f>
        <v>18063</v>
      </c>
      <c r="I728">
        <v>18063</v>
      </c>
      <c r="J728">
        <v>7</v>
      </c>
      <c r="K728" t="s">
        <v>3439</v>
      </c>
    </row>
    <row r="729" spans="1:11" x14ac:dyDescent="0.3">
      <c r="A729" t="s">
        <v>2992</v>
      </c>
      <c r="B729" t="str">
        <f>_xlfn.CONCAT(".",Table2[[#This Row],[NAME]]," County, ",Table2[[#This Row],[STATE_NAME]])</f>
        <v>.Henry County, Indiana</v>
      </c>
      <c r="C729" t="s">
        <v>459</v>
      </c>
      <c r="D729" t="str">
        <f>_xlfn.XLOOKUP(Table2[[#This Row],[STATE_NAME]],'[1]FRB States'!A:A,'[1]FRB States'!B:B)</f>
        <v>IN</v>
      </c>
      <c r="E729" t="str">
        <f>_xlfn.CONCAT(Table2[[#This Row],[NAME]],Table2[[#This Row],[STATE]])</f>
        <v>HenryIN</v>
      </c>
      <c r="F729" t="str">
        <f>_xlfn.CONCAT(Table2[[#This Row],[NAME]]," County",Table2[[#This Row],[STATE_NAME]])</f>
        <v>Henry CountyIndiana</v>
      </c>
      <c r="G729">
        <f t="shared" si="11"/>
        <v>18065</v>
      </c>
      <c r="H729" t="str">
        <f>TEXT(Table2[[#This Row],[FIPS]],0)</f>
        <v>18065</v>
      </c>
      <c r="I729">
        <v>18065</v>
      </c>
      <c r="J729">
        <v>7</v>
      </c>
      <c r="K729" t="s">
        <v>3439</v>
      </c>
    </row>
    <row r="730" spans="1:11" x14ac:dyDescent="0.3">
      <c r="A730" t="s">
        <v>3092</v>
      </c>
      <c r="B730" t="str">
        <f>_xlfn.CONCAT(".",Table2[[#This Row],[NAME]]," County, ",Table2[[#This Row],[STATE_NAME]])</f>
        <v>.Howard County, Indiana</v>
      </c>
      <c r="C730" t="s">
        <v>459</v>
      </c>
      <c r="D730" t="str">
        <f>_xlfn.XLOOKUP(Table2[[#This Row],[STATE_NAME]],'[1]FRB States'!A:A,'[1]FRB States'!B:B)</f>
        <v>IN</v>
      </c>
      <c r="E730" t="str">
        <f>_xlfn.CONCAT(Table2[[#This Row],[NAME]],Table2[[#This Row],[STATE]])</f>
        <v>HowardIN</v>
      </c>
      <c r="F730" t="str">
        <f>_xlfn.CONCAT(Table2[[#This Row],[NAME]]," County",Table2[[#This Row],[STATE_NAME]])</f>
        <v>Howard CountyIndiana</v>
      </c>
      <c r="G730">
        <f t="shared" si="11"/>
        <v>18067</v>
      </c>
      <c r="H730" t="str">
        <f>TEXT(Table2[[#This Row],[FIPS]],0)</f>
        <v>18067</v>
      </c>
      <c r="I730">
        <v>18067</v>
      </c>
      <c r="J730">
        <v>7</v>
      </c>
      <c r="K730" t="s">
        <v>3439</v>
      </c>
    </row>
    <row r="731" spans="1:11" x14ac:dyDescent="0.3">
      <c r="A731" t="s">
        <v>3505</v>
      </c>
      <c r="B731" t="str">
        <f>_xlfn.CONCAT(".",Table2[[#This Row],[NAME]]," County, ",Table2[[#This Row],[STATE_NAME]])</f>
        <v>.Huntington County, Indiana</v>
      </c>
      <c r="C731" t="s">
        <v>459</v>
      </c>
      <c r="D731" t="str">
        <f>_xlfn.XLOOKUP(Table2[[#This Row],[STATE_NAME]],'[1]FRB States'!A:A,'[1]FRB States'!B:B)</f>
        <v>IN</v>
      </c>
      <c r="E731" t="str">
        <f>_xlfn.CONCAT(Table2[[#This Row],[NAME]],Table2[[#This Row],[STATE]])</f>
        <v>HuntingtonIN</v>
      </c>
      <c r="F731" t="str">
        <f>_xlfn.CONCAT(Table2[[#This Row],[NAME]]," County",Table2[[#This Row],[STATE_NAME]])</f>
        <v>Huntington CountyIndiana</v>
      </c>
      <c r="G731">
        <f t="shared" si="11"/>
        <v>18069</v>
      </c>
      <c r="H731" t="str">
        <f>TEXT(Table2[[#This Row],[FIPS]],0)</f>
        <v>18069</v>
      </c>
      <c r="I731">
        <v>18069</v>
      </c>
      <c r="J731">
        <v>7</v>
      </c>
      <c r="K731" t="s">
        <v>3439</v>
      </c>
    </row>
    <row r="732" spans="1:11" x14ac:dyDescent="0.3">
      <c r="A732" t="s">
        <v>2994</v>
      </c>
      <c r="B732" t="str">
        <f>_xlfn.CONCAT(".",Table2[[#This Row],[NAME]]," County, ",Table2[[#This Row],[STATE_NAME]])</f>
        <v>.Jackson County, Indiana</v>
      </c>
      <c r="C732" t="s">
        <v>459</v>
      </c>
      <c r="D732" t="str">
        <f>_xlfn.XLOOKUP(Table2[[#This Row],[STATE_NAME]],'[1]FRB States'!A:A,'[1]FRB States'!B:B)</f>
        <v>IN</v>
      </c>
      <c r="E732" t="str">
        <f>_xlfn.CONCAT(Table2[[#This Row],[NAME]],Table2[[#This Row],[STATE]])</f>
        <v>JacksonIN</v>
      </c>
      <c r="F732" t="str">
        <f>_xlfn.CONCAT(Table2[[#This Row],[NAME]]," County",Table2[[#This Row],[STATE_NAME]])</f>
        <v>Jackson CountyIndiana</v>
      </c>
      <c r="G732">
        <f t="shared" si="11"/>
        <v>18071</v>
      </c>
      <c r="H732" t="str">
        <f>TEXT(Table2[[#This Row],[FIPS]],0)</f>
        <v>18071</v>
      </c>
      <c r="I732">
        <v>18071</v>
      </c>
      <c r="J732">
        <v>7</v>
      </c>
      <c r="K732" t="s">
        <v>3439</v>
      </c>
    </row>
    <row r="733" spans="1:11" x14ac:dyDescent="0.3">
      <c r="A733" t="s">
        <v>3353</v>
      </c>
      <c r="B733" t="str">
        <f>_xlfn.CONCAT(".",Table2[[#This Row],[NAME]]," County, ",Table2[[#This Row],[STATE_NAME]])</f>
        <v>.Jasper County, Indiana</v>
      </c>
      <c r="C733" t="s">
        <v>459</v>
      </c>
      <c r="D733" t="str">
        <f>_xlfn.XLOOKUP(Table2[[#This Row],[STATE_NAME]],'[1]FRB States'!A:A,'[1]FRB States'!B:B)</f>
        <v>IN</v>
      </c>
      <c r="E733" t="str">
        <f>_xlfn.CONCAT(Table2[[#This Row],[NAME]],Table2[[#This Row],[STATE]])</f>
        <v>JasperIN</v>
      </c>
      <c r="F733" t="str">
        <f>_xlfn.CONCAT(Table2[[#This Row],[NAME]]," County",Table2[[#This Row],[STATE_NAME]])</f>
        <v>Jasper CountyIndiana</v>
      </c>
      <c r="G733">
        <f t="shared" si="11"/>
        <v>18073</v>
      </c>
      <c r="H733" t="str">
        <f>TEXT(Table2[[#This Row],[FIPS]],0)</f>
        <v>18073</v>
      </c>
      <c r="I733">
        <v>18073</v>
      </c>
      <c r="J733">
        <v>7</v>
      </c>
      <c r="K733" t="s">
        <v>3439</v>
      </c>
    </row>
    <row r="734" spans="1:11" x14ac:dyDescent="0.3">
      <c r="A734" t="s">
        <v>3506</v>
      </c>
      <c r="B734" t="str">
        <f>_xlfn.CONCAT(".",Table2[[#This Row],[NAME]]," County, ",Table2[[#This Row],[STATE_NAME]])</f>
        <v>.Jay County, Indiana</v>
      </c>
      <c r="C734" t="s">
        <v>459</v>
      </c>
      <c r="D734" t="str">
        <f>_xlfn.XLOOKUP(Table2[[#This Row],[STATE_NAME]],'[1]FRB States'!A:A,'[1]FRB States'!B:B)</f>
        <v>IN</v>
      </c>
      <c r="E734" t="str">
        <f>_xlfn.CONCAT(Table2[[#This Row],[NAME]],Table2[[#This Row],[STATE]])</f>
        <v>JayIN</v>
      </c>
      <c r="F734" t="str">
        <f>_xlfn.CONCAT(Table2[[#This Row],[NAME]]," County",Table2[[#This Row],[STATE_NAME]])</f>
        <v>Jay CountyIndiana</v>
      </c>
      <c r="G734">
        <f t="shared" si="11"/>
        <v>18075</v>
      </c>
      <c r="H734" t="str">
        <f>TEXT(Table2[[#This Row],[FIPS]],0)</f>
        <v>18075</v>
      </c>
      <c r="I734">
        <v>18075</v>
      </c>
      <c r="J734">
        <v>7</v>
      </c>
      <c r="K734" t="s">
        <v>3439</v>
      </c>
    </row>
    <row r="735" spans="1:11" x14ac:dyDescent="0.3">
      <c r="A735" t="s">
        <v>2995</v>
      </c>
      <c r="B735" t="str">
        <f>_xlfn.CONCAT(".",Table2[[#This Row],[NAME]]," County, ",Table2[[#This Row],[STATE_NAME]])</f>
        <v>.Jefferson County, Indiana</v>
      </c>
      <c r="C735" t="s">
        <v>459</v>
      </c>
      <c r="D735" t="str">
        <f>_xlfn.XLOOKUP(Table2[[#This Row],[STATE_NAME]],'[1]FRB States'!A:A,'[1]FRB States'!B:B)</f>
        <v>IN</v>
      </c>
      <c r="E735" t="str">
        <f>_xlfn.CONCAT(Table2[[#This Row],[NAME]],Table2[[#This Row],[STATE]])</f>
        <v>JeffersonIN</v>
      </c>
      <c r="F735" t="str">
        <f>_xlfn.CONCAT(Table2[[#This Row],[NAME]]," County",Table2[[#This Row],[STATE_NAME]])</f>
        <v>Jefferson CountyIndiana</v>
      </c>
      <c r="G735">
        <f t="shared" si="11"/>
        <v>18077</v>
      </c>
      <c r="H735" t="str">
        <f>TEXT(Table2[[#This Row],[FIPS]],0)</f>
        <v>18077</v>
      </c>
      <c r="I735">
        <v>18077</v>
      </c>
      <c r="J735">
        <v>7</v>
      </c>
      <c r="K735" t="s">
        <v>3439</v>
      </c>
    </row>
    <row r="736" spans="1:11" x14ac:dyDescent="0.3">
      <c r="A736" t="s">
        <v>3507</v>
      </c>
      <c r="B736" t="str">
        <f>_xlfn.CONCAT(".",Table2[[#This Row],[NAME]]," County, ",Table2[[#This Row],[STATE_NAME]])</f>
        <v>.Jennings County, Indiana</v>
      </c>
      <c r="C736" t="s">
        <v>459</v>
      </c>
      <c r="D736" t="str">
        <f>_xlfn.XLOOKUP(Table2[[#This Row],[STATE_NAME]],'[1]FRB States'!A:A,'[1]FRB States'!B:B)</f>
        <v>IN</v>
      </c>
      <c r="E736" t="str">
        <f>_xlfn.CONCAT(Table2[[#This Row],[NAME]],Table2[[#This Row],[STATE]])</f>
        <v>JenningsIN</v>
      </c>
      <c r="F736" t="str">
        <f>_xlfn.CONCAT(Table2[[#This Row],[NAME]]," County",Table2[[#This Row],[STATE_NAME]])</f>
        <v>Jennings CountyIndiana</v>
      </c>
      <c r="G736">
        <f t="shared" si="11"/>
        <v>18079</v>
      </c>
      <c r="H736" t="str">
        <f>TEXT(Table2[[#This Row],[FIPS]],0)</f>
        <v>18079</v>
      </c>
      <c r="I736">
        <v>18079</v>
      </c>
      <c r="J736">
        <v>7</v>
      </c>
      <c r="K736" t="s">
        <v>3439</v>
      </c>
    </row>
    <row r="737" spans="1:11" x14ac:dyDescent="0.3">
      <c r="A737" t="s">
        <v>3095</v>
      </c>
      <c r="B737" t="str">
        <f>_xlfn.CONCAT(".",Table2[[#This Row],[NAME]]," County, ",Table2[[#This Row],[STATE_NAME]])</f>
        <v>.Johnson County, Indiana</v>
      </c>
      <c r="C737" t="s">
        <v>459</v>
      </c>
      <c r="D737" t="str">
        <f>_xlfn.XLOOKUP(Table2[[#This Row],[STATE_NAME]],'[1]FRB States'!A:A,'[1]FRB States'!B:B)</f>
        <v>IN</v>
      </c>
      <c r="E737" t="str">
        <f>_xlfn.CONCAT(Table2[[#This Row],[NAME]],Table2[[#This Row],[STATE]])</f>
        <v>JohnsonIN</v>
      </c>
      <c r="F737" t="str">
        <f>_xlfn.CONCAT(Table2[[#This Row],[NAME]]," County",Table2[[#This Row],[STATE_NAME]])</f>
        <v>Johnson CountyIndiana</v>
      </c>
      <c r="G737">
        <f t="shared" si="11"/>
        <v>18081</v>
      </c>
      <c r="H737" t="str">
        <f>TEXT(Table2[[#This Row],[FIPS]],0)</f>
        <v>18081</v>
      </c>
      <c r="I737">
        <v>18081</v>
      </c>
      <c r="J737">
        <v>7</v>
      </c>
      <c r="K737" t="s">
        <v>3439</v>
      </c>
    </row>
    <row r="738" spans="1:11" x14ac:dyDescent="0.3">
      <c r="A738" t="s">
        <v>3465</v>
      </c>
      <c r="B738" t="str">
        <f>_xlfn.CONCAT(".",Table2[[#This Row],[NAME]]," County, ",Table2[[#This Row],[STATE_NAME]])</f>
        <v>.Knox County, Indiana</v>
      </c>
      <c r="C738" t="s">
        <v>459</v>
      </c>
      <c r="D738" t="str">
        <f>_xlfn.XLOOKUP(Table2[[#This Row],[STATE_NAME]],'[1]FRB States'!A:A,'[1]FRB States'!B:B)</f>
        <v>IN</v>
      </c>
      <c r="E738" t="str">
        <f>_xlfn.CONCAT(Table2[[#This Row],[NAME]],Table2[[#This Row],[STATE]])</f>
        <v>KnoxIN</v>
      </c>
      <c r="F738" t="str">
        <f>_xlfn.CONCAT(Table2[[#This Row],[NAME]]," County",Table2[[#This Row],[STATE_NAME]])</f>
        <v>Knox CountyIndiana</v>
      </c>
      <c r="G738">
        <f t="shared" si="11"/>
        <v>18083</v>
      </c>
      <c r="H738" t="str">
        <f>TEXT(Table2[[#This Row],[FIPS]],0)</f>
        <v>18083</v>
      </c>
      <c r="I738">
        <v>18083</v>
      </c>
      <c r="J738">
        <v>8</v>
      </c>
      <c r="K738" t="s">
        <v>3068</v>
      </c>
    </row>
    <row r="739" spans="1:11" x14ac:dyDescent="0.3">
      <c r="A739" t="s">
        <v>3508</v>
      </c>
      <c r="B739" t="str">
        <f>_xlfn.CONCAT(".",Table2[[#This Row],[NAME]]," County, ",Table2[[#This Row],[STATE_NAME]])</f>
        <v>.Kosciusko County, Indiana</v>
      </c>
      <c r="C739" t="s">
        <v>459</v>
      </c>
      <c r="D739" t="str">
        <f>_xlfn.XLOOKUP(Table2[[#This Row],[STATE_NAME]],'[1]FRB States'!A:A,'[1]FRB States'!B:B)</f>
        <v>IN</v>
      </c>
      <c r="E739" t="str">
        <f>_xlfn.CONCAT(Table2[[#This Row],[NAME]],Table2[[#This Row],[STATE]])</f>
        <v>KosciuskoIN</v>
      </c>
      <c r="F739" t="str">
        <f>_xlfn.CONCAT(Table2[[#This Row],[NAME]]," County",Table2[[#This Row],[STATE_NAME]])</f>
        <v>Kosciusko CountyIndiana</v>
      </c>
      <c r="G739">
        <f t="shared" si="11"/>
        <v>18085</v>
      </c>
      <c r="H739" t="str">
        <f>TEXT(Table2[[#This Row],[FIPS]],0)</f>
        <v>18085</v>
      </c>
      <c r="I739">
        <v>18085</v>
      </c>
      <c r="J739">
        <v>7</v>
      </c>
      <c r="K739" t="s">
        <v>3439</v>
      </c>
    </row>
    <row r="740" spans="1:11" x14ac:dyDescent="0.3">
      <c r="A740" t="s">
        <v>3509</v>
      </c>
      <c r="B740" t="str">
        <f>_xlfn.CONCAT(".",Table2[[#This Row],[NAME]]," County, ",Table2[[#This Row],[STATE_NAME]])</f>
        <v>.LaGrange County, Indiana</v>
      </c>
      <c r="C740" t="s">
        <v>459</v>
      </c>
      <c r="D740" t="str">
        <f>_xlfn.XLOOKUP(Table2[[#This Row],[STATE_NAME]],'[1]FRB States'!A:A,'[1]FRB States'!B:B)</f>
        <v>IN</v>
      </c>
      <c r="E740" t="str">
        <f>_xlfn.CONCAT(Table2[[#This Row],[NAME]],Table2[[#This Row],[STATE]])</f>
        <v>LaGrangeIN</v>
      </c>
      <c r="F740" t="str">
        <f>_xlfn.CONCAT(Table2[[#This Row],[NAME]]," County",Table2[[#This Row],[STATE_NAME]])</f>
        <v>LaGrange CountyIndiana</v>
      </c>
      <c r="G740">
        <f t="shared" si="11"/>
        <v>18087</v>
      </c>
      <c r="H740" t="str">
        <f>TEXT(Table2[[#This Row],[FIPS]],0)</f>
        <v>18087</v>
      </c>
      <c r="I740">
        <v>18087</v>
      </c>
      <c r="J740">
        <v>7</v>
      </c>
      <c r="K740" t="s">
        <v>3439</v>
      </c>
    </row>
    <row r="741" spans="1:11" x14ac:dyDescent="0.3">
      <c r="A741" t="s">
        <v>3139</v>
      </c>
      <c r="B741" t="str">
        <f>_xlfn.CONCAT(".",Table2[[#This Row],[NAME]]," County, ",Table2[[#This Row],[STATE_NAME]])</f>
        <v>.Lake County, Indiana</v>
      </c>
      <c r="C741" t="s">
        <v>459</v>
      </c>
      <c r="D741" t="str">
        <f>_xlfn.XLOOKUP(Table2[[#This Row],[STATE_NAME]],'[1]FRB States'!A:A,'[1]FRB States'!B:B)</f>
        <v>IN</v>
      </c>
      <c r="E741" t="str">
        <f>_xlfn.CONCAT(Table2[[#This Row],[NAME]],Table2[[#This Row],[STATE]])</f>
        <v>LakeIN</v>
      </c>
      <c r="F741" t="str">
        <f>_xlfn.CONCAT(Table2[[#This Row],[NAME]]," County",Table2[[#This Row],[STATE_NAME]])</f>
        <v>Lake CountyIndiana</v>
      </c>
      <c r="G741">
        <f t="shared" si="11"/>
        <v>18089</v>
      </c>
      <c r="H741" t="str">
        <f>TEXT(Table2[[#This Row],[FIPS]],0)</f>
        <v>18089</v>
      </c>
      <c r="I741">
        <v>18089</v>
      </c>
      <c r="J741">
        <v>7</v>
      </c>
      <c r="K741" t="s">
        <v>3439</v>
      </c>
    </row>
    <row r="742" spans="1:11" x14ac:dyDescent="0.3">
      <c r="A742" t="s">
        <v>3510</v>
      </c>
      <c r="B742" t="str">
        <f>_xlfn.CONCAT(".",Table2[[#This Row],[NAME]]," County, ",Table2[[#This Row],[STATE_NAME]])</f>
        <v>.LaPorte County, Indiana</v>
      </c>
      <c r="C742" t="s">
        <v>459</v>
      </c>
      <c r="D742" t="str">
        <f>_xlfn.XLOOKUP(Table2[[#This Row],[STATE_NAME]],'[1]FRB States'!A:A,'[1]FRB States'!B:B)</f>
        <v>IN</v>
      </c>
      <c r="E742" t="str">
        <f>_xlfn.CONCAT(Table2[[#This Row],[NAME]],Table2[[#This Row],[STATE]])</f>
        <v>LaPorteIN</v>
      </c>
      <c r="F742" t="str">
        <f>_xlfn.CONCAT(Table2[[#This Row],[NAME]]," County",Table2[[#This Row],[STATE_NAME]])</f>
        <v>LaPorte CountyIndiana</v>
      </c>
      <c r="G742">
        <f t="shared" si="11"/>
        <v>18091</v>
      </c>
      <c r="H742" t="str">
        <f>TEXT(Table2[[#This Row],[FIPS]],0)</f>
        <v>18091</v>
      </c>
      <c r="I742">
        <v>18091</v>
      </c>
      <c r="J742">
        <v>7</v>
      </c>
      <c r="K742" t="s">
        <v>3439</v>
      </c>
    </row>
    <row r="743" spans="1:11" x14ac:dyDescent="0.3">
      <c r="A743" t="s">
        <v>2998</v>
      </c>
      <c r="B743" t="str">
        <f>_xlfn.CONCAT(".",Table2[[#This Row],[NAME]]," County, ",Table2[[#This Row],[STATE_NAME]])</f>
        <v>.Lawrence County, Indiana</v>
      </c>
      <c r="C743" t="s">
        <v>459</v>
      </c>
      <c r="D743" t="str">
        <f>_xlfn.XLOOKUP(Table2[[#This Row],[STATE_NAME]],'[1]FRB States'!A:A,'[1]FRB States'!B:B)</f>
        <v>IN</v>
      </c>
      <c r="E743" t="str">
        <f>_xlfn.CONCAT(Table2[[#This Row],[NAME]],Table2[[#This Row],[STATE]])</f>
        <v>LawrenceIN</v>
      </c>
      <c r="F743" t="str">
        <f>_xlfn.CONCAT(Table2[[#This Row],[NAME]]," County",Table2[[#This Row],[STATE_NAME]])</f>
        <v>Lawrence CountyIndiana</v>
      </c>
      <c r="G743">
        <f t="shared" si="11"/>
        <v>18093</v>
      </c>
      <c r="H743" t="str">
        <f>TEXT(Table2[[#This Row],[FIPS]],0)</f>
        <v>18093</v>
      </c>
      <c r="I743">
        <v>18093</v>
      </c>
      <c r="J743">
        <v>7</v>
      </c>
      <c r="K743" t="s">
        <v>3439</v>
      </c>
    </row>
    <row r="744" spans="1:11" x14ac:dyDescent="0.3">
      <c r="A744" t="s">
        <v>3003</v>
      </c>
      <c r="B744" t="str">
        <f>_xlfn.CONCAT(".",Table2[[#This Row],[NAME]]," County, ",Table2[[#This Row],[STATE_NAME]])</f>
        <v>.Madison County, Indiana</v>
      </c>
      <c r="C744" t="s">
        <v>459</v>
      </c>
      <c r="D744" t="str">
        <f>_xlfn.XLOOKUP(Table2[[#This Row],[STATE_NAME]],'[1]FRB States'!A:A,'[1]FRB States'!B:B)</f>
        <v>IN</v>
      </c>
      <c r="E744" t="str">
        <f>_xlfn.CONCAT(Table2[[#This Row],[NAME]],Table2[[#This Row],[STATE]])</f>
        <v>MadisonIN</v>
      </c>
      <c r="F744" t="str">
        <f>_xlfn.CONCAT(Table2[[#This Row],[NAME]]," County",Table2[[#This Row],[STATE_NAME]])</f>
        <v>Madison CountyIndiana</v>
      </c>
      <c r="G744">
        <f t="shared" si="11"/>
        <v>18095</v>
      </c>
      <c r="H744" t="str">
        <f>TEXT(Table2[[#This Row],[FIPS]],0)</f>
        <v>18095</v>
      </c>
      <c r="I744">
        <v>18095</v>
      </c>
      <c r="J744">
        <v>7</v>
      </c>
      <c r="K744" t="s">
        <v>3439</v>
      </c>
    </row>
    <row r="745" spans="1:11" x14ac:dyDescent="0.3">
      <c r="A745" t="s">
        <v>3005</v>
      </c>
      <c r="B745" t="str">
        <f>_xlfn.CONCAT(".",Table2[[#This Row],[NAME]]," County, ",Table2[[#This Row],[STATE_NAME]])</f>
        <v>.Marion County, Indiana</v>
      </c>
      <c r="C745" t="s">
        <v>459</v>
      </c>
      <c r="D745" t="str">
        <f>_xlfn.XLOOKUP(Table2[[#This Row],[STATE_NAME]],'[1]FRB States'!A:A,'[1]FRB States'!B:B)</f>
        <v>IN</v>
      </c>
      <c r="E745" t="str">
        <f>_xlfn.CONCAT(Table2[[#This Row],[NAME]],Table2[[#This Row],[STATE]])</f>
        <v>MarionIN</v>
      </c>
      <c r="F745" t="str">
        <f>_xlfn.CONCAT(Table2[[#This Row],[NAME]]," County",Table2[[#This Row],[STATE_NAME]])</f>
        <v>Marion CountyIndiana</v>
      </c>
      <c r="G745">
        <f t="shared" si="11"/>
        <v>18097</v>
      </c>
      <c r="H745" t="str">
        <f>TEXT(Table2[[#This Row],[FIPS]],0)</f>
        <v>18097</v>
      </c>
      <c r="I745">
        <v>18097</v>
      </c>
      <c r="J745">
        <v>7</v>
      </c>
      <c r="K745" t="s">
        <v>3439</v>
      </c>
    </row>
    <row r="746" spans="1:11" x14ac:dyDescent="0.3">
      <c r="A746" t="s">
        <v>3006</v>
      </c>
      <c r="B746" t="str">
        <f>_xlfn.CONCAT(".",Table2[[#This Row],[NAME]]," County, ",Table2[[#This Row],[STATE_NAME]])</f>
        <v>.Marshall County, Indiana</v>
      </c>
      <c r="C746" t="s">
        <v>459</v>
      </c>
      <c r="D746" t="str">
        <f>_xlfn.XLOOKUP(Table2[[#This Row],[STATE_NAME]],'[1]FRB States'!A:A,'[1]FRB States'!B:B)</f>
        <v>IN</v>
      </c>
      <c r="E746" t="str">
        <f>_xlfn.CONCAT(Table2[[#This Row],[NAME]],Table2[[#This Row],[STATE]])</f>
        <v>MarshallIN</v>
      </c>
      <c r="F746" t="str">
        <f>_xlfn.CONCAT(Table2[[#This Row],[NAME]]," County",Table2[[#This Row],[STATE_NAME]])</f>
        <v>Marshall CountyIndiana</v>
      </c>
      <c r="G746">
        <f t="shared" si="11"/>
        <v>18099</v>
      </c>
      <c r="H746" t="str">
        <f>TEXT(Table2[[#This Row],[FIPS]],0)</f>
        <v>18099</v>
      </c>
      <c r="I746">
        <v>18099</v>
      </c>
      <c r="J746">
        <v>7</v>
      </c>
      <c r="K746" t="s">
        <v>3439</v>
      </c>
    </row>
    <row r="747" spans="1:11" x14ac:dyDescent="0.3">
      <c r="A747" t="s">
        <v>3276</v>
      </c>
      <c r="B747" t="str">
        <f>_xlfn.CONCAT(".",Table2[[#This Row],[NAME]]," County, ",Table2[[#This Row],[STATE_NAME]])</f>
        <v>.Martin County, Indiana</v>
      </c>
      <c r="C747" t="s">
        <v>459</v>
      </c>
      <c r="D747" t="str">
        <f>_xlfn.XLOOKUP(Table2[[#This Row],[STATE_NAME]],'[1]FRB States'!A:A,'[1]FRB States'!B:B)</f>
        <v>IN</v>
      </c>
      <c r="E747" t="str">
        <f>_xlfn.CONCAT(Table2[[#This Row],[NAME]],Table2[[#This Row],[STATE]])</f>
        <v>MartinIN</v>
      </c>
      <c r="F747" t="str">
        <f>_xlfn.CONCAT(Table2[[#This Row],[NAME]]," County",Table2[[#This Row],[STATE_NAME]])</f>
        <v>Martin CountyIndiana</v>
      </c>
      <c r="G747">
        <f t="shared" si="11"/>
        <v>18101</v>
      </c>
      <c r="H747" t="str">
        <f>TEXT(Table2[[#This Row],[FIPS]],0)</f>
        <v>18101</v>
      </c>
      <c r="I747">
        <v>18101</v>
      </c>
      <c r="J747">
        <v>8</v>
      </c>
      <c r="K747" t="s">
        <v>3068</v>
      </c>
    </row>
    <row r="748" spans="1:11" x14ac:dyDescent="0.3">
      <c r="A748" t="s">
        <v>3511</v>
      </c>
      <c r="B748" t="str">
        <f>_xlfn.CONCAT(".",Table2[[#This Row],[NAME]]," County, ",Table2[[#This Row],[STATE_NAME]])</f>
        <v>.Miami County, Indiana</v>
      </c>
      <c r="C748" t="s">
        <v>459</v>
      </c>
      <c r="D748" t="str">
        <f>_xlfn.XLOOKUP(Table2[[#This Row],[STATE_NAME]],'[1]FRB States'!A:A,'[1]FRB States'!B:B)</f>
        <v>IN</v>
      </c>
      <c r="E748" t="str">
        <f>_xlfn.CONCAT(Table2[[#This Row],[NAME]],Table2[[#This Row],[STATE]])</f>
        <v>MiamiIN</v>
      </c>
      <c r="F748" t="str">
        <f>_xlfn.CONCAT(Table2[[#This Row],[NAME]]," County",Table2[[#This Row],[STATE_NAME]])</f>
        <v>Miami CountyIndiana</v>
      </c>
      <c r="G748">
        <f t="shared" si="11"/>
        <v>18103</v>
      </c>
      <c r="H748" t="str">
        <f>TEXT(Table2[[#This Row],[FIPS]],0)</f>
        <v>18103</v>
      </c>
      <c r="I748">
        <v>18103</v>
      </c>
      <c r="J748">
        <v>7</v>
      </c>
      <c r="K748" t="s">
        <v>3439</v>
      </c>
    </row>
    <row r="749" spans="1:11" x14ac:dyDescent="0.3">
      <c r="A749" t="s">
        <v>3008</v>
      </c>
      <c r="B749" t="str">
        <f>_xlfn.CONCAT(".",Table2[[#This Row],[NAME]]," County, ",Table2[[#This Row],[STATE_NAME]])</f>
        <v>.Monroe County, Indiana</v>
      </c>
      <c r="C749" t="s">
        <v>459</v>
      </c>
      <c r="D749" t="str">
        <f>_xlfn.XLOOKUP(Table2[[#This Row],[STATE_NAME]],'[1]FRB States'!A:A,'[1]FRB States'!B:B)</f>
        <v>IN</v>
      </c>
      <c r="E749" t="str">
        <f>_xlfn.CONCAT(Table2[[#This Row],[NAME]],Table2[[#This Row],[STATE]])</f>
        <v>MonroeIN</v>
      </c>
      <c r="F749" t="str">
        <f>_xlfn.CONCAT(Table2[[#This Row],[NAME]]," County",Table2[[#This Row],[STATE_NAME]])</f>
        <v>Monroe CountyIndiana</v>
      </c>
      <c r="G749">
        <f t="shared" si="11"/>
        <v>18105</v>
      </c>
      <c r="H749" t="str">
        <f>TEXT(Table2[[#This Row],[FIPS]],0)</f>
        <v>18105</v>
      </c>
      <c r="I749">
        <v>18105</v>
      </c>
      <c r="J749">
        <v>7</v>
      </c>
      <c r="K749" t="s">
        <v>3439</v>
      </c>
    </row>
    <row r="750" spans="1:11" x14ac:dyDescent="0.3">
      <c r="A750" t="s">
        <v>3009</v>
      </c>
      <c r="B750" t="str">
        <f>_xlfn.CONCAT(".",Table2[[#This Row],[NAME]]," County, ",Table2[[#This Row],[STATE_NAME]])</f>
        <v>.Montgomery County, Indiana</v>
      </c>
      <c r="C750" t="s">
        <v>459</v>
      </c>
      <c r="D750" t="str">
        <f>_xlfn.XLOOKUP(Table2[[#This Row],[STATE_NAME]],'[1]FRB States'!A:A,'[1]FRB States'!B:B)</f>
        <v>IN</v>
      </c>
      <c r="E750" t="str">
        <f>_xlfn.CONCAT(Table2[[#This Row],[NAME]],Table2[[#This Row],[STATE]])</f>
        <v>MontgomeryIN</v>
      </c>
      <c r="F750" t="str">
        <f>_xlfn.CONCAT(Table2[[#This Row],[NAME]]," County",Table2[[#This Row],[STATE_NAME]])</f>
        <v>Montgomery CountyIndiana</v>
      </c>
      <c r="G750">
        <f t="shared" si="11"/>
        <v>18107</v>
      </c>
      <c r="H750" t="str">
        <f>TEXT(Table2[[#This Row],[FIPS]],0)</f>
        <v>18107</v>
      </c>
      <c r="I750">
        <v>18107</v>
      </c>
      <c r="J750">
        <v>7</v>
      </c>
      <c r="K750" t="s">
        <v>3439</v>
      </c>
    </row>
    <row r="751" spans="1:11" x14ac:dyDescent="0.3">
      <c r="A751" t="s">
        <v>3010</v>
      </c>
      <c r="B751" t="str">
        <f>_xlfn.CONCAT(".",Table2[[#This Row],[NAME]]," County, ",Table2[[#This Row],[STATE_NAME]])</f>
        <v>.Morgan County, Indiana</v>
      </c>
      <c r="C751" t="s">
        <v>459</v>
      </c>
      <c r="D751" t="str">
        <f>_xlfn.XLOOKUP(Table2[[#This Row],[STATE_NAME]],'[1]FRB States'!A:A,'[1]FRB States'!B:B)</f>
        <v>IN</v>
      </c>
      <c r="E751" t="str">
        <f>_xlfn.CONCAT(Table2[[#This Row],[NAME]],Table2[[#This Row],[STATE]])</f>
        <v>MorganIN</v>
      </c>
      <c r="F751" t="str">
        <f>_xlfn.CONCAT(Table2[[#This Row],[NAME]]," County",Table2[[#This Row],[STATE_NAME]])</f>
        <v>Morgan CountyIndiana</v>
      </c>
      <c r="G751">
        <f t="shared" si="11"/>
        <v>18109</v>
      </c>
      <c r="H751" t="str">
        <f>TEXT(Table2[[#This Row],[FIPS]],0)</f>
        <v>18109</v>
      </c>
      <c r="I751">
        <v>18109</v>
      </c>
      <c r="J751">
        <v>7</v>
      </c>
      <c r="K751" t="s">
        <v>3439</v>
      </c>
    </row>
    <row r="752" spans="1:11" x14ac:dyDescent="0.3">
      <c r="A752" t="s">
        <v>3102</v>
      </c>
      <c r="B752" t="str">
        <f>_xlfn.CONCAT(".",Table2[[#This Row],[NAME]]," County, ",Table2[[#This Row],[STATE_NAME]])</f>
        <v>.Newton County, Indiana</v>
      </c>
      <c r="C752" t="s">
        <v>459</v>
      </c>
      <c r="D752" t="str">
        <f>_xlfn.XLOOKUP(Table2[[#This Row],[STATE_NAME]],'[1]FRB States'!A:A,'[1]FRB States'!B:B)</f>
        <v>IN</v>
      </c>
      <c r="E752" t="str">
        <f>_xlfn.CONCAT(Table2[[#This Row],[NAME]],Table2[[#This Row],[STATE]])</f>
        <v>NewtonIN</v>
      </c>
      <c r="F752" t="str">
        <f>_xlfn.CONCAT(Table2[[#This Row],[NAME]]," County",Table2[[#This Row],[STATE_NAME]])</f>
        <v>Newton CountyIndiana</v>
      </c>
      <c r="G752">
        <f t="shared" si="11"/>
        <v>18111</v>
      </c>
      <c r="H752" t="str">
        <f>TEXT(Table2[[#This Row],[FIPS]],0)</f>
        <v>18111</v>
      </c>
      <c r="I752">
        <v>18111</v>
      </c>
      <c r="J752">
        <v>7</v>
      </c>
      <c r="K752" t="s">
        <v>3439</v>
      </c>
    </row>
    <row r="753" spans="1:11" x14ac:dyDescent="0.3">
      <c r="A753" t="s">
        <v>3512</v>
      </c>
      <c r="B753" t="str">
        <f>_xlfn.CONCAT(".",Table2[[#This Row],[NAME]]," County, ",Table2[[#This Row],[STATE_NAME]])</f>
        <v>.Noble County, Indiana</v>
      </c>
      <c r="C753" t="s">
        <v>459</v>
      </c>
      <c r="D753" t="str">
        <f>_xlfn.XLOOKUP(Table2[[#This Row],[STATE_NAME]],'[1]FRB States'!A:A,'[1]FRB States'!B:B)</f>
        <v>IN</v>
      </c>
      <c r="E753" t="str">
        <f>_xlfn.CONCAT(Table2[[#This Row],[NAME]],Table2[[#This Row],[STATE]])</f>
        <v>NobleIN</v>
      </c>
      <c r="F753" t="str">
        <f>_xlfn.CONCAT(Table2[[#This Row],[NAME]]," County",Table2[[#This Row],[STATE_NAME]])</f>
        <v>Noble CountyIndiana</v>
      </c>
      <c r="G753">
        <f t="shared" si="11"/>
        <v>18113</v>
      </c>
      <c r="H753" t="str">
        <f>TEXT(Table2[[#This Row],[FIPS]],0)</f>
        <v>18113</v>
      </c>
      <c r="I753">
        <v>18113</v>
      </c>
      <c r="J753">
        <v>7</v>
      </c>
      <c r="K753" t="s">
        <v>3439</v>
      </c>
    </row>
    <row r="754" spans="1:11" x14ac:dyDescent="0.3">
      <c r="A754" t="s">
        <v>1021</v>
      </c>
      <c r="B754" t="str">
        <f>_xlfn.CONCAT(".",Table2[[#This Row],[NAME]]," County, ",Table2[[#This Row],[STATE_NAME]])</f>
        <v>.Ohio County, Indiana</v>
      </c>
      <c r="C754" t="s">
        <v>459</v>
      </c>
      <c r="D754" t="str">
        <f>_xlfn.XLOOKUP(Table2[[#This Row],[STATE_NAME]],'[1]FRB States'!A:A,'[1]FRB States'!B:B)</f>
        <v>IN</v>
      </c>
      <c r="E754" t="str">
        <f>_xlfn.CONCAT(Table2[[#This Row],[NAME]],Table2[[#This Row],[STATE]])</f>
        <v>OhioIN</v>
      </c>
      <c r="F754" t="str">
        <f>_xlfn.CONCAT(Table2[[#This Row],[NAME]]," County",Table2[[#This Row],[STATE_NAME]])</f>
        <v>Ohio CountyIndiana</v>
      </c>
      <c r="G754">
        <f t="shared" si="11"/>
        <v>18115</v>
      </c>
      <c r="H754" t="str">
        <f>TEXT(Table2[[#This Row],[FIPS]],0)</f>
        <v>18115</v>
      </c>
      <c r="I754">
        <v>18115</v>
      </c>
      <c r="J754">
        <v>7</v>
      </c>
      <c r="K754" t="s">
        <v>3439</v>
      </c>
    </row>
    <row r="755" spans="1:11" x14ac:dyDescent="0.3">
      <c r="A755" t="s">
        <v>3151</v>
      </c>
      <c r="B755" t="str">
        <f>_xlfn.CONCAT(".",Table2[[#This Row],[NAME]]," County, ",Table2[[#This Row],[STATE_NAME]])</f>
        <v>.Orange County, Indiana</v>
      </c>
      <c r="C755" t="s">
        <v>459</v>
      </c>
      <c r="D755" t="str">
        <f>_xlfn.XLOOKUP(Table2[[#This Row],[STATE_NAME]],'[1]FRB States'!A:A,'[1]FRB States'!B:B)</f>
        <v>IN</v>
      </c>
      <c r="E755" t="str">
        <f>_xlfn.CONCAT(Table2[[#This Row],[NAME]],Table2[[#This Row],[STATE]])</f>
        <v>OrangeIN</v>
      </c>
      <c r="F755" t="str">
        <f>_xlfn.CONCAT(Table2[[#This Row],[NAME]]," County",Table2[[#This Row],[STATE_NAME]])</f>
        <v>Orange CountyIndiana</v>
      </c>
      <c r="G755">
        <f t="shared" si="11"/>
        <v>18117</v>
      </c>
      <c r="H755" t="str">
        <f>TEXT(Table2[[#This Row],[FIPS]],0)</f>
        <v>18117</v>
      </c>
      <c r="I755">
        <v>18117</v>
      </c>
      <c r="J755">
        <v>8</v>
      </c>
      <c r="K755" t="s">
        <v>3068</v>
      </c>
    </row>
    <row r="756" spans="1:11" x14ac:dyDescent="0.3">
      <c r="A756" t="s">
        <v>3513</v>
      </c>
      <c r="B756" t="str">
        <f>_xlfn.CONCAT(".",Table2[[#This Row],[NAME]]," County, ",Table2[[#This Row],[STATE_NAME]])</f>
        <v>.Owen County, Indiana</v>
      </c>
      <c r="C756" t="s">
        <v>459</v>
      </c>
      <c r="D756" t="str">
        <f>_xlfn.XLOOKUP(Table2[[#This Row],[STATE_NAME]],'[1]FRB States'!A:A,'[1]FRB States'!B:B)</f>
        <v>IN</v>
      </c>
      <c r="E756" t="str">
        <f>_xlfn.CONCAT(Table2[[#This Row],[NAME]],Table2[[#This Row],[STATE]])</f>
        <v>OwenIN</v>
      </c>
      <c r="F756" t="str">
        <f>_xlfn.CONCAT(Table2[[#This Row],[NAME]]," County",Table2[[#This Row],[STATE_NAME]])</f>
        <v>Owen CountyIndiana</v>
      </c>
      <c r="G756">
        <f t="shared" si="11"/>
        <v>18119</v>
      </c>
      <c r="H756" t="str">
        <f>TEXT(Table2[[#This Row],[FIPS]],0)</f>
        <v>18119</v>
      </c>
      <c r="I756">
        <v>18119</v>
      </c>
      <c r="J756">
        <v>7</v>
      </c>
      <c r="K756" t="s">
        <v>3439</v>
      </c>
    </row>
    <row r="757" spans="1:11" x14ac:dyDescent="0.3">
      <c r="A757" t="s">
        <v>3514</v>
      </c>
      <c r="B757" t="str">
        <f>_xlfn.CONCAT(".",Table2[[#This Row],[NAME]]," County, ",Table2[[#This Row],[STATE_NAME]])</f>
        <v>.Parke County, Indiana</v>
      </c>
      <c r="C757" t="s">
        <v>459</v>
      </c>
      <c r="D757" t="str">
        <f>_xlfn.XLOOKUP(Table2[[#This Row],[STATE_NAME]],'[1]FRB States'!A:A,'[1]FRB States'!B:B)</f>
        <v>IN</v>
      </c>
      <c r="E757" t="str">
        <f>_xlfn.CONCAT(Table2[[#This Row],[NAME]],Table2[[#This Row],[STATE]])</f>
        <v>ParkeIN</v>
      </c>
      <c r="F757" t="str">
        <f>_xlfn.CONCAT(Table2[[#This Row],[NAME]]," County",Table2[[#This Row],[STATE_NAME]])</f>
        <v>Parke CountyIndiana</v>
      </c>
      <c r="G757">
        <f t="shared" si="11"/>
        <v>18121</v>
      </c>
      <c r="H757" t="str">
        <f>TEXT(Table2[[#This Row],[FIPS]],0)</f>
        <v>18121</v>
      </c>
      <c r="I757">
        <v>18121</v>
      </c>
      <c r="J757">
        <v>7</v>
      </c>
      <c r="K757" t="s">
        <v>3439</v>
      </c>
    </row>
    <row r="758" spans="1:11" x14ac:dyDescent="0.3">
      <c r="A758" t="s">
        <v>3011</v>
      </c>
      <c r="B758" t="str">
        <f>_xlfn.CONCAT(".",Table2[[#This Row],[NAME]]," County, ",Table2[[#This Row],[STATE_NAME]])</f>
        <v>.Perry County, Indiana</v>
      </c>
      <c r="C758" t="s">
        <v>459</v>
      </c>
      <c r="D758" t="str">
        <f>_xlfn.XLOOKUP(Table2[[#This Row],[STATE_NAME]],'[1]FRB States'!A:A,'[1]FRB States'!B:B)</f>
        <v>IN</v>
      </c>
      <c r="E758" t="str">
        <f>_xlfn.CONCAT(Table2[[#This Row],[NAME]],Table2[[#This Row],[STATE]])</f>
        <v>PerryIN</v>
      </c>
      <c r="F758" t="str">
        <f>_xlfn.CONCAT(Table2[[#This Row],[NAME]]," County",Table2[[#This Row],[STATE_NAME]])</f>
        <v>Perry CountyIndiana</v>
      </c>
      <c r="G758">
        <f t="shared" si="11"/>
        <v>18123</v>
      </c>
      <c r="H758" t="str">
        <f>TEXT(Table2[[#This Row],[FIPS]],0)</f>
        <v>18123</v>
      </c>
      <c r="I758">
        <v>18123</v>
      </c>
      <c r="J758">
        <v>8</v>
      </c>
      <c r="K758" t="s">
        <v>3068</v>
      </c>
    </row>
    <row r="759" spans="1:11" x14ac:dyDescent="0.3">
      <c r="A759" t="s">
        <v>3013</v>
      </c>
      <c r="B759" t="str">
        <f>_xlfn.CONCAT(".",Table2[[#This Row],[NAME]]," County, ",Table2[[#This Row],[STATE_NAME]])</f>
        <v>.Pike County, Indiana</v>
      </c>
      <c r="C759" t="s">
        <v>459</v>
      </c>
      <c r="D759" t="str">
        <f>_xlfn.XLOOKUP(Table2[[#This Row],[STATE_NAME]],'[1]FRB States'!A:A,'[1]FRB States'!B:B)</f>
        <v>IN</v>
      </c>
      <c r="E759" t="str">
        <f>_xlfn.CONCAT(Table2[[#This Row],[NAME]],Table2[[#This Row],[STATE]])</f>
        <v>PikeIN</v>
      </c>
      <c r="F759" t="str">
        <f>_xlfn.CONCAT(Table2[[#This Row],[NAME]]," County",Table2[[#This Row],[STATE_NAME]])</f>
        <v>Pike CountyIndiana</v>
      </c>
      <c r="G759">
        <f t="shared" si="11"/>
        <v>18125</v>
      </c>
      <c r="H759" t="str">
        <f>TEXT(Table2[[#This Row],[FIPS]],0)</f>
        <v>18125</v>
      </c>
      <c r="I759">
        <v>18125</v>
      </c>
      <c r="J759">
        <v>8</v>
      </c>
      <c r="K759" t="s">
        <v>3068</v>
      </c>
    </row>
    <row r="760" spans="1:11" x14ac:dyDescent="0.3">
      <c r="A760" t="s">
        <v>3515</v>
      </c>
      <c r="B760" t="str">
        <f>_xlfn.CONCAT(".",Table2[[#This Row],[NAME]]," County, ",Table2[[#This Row],[STATE_NAME]])</f>
        <v>.Porter County, Indiana</v>
      </c>
      <c r="C760" t="s">
        <v>459</v>
      </c>
      <c r="D760" t="str">
        <f>_xlfn.XLOOKUP(Table2[[#This Row],[STATE_NAME]],'[1]FRB States'!A:A,'[1]FRB States'!B:B)</f>
        <v>IN</v>
      </c>
      <c r="E760" t="str">
        <f>_xlfn.CONCAT(Table2[[#This Row],[NAME]],Table2[[#This Row],[STATE]])</f>
        <v>PorterIN</v>
      </c>
      <c r="F760" t="str">
        <f>_xlfn.CONCAT(Table2[[#This Row],[NAME]]," County",Table2[[#This Row],[STATE_NAME]])</f>
        <v>Porter CountyIndiana</v>
      </c>
      <c r="G760">
        <f t="shared" si="11"/>
        <v>18127</v>
      </c>
      <c r="H760" t="str">
        <f>TEXT(Table2[[#This Row],[FIPS]],0)</f>
        <v>18127</v>
      </c>
      <c r="I760">
        <v>18127</v>
      </c>
      <c r="J760">
        <v>7</v>
      </c>
      <c r="K760" t="s">
        <v>3439</v>
      </c>
    </row>
    <row r="761" spans="1:11" x14ac:dyDescent="0.3">
      <c r="A761" t="s">
        <v>3516</v>
      </c>
      <c r="B761" t="str">
        <f>_xlfn.CONCAT(".",Table2[[#This Row],[NAME]]," County, ",Table2[[#This Row],[STATE_NAME]])</f>
        <v>.Posey County, Indiana</v>
      </c>
      <c r="C761" t="s">
        <v>459</v>
      </c>
      <c r="D761" t="str">
        <f>_xlfn.XLOOKUP(Table2[[#This Row],[STATE_NAME]],'[1]FRB States'!A:A,'[1]FRB States'!B:B)</f>
        <v>IN</v>
      </c>
      <c r="E761" t="str">
        <f>_xlfn.CONCAT(Table2[[#This Row],[NAME]],Table2[[#This Row],[STATE]])</f>
        <v>PoseyIN</v>
      </c>
      <c r="F761" t="str">
        <f>_xlfn.CONCAT(Table2[[#This Row],[NAME]]," County",Table2[[#This Row],[STATE_NAME]])</f>
        <v>Posey CountyIndiana</v>
      </c>
      <c r="G761">
        <f t="shared" si="11"/>
        <v>18129</v>
      </c>
      <c r="H761" t="str">
        <f>TEXT(Table2[[#This Row],[FIPS]],0)</f>
        <v>18129</v>
      </c>
      <c r="I761">
        <v>18129</v>
      </c>
      <c r="J761">
        <v>8</v>
      </c>
      <c r="K761" t="s">
        <v>3068</v>
      </c>
    </row>
    <row r="762" spans="1:11" x14ac:dyDescent="0.3">
      <c r="A762" t="s">
        <v>3109</v>
      </c>
      <c r="B762" t="str">
        <f>_xlfn.CONCAT(".",Table2[[#This Row],[NAME]]," County, ",Table2[[#This Row],[STATE_NAME]])</f>
        <v>.Pulaski County, Indiana</v>
      </c>
      <c r="C762" t="s">
        <v>459</v>
      </c>
      <c r="D762" t="str">
        <f>_xlfn.XLOOKUP(Table2[[#This Row],[STATE_NAME]],'[1]FRB States'!A:A,'[1]FRB States'!B:B)</f>
        <v>IN</v>
      </c>
      <c r="E762" t="str">
        <f>_xlfn.CONCAT(Table2[[#This Row],[NAME]],Table2[[#This Row],[STATE]])</f>
        <v>PulaskiIN</v>
      </c>
      <c r="F762" t="str">
        <f>_xlfn.CONCAT(Table2[[#This Row],[NAME]]," County",Table2[[#This Row],[STATE_NAME]])</f>
        <v>Pulaski CountyIndiana</v>
      </c>
      <c r="G762">
        <f t="shared" si="11"/>
        <v>18131</v>
      </c>
      <c r="H762" t="str">
        <f>TEXT(Table2[[#This Row],[FIPS]],0)</f>
        <v>18131</v>
      </c>
      <c r="I762">
        <v>18131</v>
      </c>
      <c r="J762">
        <v>7</v>
      </c>
      <c r="K762" t="s">
        <v>3439</v>
      </c>
    </row>
    <row r="763" spans="1:11" x14ac:dyDescent="0.3">
      <c r="A763" t="s">
        <v>3285</v>
      </c>
      <c r="B763" t="str">
        <f>_xlfn.CONCAT(".",Table2[[#This Row],[NAME]]," County, ",Table2[[#This Row],[STATE_NAME]])</f>
        <v>.Putnam County, Indiana</v>
      </c>
      <c r="C763" t="s">
        <v>459</v>
      </c>
      <c r="D763" t="str">
        <f>_xlfn.XLOOKUP(Table2[[#This Row],[STATE_NAME]],'[1]FRB States'!A:A,'[1]FRB States'!B:B)</f>
        <v>IN</v>
      </c>
      <c r="E763" t="str">
        <f>_xlfn.CONCAT(Table2[[#This Row],[NAME]],Table2[[#This Row],[STATE]])</f>
        <v>PutnamIN</v>
      </c>
      <c r="F763" t="str">
        <f>_xlfn.CONCAT(Table2[[#This Row],[NAME]]," County",Table2[[#This Row],[STATE_NAME]])</f>
        <v>Putnam CountyIndiana</v>
      </c>
      <c r="G763">
        <f t="shared" si="11"/>
        <v>18133</v>
      </c>
      <c r="H763" t="str">
        <f>TEXT(Table2[[#This Row],[FIPS]],0)</f>
        <v>18133</v>
      </c>
      <c r="I763">
        <v>18133</v>
      </c>
      <c r="J763">
        <v>7</v>
      </c>
      <c r="K763" t="s">
        <v>3439</v>
      </c>
    </row>
    <row r="764" spans="1:11" x14ac:dyDescent="0.3">
      <c r="A764" t="s">
        <v>3014</v>
      </c>
      <c r="B764" t="str">
        <f>_xlfn.CONCAT(".",Table2[[#This Row],[NAME]]," County, ",Table2[[#This Row],[STATE_NAME]])</f>
        <v>.Randolph County, Indiana</v>
      </c>
      <c r="C764" t="s">
        <v>459</v>
      </c>
      <c r="D764" t="str">
        <f>_xlfn.XLOOKUP(Table2[[#This Row],[STATE_NAME]],'[1]FRB States'!A:A,'[1]FRB States'!B:B)</f>
        <v>IN</v>
      </c>
      <c r="E764" t="str">
        <f>_xlfn.CONCAT(Table2[[#This Row],[NAME]],Table2[[#This Row],[STATE]])</f>
        <v>RandolphIN</v>
      </c>
      <c r="F764" t="str">
        <f>_xlfn.CONCAT(Table2[[#This Row],[NAME]]," County",Table2[[#This Row],[STATE_NAME]])</f>
        <v>Randolph CountyIndiana</v>
      </c>
      <c r="G764">
        <f t="shared" si="11"/>
        <v>18135</v>
      </c>
      <c r="H764" t="str">
        <f>TEXT(Table2[[#This Row],[FIPS]],0)</f>
        <v>18135</v>
      </c>
      <c r="I764">
        <v>18135</v>
      </c>
      <c r="J764">
        <v>7</v>
      </c>
      <c r="K764" t="s">
        <v>3439</v>
      </c>
    </row>
    <row r="765" spans="1:11" x14ac:dyDescent="0.3">
      <c r="A765" t="s">
        <v>3517</v>
      </c>
      <c r="B765" t="str">
        <f>_xlfn.CONCAT(".",Table2[[#This Row],[NAME]]," County, ",Table2[[#This Row],[STATE_NAME]])</f>
        <v>.Ripley County, Indiana</v>
      </c>
      <c r="C765" t="s">
        <v>459</v>
      </c>
      <c r="D765" t="str">
        <f>_xlfn.XLOOKUP(Table2[[#This Row],[STATE_NAME]],'[1]FRB States'!A:A,'[1]FRB States'!B:B)</f>
        <v>IN</v>
      </c>
      <c r="E765" t="str">
        <f>_xlfn.CONCAT(Table2[[#This Row],[NAME]],Table2[[#This Row],[STATE]])</f>
        <v>RipleyIN</v>
      </c>
      <c r="F765" t="str">
        <f>_xlfn.CONCAT(Table2[[#This Row],[NAME]]," County",Table2[[#This Row],[STATE_NAME]])</f>
        <v>Ripley CountyIndiana</v>
      </c>
      <c r="G765">
        <f t="shared" si="11"/>
        <v>18137</v>
      </c>
      <c r="H765" t="str">
        <f>TEXT(Table2[[#This Row],[FIPS]],0)</f>
        <v>18137</v>
      </c>
      <c r="I765">
        <v>18137</v>
      </c>
      <c r="J765">
        <v>7</v>
      </c>
      <c r="K765" t="s">
        <v>3439</v>
      </c>
    </row>
    <row r="766" spans="1:11" x14ac:dyDescent="0.3">
      <c r="A766" t="s">
        <v>3518</v>
      </c>
      <c r="B766" t="str">
        <f>_xlfn.CONCAT(".",Table2[[#This Row],[NAME]]," County, ",Table2[[#This Row],[STATE_NAME]])</f>
        <v>.Rush County, Indiana</v>
      </c>
      <c r="C766" t="s">
        <v>459</v>
      </c>
      <c r="D766" t="str">
        <f>_xlfn.XLOOKUP(Table2[[#This Row],[STATE_NAME]],'[1]FRB States'!A:A,'[1]FRB States'!B:B)</f>
        <v>IN</v>
      </c>
      <c r="E766" t="str">
        <f>_xlfn.CONCAT(Table2[[#This Row],[NAME]],Table2[[#This Row],[STATE]])</f>
        <v>RushIN</v>
      </c>
      <c r="F766" t="str">
        <f>_xlfn.CONCAT(Table2[[#This Row],[NAME]]," County",Table2[[#This Row],[STATE_NAME]])</f>
        <v>Rush CountyIndiana</v>
      </c>
      <c r="G766">
        <f t="shared" si="11"/>
        <v>18139</v>
      </c>
      <c r="H766" t="str">
        <f>TEXT(Table2[[#This Row],[FIPS]],0)</f>
        <v>18139</v>
      </c>
      <c r="I766">
        <v>18139</v>
      </c>
      <c r="J766">
        <v>7</v>
      </c>
      <c r="K766" t="s">
        <v>3439</v>
      </c>
    </row>
    <row r="767" spans="1:11" x14ac:dyDescent="0.3">
      <c r="A767" t="s">
        <v>3519</v>
      </c>
      <c r="B767" t="str">
        <f>_xlfn.CONCAT(".",Table2[[#This Row],[NAME]]," County, ",Table2[[#This Row],[STATE_NAME]])</f>
        <v>.St. Joseph County, Indiana</v>
      </c>
      <c r="C767" t="s">
        <v>459</v>
      </c>
      <c r="D767" t="str">
        <f>_xlfn.XLOOKUP(Table2[[#This Row],[STATE_NAME]],'[1]FRB States'!A:A,'[1]FRB States'!B:B)</f>
        <v>IN</v>
      </c>
      <c r="E767" t="str">
        <f>_xlfn.CONCAT(Table2[[#This Row],[NAME]],Table2[[#This Row],[STATE]])</f>
        <v>St. JosephIN</v>
      </c>
      <c r="F767" t="str">
        <f>_xlfn.CONCAT(Table2[[#This Row],[NAME]]," County",Table2[[#This Row],[STATE_NAME]])</f>
        <v>St. Joseph CountyIndiana</v>
      </c>
      <c r="G767">
        <f t="shared" si="11"/>
        <v>18141</v>
      </c>
      <c r="H767" t="str">
        <f>TEXT(Table2[[#This Row],[FIPS]],0)</f>
        <v>18141</v>
      </c>
      <c r="I767">
        <v>18141</v>
      </c>
      <c r="J767">
        <v>7</v>
      </c>
      <c r="K767" t="s">
        <v>3439</v>
      </c>
    </row>
    <row r="768" spans="1:11" x14ac:dyDescent="0.3">
      <c r="A768" t="s">
        <v>3112</v>
      </c>
      <c r="B768" t="str">
        <f>_xlfn.CONCAT(".",Table2[[#This Row],[NAME]]," County, ",Table2[[#This Row],[STATE_NAME]])</f>
        <v>.Scott County, Indiana</v>
      </c>
      <c r="C768" t="s">
        <v>459</v>
      </c>
      <c r="D768" t="str">
        <f>_xlfn.XLOOKUP(Table2[[#This Row],[STATE_NAME]],'[1]FRB States'!A:A,'[1]FRB States'!B:B)</f>
        <v>IN</v>
      </c>
      <c r="E768" t="str">
        <f>_xlfn.CONCAT(Table2[[#This Row],[NAME]],Table2[[#This Row],[STATE]])</f>
        <v>ScottIN</v>
      </c>
      <c r="F768" t="str">
        <f>_xlfn.CONCAT(Table2[[#This Row],[NAME]]," County",Table2[[#This Row],[STATE_NAME]])</f>
        <v>Scott CountyIndiana</v>
      </c>
      <c r="G768">
        <f t="shared" si="11"/>
        <v>18143</v>
      </c>
      <c r="H768" t="str">
        <f>TEXT(Table2[[#This Row],[FIPS]],0)</f>
        <v>18143</v>
      </c>
      <c r="I768">
        <v>18143</v>
      </c>
      <c r="J768">
        <v>7</v>
      </c>
      <c r="K768" t="s">
        <v>3439</v>
      </c>
    </row>
    <row r="769" spans="1:11" x14ac:dyDescent="0.3">
      <c r="A769" t="s">
        <v>3017</v>
      </c>
      <c r="B769" t="str">
        <f>_xlfn.CONCAT(".",Table2[[#This Row],[NAME]]," County, ",Table2[[#This Row],[STATE_NAME]])</f>
        <v>.Shelby County, Indiana</v>
      </c>
      <c r="C769" t="s">
        <v>459</v>
      </c>
      <c r="D769" t="str">
        <f>_xlfn.XLOOKUP(Table2[[#This Row],[STATE_NAME]],'[1]FRB States'!A:A,'[1]FRB States'!B:B)</f>
        <v>IN</v>
      </c>
      <c r="E769" t="str">
        <f>_xlfn.CONCAT(Table2[[#This Row],[NAME]],Table2[[#This Row],[STATE]])</f>
        <v>ShelbyIN</v>
      </c>
      <c r="F769" t="str">
        <f>_xlfn.CONCAT(Table2[[#This Row],[NAME]]," County",Table2[[#This Row],[STATE_NAME]])</f>
        <v>Shelby CountyIndiana</v>
      </c>
      <c r="G769">
        <f t="shared" si="11"/>
        <v>18145</v>
      </c>
      <c r="H769" t="str">
        <f>TEXT(Table2[[#This Row],[FIPS]],0)</f>
        <v>18145</v>
      </c>
      <c r="I769">
        <v>18145</v>
      </c>
      <c r="J769">
        <v>7</v>
      </c>
      <c r="K769" t="s">
        <v>3439</v>
      </c>
    </row>
    <row r="770" spans="1:11" x14ac:dyDescent="0.3">
      <c r="A770" t="s">
        <v>3520</v>
      </c>
      <c r="B770" t="str">
        <f>_xlfn.CONCAT(".",Table2[[#This Row],[NAME]]," County, ",Table2[[#This Row],[STATE_NAME]])</f>
        <v>.Spencer County, Indiana</v>
      </c>
      <c r="C770" t="s">
        <v>459</v>
      </c>
      <c r="D770" t="str">
        <f>_xlfn.XLOOKUP(Table2[[#This Row],[STATE_NAME]],'[1]FRB States'!A:A,'[1]FRB States'!B:B)</f>
        <v>IN</v>
      </c>
      <c r="E770" t="str">
        <f>_xlfn.CONCAT(Table2[[#This Row],[NAME]],Table2[[#This Row],[STATE]])</f>
        <v>SpencerIN</v>
      </c>
      <c r="F770" t="str">
        <f>_xlfn.CONCAT(Table2[[#This Row],[NAME]]," County",Table2[[#This Row],[STATE_NAME]])</f>
        <v>Spencer CountyIndiana</v>
      </c>
      <c r="G770">
        <f t="shared" ref="G770:G833" si="12">IF(OR(D770="AL",D770="AK",D770="AZ",D770="AR",D770="CA",D770="CO",D770="CT"),_xlfn.CONCAT("0",I770),I770)</f>
        <v>18147</v>
      </c>
      <c r="H770" t="str">
        <f>TEXT(Table2[[#This Row],[FIPS]],0)</f>
        <v>18147</v>
      </c>
      <c r="I770">
        <v>18147</v>
      </c>
      <c r="J770">
        <v>8</v>
      </c>
      <c r="K770" t="s">
        <v>3068</v>
      </c>
    </row>
    <row r="771" spans="1:11" x14ac:dyDescent="0.3">
      <c r="A771" t="s">
        <v>3521</v>
      </c>
      <c r="B771" t="str">
        <f>_xlfn.CONCAT(".",Table2[[#This Row],[NAME]]," County, ",Table2[[#This Row],[STATE_NAME]])</f>
        <v>.Starke County, Indiana</v>
      </c>
      <c r="C771" t="s">
        <v>459</v>
      </c>
      <c r="D771" t="str">
        <f>_xlfn.XLOOKUP(Table2[[#This Row],[STATE_NAME]],'[1]FRB States'!A:A,'[1]FRB States'!B:B)</f>
        <v>IN</v>
      </c>
      <c r="E771" t="str">
        <f>_xlfn.CONCAT(Table2[[#This Row],[NAME]],Table2[[#This Row],[STATE]])</f>
        <v>StarkeIN</v>
      </c>
      <c r="F771" t="str">
        <f>_xlfn.CONCAT(Table2[[#This Row],[NAME]]," County",Table2[[#This Row],[STATE_NAME]])</f>
        <v>Starke CountyIndiana</v>
      </c>
      <c r="G771">
        <f t="shared" si="12"/>
        <v>18149</v>
      </c>
      <c r="H771" t="str">
        <f>TEXT(Table2[[#This Row],[FIPS]],0)</f>
        <v>18149</v>
      </c>
      <c r="I771">
        <v>18149</v>
      </c>
      <c r="J771">
        <v>7</v>
      </c>
      <c r="K771" t="s">
        <v>3439</v>
      </c>
    </row>
    <row r="772" spans="1:11" x14ac:dyDescent="0.3">
      <c r="A772" t="s">
        <v>3522</v>
      </c>
      <c r="B772" t="str">
        <f>_xlfn.CONCAT(".",Table2[[#This Row],[NAME]]," County, ",Table2[[#This Row],[STATE_NAME]])</f>
        <v>.Steuben County, Indiana</v>
      </c>
      <c r="C772" t="s">
        <v>459</v>
      </c>
      <c r="D772" t="str">
        <f>_xlfn.XLOOKUP(Table2[[#This Row],[STATE_NAME]],'[1]FRB States'!A:A,'[1]FRB States'!B:B)</f>
        <v>IN</v>
      </c>
      <c r="E772" t="str">
        <f>_xlfn.CONCAT(Table2[[#This Row],[NAME]],Table2[[#This Row],[STATE]])</f>
        <v>SteubenIN</v>
      </c>
      <c r="F772" t="str">
        <f>_xlfn.CONCAT(Table2[[#This Row],[NAME]]," County",Table2[[#This Row],[STATE_NAME]])</f>
        <v>Steuben CountyIndiana</v>
      </c>
      <c r="G772">
        <f t="shared" si="12"/>
        <v>18151</v>
      </c>
      <c r="H772" t="str">
        <f>TEXT(Table2[[#This Row],[FIPS]],0)</f>
        <v>18151</v>
      </c>
      <c r="I772">
        <v>18151</v>
      </c>
      <c r="J772">
        <v>7</v>
      </c>
      <c r="K772" t="s">
        <v>3439</v>
      </c>
    </row>
    <row r="773" spans="1:11" x14ac:dyDescent="0.3">
      <c r="A773" t="s">
        <v>3523</v>
      </c>
      <c r="B773" t="str">
        <f>_xlfn.CONCAT(".",Table2[[#This Row],[NAME]]," County, ",Table2[[#This Row],[STATE_NAME]])</f>
        <v>.Sullivan County, Indiana</v>
      </c>
      <c r="C773" t="s">
        <v>459</v>
      </c>
      <c r="D773" t="str">
        <f>_xlfn.XLOOKUP(Table2[[#This Row],[STATE_NAME]],'[1]FRB States'!A:A,'[1]FRB States'!B:B)</f>
        <v>IN</v>
      </c>
      <c r="E773" t="str">
        <f>_xlfn.CONCAT(Table2[[#This Row],[NAME]],Table2[[#This Row],[STATE]])</f>
        <v>SullivanIN</v>
      </c>
      <c r="F773" t="str">
        <f>_xlfn.CONCAT(Table2[[#This Row],[NAME]]," County",Table2[[#This Row],[STATE_NAME]])</f>
        <v>Sullivan CountyIndiana</v>
      </c>
      <c r="G773">
        <f t="shared" si="12"/>
        <v>18153</v>
      </c>
      <c r="H773" t="str">
        <f>TEXT(Table2[[#This Row],[FIPS]],0)</f>
        <v>18153</v>
      </c>
      <c r="I773">
        <v>18153</v>
      </c>
      <c r="J773">
        <v>7</v>
      </c>
      <c r="K773" t="s">
        <v>3439</v>
      </c>
    </row>
    <row r="774" spans="1:11" x14ac:dyDescent="0.3">
      <c r="A774" t="s">
        <v>3524</v>
      </c>
      <c r="B774" t="str">
        <f>_xlfn.CONCAT(".",Table2[[#This Row],[NAME]]," County, ",Table2[[#This Row],[STATE_NAME]])</f>
        <v>.Switzerland County, Indiana</v>
      </c>
      <c r="C774" t="s">
        <v>459</v>
      </c>
      <c r="D774" t="str">
        <f>_xlfn.XLOOKUP(Table2[[#This Row],[STATE_NAME]],'[1]FRB States'!A:A,'[1]FRB States'!B:B)</f>
        <v>IN</v>
      </c>
      <c r="E774" t="str">
        <f>_xlfn.CONCAT(Table2[[#This Row],[NAME]],Table2[[#This Row],[STATE]])</f>
        <v>SwitzerlandIN</v>
      </c>
      <c r="F774" t="str">
        <f>_xlfn.CONCAT(Table2[[#This Row],[NAME]]," County",Table2[[#This Row],[STATE_NAME]])</f>
        <v>Switzerland CountyIndiana</v>
      </c>
      <c r="G774">
        <f t="shared" si="12"/>
        <v>18155</v>
      </c>
      <c r="H774" t="str">
        <f>TEXT(Table2[[#This Row],[FIPS]],0)</f>
        <v>18155</v>
      </c>
      <c r="I774">
        <v>18155</v>
      </c>
      <c r="J774">
        <v>7</v>
      </c>
      <c r="K774" t="s">
        <v>3439</v>
      </c>
    </row>
    <row r="775" spans="1:11" x14ac:dyDescent="0.3">
      <c r="A775" t="s">
        <v>3525</v>
      </c>
      <c r="B775" t="str">
        <f>_xlfn.CONCAT(".",Table2[[#This Row],[NAME]]," County, ",Table2[[#This Row],[STATE_NAME]])</f>
        <v>.Tippecanoe County, Indiana</v>
      </c>
      <c r="C775" t="s">
        <v>459</v>
      </c>
      <c r="D775" t="str">
        <f>_xlfn.XLOOKUP(Table2[[#This Row],[STATE_NAME]],'[1]FRB States'!A:A,'[1]FRB States'!B:B)</f>
        <v>IN</v>
      </c>
      <c r="E775" t="str">
        <f>_xlfn.CONCAT(Table2[[#This Row],[NAME]],Table2[[#This Row],[STATE]])</f>
        <v>TippecanoeIN</v>
      </c>
      <c r="F775" t="str">
        <f>_xlfn.CONCAT(Table2[[#This Row],[NAME]]," County",Table2[[#This Row],[STATE_NAME]])</f>
        <v>Tippecanoe CountyIndiana</v>
      </c>
      <c r="G775">
        <f t="shared" si="12"/>
        <v>18157</v>
      </c>
      <c r="H775" t="str">
        <f>TEXT(Table2[[#This Row],[FIPS]],0)</f>
        <v>18157</v>
      </c>
      <c r="I775">
        <v>18157</v>
      </c>
      <c r="J775">
        <v>7</v>
      </c>
      <c r="K775" t="s">
        <v>3439</v>
      </c>
    </row>
    <row r="776" spans="1:11" x14ac:dyDescent="0.3">
      <c r="A776" t="s">
        <v>3526</v>
      </c>
      <c r="B776" t="str">
        <f>_xlfn.CONCAT(".",Table2[[#This Row],[NAME]]," County, ",Table2[[#This Row],[STATE_NAME]])</f>
        <v>.Tipton County, Indiana</v>
      </c>
      <c r="C776" t="s">
        <v>459</v>
      </c>
      <c r="D776" t="str">
        <f>_xlfn.XLOOKUP(Table2[[#This Row],[STATE_NAME]],'[1]FRB States'!A:A,'[1]FRB States'!B:B)</f>
        <v>IN</v>
      </c>
      <c r="E776" t="str">
        <f>_xlfn.CONCAT(Table2[[#This Row],[NAME]],Table2[[#This Row],[STATE]])</f>
        <v>TiptonIN</v>
      </c>
      <c r="F776" t="str">
        <f>_xlfn.CONCAT(Table2[[#This Row],[NAME]]," County",Table2[[#This Row],[STATE_NAME]])</f>
        <v>Tipton CountyIndiana</v>
      </c>
      <c r="G776">
        <f t="shared" si="12"/>
        <v>18159</v>
      </c>
      <c r="H776" t="str">
        <f>TEXT(Table2[[#This Row],[FIPS]],0)</f>
        <v>18159</v>
      </c>
      <c r="I776">
        <v>18159</v>
      </c>
      <c r="J776">
        <v>7</v>
      </c>
      <c r="K776" t="s">
        <v>3439</v>
      </c>
    </row>
    <row r="777" spans="1:11" x14ac:dyDescent="0.3">
      <c r="A777" t="s">
        <v>3118</v>
      </c>
      <c r="B777" t="str">
        <f>_xlfn.CONCAT(".",Table2[[#This Row],[NAME]]," County, ",Table2[[#This Row],[STATE_NAME]])</f>
        <v>.Union County, Indiana</v>
      </c>
      <c r="C777" t="s">
        <v>459</v>
      </c>
      <c r="D777" t="str">
        <f>_xlfn.XLOOKUP(Table2[[#This Row],[STATE_NAME]],'[1]FRB States'!A:A,'[1]FRB States'!B:B)</f>
        <v>IN</v>
      </c>
      <c r="E777" t="str">
        <f>_xlfn.CONCAT(Table2[[#This Row],[NAME]],Table2[[#This Row],[STATE]])</f>
        <v>UnionIN</v>
      </c>
      <c r="F777" t="str">
        <f>_xlfn.CONCAT(Table2[[#This Row],[NAME]]," County",Table2[[#This Row],[STATE_NAME]])</f>
        <v>Union CountyIndiana</v>
      </c>
      <c r="G777">
        <f t="shared" si="12"/>
        <v>18161</v>
      </c>
      <c r="H777" t="str">
        <f>TEXT(Table2[[#This Row],[FIPS]],0)</f>
        <v>18161</v>
      </c>
      <c r="I777">
        <v>18161</v>
      </c>
      <c r="J777">
        <v>7</v>
      </c>
      <c r="K777" t="s">
        <v>3439</v>
      </c>
    </row>
    <row r="778" spans="1:11" x14ac:dyDescent="0.3">
      <c r="A778" t="s">
        <v>3527</v>
      </c>
      <c r="B778" t="str">
        <f>_xlfn.CONCAT(".",Table2[[#This Row],[NAME]]," County, ",Table2[[#This Row],[STATE_NAME]])</f>
        <v>.Vanderburgh County, Indiana</v>
      </c>
      <c r="C778" t="s">
        <v>459</v>
      </c>
      <c r="D778" t="str">
        <f>_xlfn.XLOOKUP(Table2[[#This Row],[STATE_NAME]],'[1]FRB States'!A:A,'[1]FRB States'!B:B)</f>
        <v>IN</v>
      </c>
      <c r="E778" t="str">
        <f>_xlfn.CONCAT(Table2[[#This Row],[NAME]],Table2[[#This Row],[STATE]])</f>
        <v>VanderburghIN</v>
      </c>
      <c r="F778" t="str">
        <f>_xlfn.CONCAT(Table2[[#This Row],[NAME]]," County",Table2[[#This Row],[STATE_NAME]])</f>
        <v>Vanderburgh CountyIndiana</v>
      </c>
      <c r="G778">
        <f t="shared" si="12"/>
        <v>18163</v>
      </c>
      <c r="H778" t="str">
        <f>TEXT(Table2[[#This Row],[FIPS]],0)</f>
        <v>18163</v>
      </c>
      <c r="I778">
        <v>18163</v>
      </c>
      <c r="J778">
        <v>8</v>
      </c>
      <c r="K778" t="s">
        <v>3068</v>
      </c>
    </row>
    <row r="779" spans="1:11" x14ac:dyDescent="0.3">
      <c r="A779" t="s">
        <v>3528</v>
      </c>
      <c r="B779" t="str">
        <f>_xlfn.CONCAT(".",Table2[[#This Row],[NAME]]," County, ",Table2[[#This Row],[STATE_NAME]])</f>
        <v>.Vermillion County, Indiana</v>
      </c>
      <c r="C779" t="s">
        <v>459</v>
      </c>
      <c r="D779" t="str">
        <f>_xlfn.XLOOKUP(Table2[[#This Row],[STATE_NAME]],'[1]FRB States'!A:A,'[1]FRB States'!B:B)</f>
        <v>IN</v>
      </c>
      <c r="E779" t="str">
        <f>_xlfn.CONCAT(Table2[[#This Row],[NAME]],Table2[[#This Row],[STATE]])</f>
        <v>VermillionIN</v>
      </c>
      <c r="F779" t="str">
        <f>_xlfn.CONCAT(Table2[[#This Row],[NAME]]," County",Table2[[#This Row],[STATE_NAME]])</f>
        <v>Vermillion CountyIndiana</v>
      </c>
      <c r="G779">
        <f t="shared" si="12"/>
        <v>18165</v>
      </c>
      <c r="H779" t="str">
        <f>TEXT(Table2[[#This Row],[FIPS]],0)</f>
        <v>18165</v>
      </c>
      <c r="I779">
        <v>18165</v>
      </c>
      <c r="J779">
        <v>7</v>
      </c>
      <c r="K779" t="s">
        <v>3439</v>
      </c>
    </row>
    <row r="780" spans="1:11" x14ac:dyDescent="0.3">
      <c r="A780" t="s">
        <v>3529</v>
      </c>
      <c r="B780" t="str">
        <f>_xlfn.CONCAT(".",Table2[[#This Row],[NAME]]," County, ",Table2[[#This Row],[STATE_NAME]])</f>
        <v>.Vigo County, Indiana</v>
      </c>
      <c r="C780" t="s">
        <v>459</v>
      </c>
      <c r="D780" t="str">
        <f>_xlfn.XLOOKUP(Table2[[#This Row],[STATE_NAME]],'[1]FRB States'!A:A,'[1]FRB States'!B:B)</f>
        <v>IN</v>
      </c>
      <c r="E780" t="str">
        <f>_xlfn.CONCAT(Table2[[#This Row],[NAME]],Table2[[#This Row],[STATE]])</f>
        <v>VigoIN</v>
      </c>
      <c r="F780" t="str">
        <f>_xlfn.CONCAT(Table2[[#This Row],[NAME]]," County",Table2[[#This Row],[STATE_NAME]])</f>
        <v>Vigo CountyIndiana</v>
      </c>
      <c r="G780">
        <f t="shared" si="12"/>
        <v>18167</v>
      </c>
      <c r="H780" t="str">
        <f>TEXT(Table2[[#This Row],[FIPS]],0)</f>
        <v>18167</v>
      </c>
      <c r="I780">
        <v>18167</v>
      </c>
      <c r="J780">
        <v>7</v>
      </c>
      <c r="K780" t="s">
        <v>3439</v>
      </c>
    </row>
    <row r="781" spans="1:11" x14ac:dyDescent="0.3">
      <c r="A781" t="s">
        <v>3488</v>
      </c>
      <c r="B781" t="str">
        <f>_xlfn.CONCAT(".",Table2[[#This Row],[NAME]]," County, ",Table2[[#This Row],[STATE_NAME]])</f>
        <v>.Wabash County, Indiana</v>
      </c>
      <c r="C781" t="s">
        <v>459</v>
      </c>
      <c r="D781" t="str">
        <f>_xlfn.XLOOKUP(Table2[[#This Row],[STATE_NAME]],'[1]FRB States'!A:A,'[1]FRB States'!B:B)</f>
        <v>IN</v>
      </c>
      <c r="E781" t="str">
        <f>_xlfn.CONCAT(Table2[[#This Row],[NAME]],Table2[[#This Row],[STATE]])</f>
        <v>WabashIN</v>
      </c>
      <c r="F781" t="str">
        <f>_xlfn.CONCAT(Table2[[#This Row],[NAME]]," County",Table2[[#This Row],[STATE_NAME]])</f>
        <v>Wabash CountyIndiana</v>
      </c>
      <c r="G781">
        <f t="shared" si="12"/>
        <v>18169</v>
      </c>
      <c r="H781" t="str">
        <f>TEXT(Table2[[#This Row],[FIPS]],0)</f>
        <v>18169</v>
      </c>
      <c r="I781">
        <v>18169</v>
      </c>
      <c r="J781">
        <v>7</v>
      </c>
      <c r="K781" t="s">
        <v>3439</v>
      </c>
    </row>
    <row r="782" spans="1:11" x14ac:dyDescent="0.3">
      <c r="A782" t="s">
        <v>3395</v>
      </c>
      <c r="B782" t="str">
        <f>_xlfn.CONCAT(".",Table2[[#This Row],[NAME]]," County, ",Table2[[#This Row],[STATE_NAME]])</f>
        <v>.Warren County, Indiana</v>
      </c>
      <c r="C782" t="s">
        <v>459</v>
      </c>
      <c r="D782" t="str">
        <f>_xlfn.XLOOKUP(Table2[[#This Row],[STATE_NAME]],'[1]FRB States'!A:A,'[1]FRB States'!B:B)</f>
        <v>IN</v>
      </c>
      <c r="E782" t="str">
        <f>_xlfn.CONCAT(Table2[[#This Row],[NAME]],Table2[[#This Row],[STATE]])</f>
        <v>WarrenIN</v>
      </c>
      <c r="F782" t="str">
        <f>_xlfn.CONCAT(Table2[[#This Row],[NAME]]," County",Table2[[#This Row],[STATE_NAME]])</f>
        <v>Warren CountyIndiana</v>
      </c>
      <c r="G782">
        <f t="shared" si="12"/>
        <v>18171</v>
      </c>
      <c r="H782" t="str">
        <f>TEXT(Table2[[#This Row],[FIPS]],0)</f>
        <v>18171</v>
      </c>
      <c r="I782">
        <v>18171</v>
      </c>
      <c r="J782">
        <v>7</v>
      </c>
      <c r="K782" t="s">
        <v>3439</v>
      </c>
    </row>
    <row r="783" spans="1:11" x14ac:dyDescent="0.3">
      <c r="A783" t="s">
        <v>3530</v>
      </c>
      <c r="B783" t="str">
        <f>_xlfn.CONCAT(".",Table2[[#This Row],[NAME]]," County, ",Table2[[#This Row],[STATE_NAME]])</f>
        <v>.Warrick County, Indiana</v>
      </c>
      <c r="C783" t="s">
        <v>459</v>
      </c>
      <c r="D783" t="str">
        <f>_xlfn.XLOOKUP(Table2[[#This Row],[STATE_NAME]],'[1]FRB States'!A:A,'[1]FRB States'!B:B)</f>
        <v>IN</v>
      </c>
      <c r="E783" t="str">
        <f>_xlfn.CONCAT(Table2[[#This Row],[NAME]],Table2[[#This Row],[STATE]])</f>
        <v>WarrickIN</v>
      </c>
      <c r="F783" t="str">
        <f>_xlfn.CONCAT(Table2[[#This Row],[NAME]]," County",Table2[[#This Row],[STATE_NAME]])</f>
        <v>Warrick CountyIndiana</v>
      </c>
      <c r="G783">
        <f t="shared" si="12"/>
        <v>18173</v>
      </c>
      <c r="H783" t="str">
        <f>TEXT(Table2[[#This Row],[FIPS]],0)</f>
        <v>18173</v>
      </c>
      <c r="I783">
        <v>18173</v>
      </c>
      <c r="J783">
        <v>8</v>
      </c>
      <c r="K783" t="s">
        <v>3068</v>
      </c>
    </row>
    <row r="784" spans="1:11" x14ac:dyDescent="0.3">
      <c r="A784" t="s">
        <v>1362</v>
      </c>
      <c r="B784" t="str">
        <f>_xlfn.CONCAT(".",Table2[[#This Row],[NAME]]," County, ",Table2[[#This Row],[STATE_NAME]])</f>
        <v>.Washington County, Indiana</v>
      </c>
      <c r="C784" t="s">
        <v>459</v>
      </c>
      <c r="D784" t="str">
        <f>_xlfn.XLOOKUP(Table2[[#This Row],[STATE_NAME]],'[1]FRB States'!A:A,'[1]FRB States'!B:B)</f>
        <v>IN</v>
      </c>
      <c r="E784" t="str">
        <f>_xlfn.CONCAT(Table2[[#This Row],[NAME]],Table2[[#This Row],[STATE]])</f>
        <v>WashingtonIN</v>
      </c>
      <c r="F784" t="str">
        <f>_xlfn.CONCAT(Table2[[#This Row],[NAME]]," County",Table2[[#This Row],[STATE_NAME]])</f>
        <v>Washington CountyIndiana</v>
      </c>
      <c r="G784">
        <f t="shared" si="12"/>
        <v>18175</v>
      </c>
      <c r="H784" t="str">
        <f>TEXT(Table2[[#This Row],[FIPS]],0)</f>
        <v>18175</v>
      </c>
      <c r="I784">
        <v>18175</v>
      </c>
      <c r="J784">
        <v>8</v>
      </c>
      <c r="K784" t="s">
        <v>3068</v>
      </c>
    </row>
    <row r="785" spans="1:11" x14ac:dyDescent="0.3">
      <c r="A785" t="s">
        <v>3396</v>
      </c>
      <c r="B785" t="str">
        <f>_xlfn.CONCAT(".",Table2[[#This Row],[NAME]]," County, ",Table2[[#This Row],[STATE_NAME]])</f>
        <v>.Wayne County, Indiana</v>
      </c>
      <c r="C785" t="s">
        <v>459</v>
      </c>
      <c r="D785" t="str">
        <f>_xlfn.XLOOKUP(Table2[[#This Row],[STATE_NAME]],'[1]FRB States'!A:A,'[1]FRB States'!B:B)</f>
        <v>IN</v>
      </c>
      <c r="E785" t="str">
        <f>_xlfn.CONCAT(Table2[[#This Row],[NAME]],Table2[[#This Row],[STATE]])</f>
        <v>WayneIN</v>
      </c>
      <c r="F785" t="str">
        <f>_xlfn.CONCAT(Table2[[#This Row],[NAME]]," County",Table2[[#This Row],[STATE_NAME]])</f>
        <v>Wayne CountyIndiana</v>
      </c>
      <c r="G785">
        <f t="shared" si="12"/>
        <v>18177</v>
      </c>
      <c r="H785" t="str">
        <f>TEXT(Table2[[#This Row],[FIPS]],0)</f>
        <v>18177</v>
      </c>
      <c r="I785">
        <v>18177</v>
      </c>
      <c r="J785">
        <v>7</v>
      </c>
      <c r="K785" t="s">
        <v>3439</v>
      </c>
    </row>
    <row r="786" spans="1:11" x14ac:dyDescent="0.3">
      <c r="A786" t="s">
        <v>3531</v>
      </c>
      <c r="B786" t="str">
        <f>_xlfn.CONCAT(".",Table2[[#This Row],[NAME]]," County, ",Table2[[#This Row],[STATE_NAME]])</f>
        <v>.Wells County, Indiana</v>
      </c>
      <c r="C786" t="s">
        <v>459</v>
      </c>
      <c r="D786" t="str">
        <f>_xlfn.XLOOKUP(Table2[[#This Row],[STATE_NAME]],'[1]FRB States'!A:A,'[1]FRB States'!B:B)</f>
        <v>IN</v>
      </c>
      <c r="E786" t="str">
        <f>_xlfn.CONCAT(Table2[[#This Row],[NAME]],Table2[[#This Row],[STATE]])</f>
        <v>WellsIN</v>
      </c>
      <c r="F786" t="str">
        <f>_xlfn.CONCAT(Table2[[#This Row],[NAME]]," County",Table2[[#This Row],[STATE_NAME]])</f>
        <v>Wells CountyIndiana</v>
      </c>
      <c r="G786">
        <f t="shared" si="12"/>
        <v>18179</v>
      </c>
      <c r="H786" t="str">
        <f>TEXT(Table2[[#This Row],[FIPS]],0)</f>
        <v>18179</v>
      </c>
      <c r="I786">
        <v>18179</v>
      </c>
      <c r="J786">
        <v>7</v>
      </c>
      <c r="K786" t="s">
        <v>3439</v>
      </c>
    </row>
    <row r="787" spans="1:11" x14ac:dyDescent="0.3">
      <c r="A787" t="s">
        <v>3120</v>
      </c>
      <c r="B787" t="str">
        <f>_xlfn.CONCAT(".",Table2[[#This Row],[NAME]]," County, ",Table2[[#This Row],[STATE_NAME]])</f>
        <v>.White County, Indiana</v>
      </c>
      <c r="C787" t="s">
        <v>459</v>
      </c>
      <c r="D787" t="str">
        <f>_xlfn.XLOOKUP(Table2[[#This Row],[STATE_NAME]],'[1]FRB States'!A:A,'[1]FRB States'!B:B)</f>
        <v>IN</v>
      </c>
      <c r="E787" t="str">
        <f>_xlfn.CONCAT(Table2[[#This Row],[NAME]],Table2[[#This Row],[STATE]])</f>
        <v>WhiteIN</v>
      </c>
      <c r="F787" t="str">
        <f>_xlfn.CONCAT(Table2[[#This Row],[NAME]]," County",Table2[[#This Row],[STATE_NAME]])</f>
        <v>White CountyIndiana</v>
      </c>
      <c r="G787">
        <f t="shared" si="12"/>
        <v>18181</v>
      </c>
      <c r="H787" t="str">
        <f>TEXT(Table2[[#This Row],[FIPS]],0)</f>
        <v>18181</v>
      </c>
      <c r="I787">
        <v>18181</v>
      </c>
      <c r="J787">
        <v>7</v>
      </c>
      <c r="K787" t="s">
        <v>3439</v>
      </c>
    </row>
    <row r="788" spans="1:11" x14ac:dyDescent="0.3">
      <c r="A788" t="s">
        <v>3532</v>
      </c>
      <c r="B788" t="str">
        <f>_xlfn.CONCAT(".",Table2[[#This Row],[NAME]]," County, ",Table2[[#This Row],[STATE_NAME]])</f>
        <v>.Whitley County, Indiana</v>
      </c>
      <c r="C788" t="s">
        <v>459</v>
      </c>
      <c r="D788" t="str">
        <f>_xlfn.XLOOKUP(Table2[[#This Row],[STATE_NAME]],'[1]FRB States'!A:A,'[1]FRB States'!B:B)</f>
        <v>IN</v>
      </c>
      <c r="E788" t="str">
        <f>_xlfn.CONCAT(Table2[[#This Row],[NAME]],Table2[[#This Row],[STATE]])</f>
        <v>WhitleyIN</v>
      </c>
      <c r="F788" t="str">
        <f>_xlfn.CONCAT(Table2[[#This Row],[NAME]]," County",Table2[[#This Row],[STATE_NAME]])</f>
        <v>Whitley CountyIndiana</v>
      </c>
      <c r="G788">
        <f t="shared" si="12"/>
        <v>18183</v>
      </c>
      <c r="H788" t="str">
        <f>TEXT(Table2[[#This Row],[FIPS]],0)</f>
        <v>18183</v>
      </c>
      <c r="I788">
        <v>18183</v>
      </c>
      <c r="J788">
        <v>7</v>
      </c>
      <c r="K788" t="s">
        <v>3439</v>
      </c>
    </row>
    <row r="789" spans="1:11" x14ac:dyDescent="0.3">
      <c r="A789" t="s">
        <v>3533</v>
      </c>
      <c r="B789" t="str">
        <f>_xlfn.CONCAT(".",Table2[[#This Row],[NAME]]," County, ",Table2[[#This Row],[STATE_NAME]])</f>
        <v>.Adair County, Iowa</v>
      </c>
      <c r="C789" t="s">
        <v>495</v>
      </c>
      <c r="D789" t="str">
        <f>_xlfn.XLOOKUP(Table2[[#This Row],[STATE_NAME]],'[1]FRB States'!A:A,'[1]FRB States'!B:B)</f>
        <v>IA</v>
      </c>
      <c r="E789" t="str">
        <f>_xlfn.CONCAT(Table2[[#This Row],[NAME]],Table2[[#This Row],[STATE]])</f>
        <v>AdairIA</v>
      </c>
      <c r="F789" t="str">
        <f>_xlfn.CONCAT(Table2[[#This Row],[NAME]]," County",Table2[[#This Row],[STATE_NAME]])</f>
        <v>Adair CountyIowa</v>
      </c>
      <c r="G789">
        <f t="shared" si="12"/>
        <v>19001</v>
      </c>
      <c r="H789" t="str">
        <f>TEXT(Table2[[#This Row],[FIPS]],0)</f>
        <v>19001</v>
      </c>
      <c r="I789">
        <v>19001</v>
      </c>
      <c r="J789">
        <v>7</v>
      </c>
      <c r="K789" t="s">
        <v>3439</v>
      </c>
    </row>
    <row r="790" spans="1:11" x14ac:dyDescent="0.3">
      <c r="A790" t="s">
        <v>3178</v>
      </c>
      <c r="B790" t="str">
        <f>_xlfn.CONCAT(".",Table2[[#This Row],[NAME]]," County, ",Table2[[#This Row],[STATE_NAME]])</f>
        <v>.Adams County, Iowa</v>
      </c>
      <c r="C790" t="s">
        <v>495</v>
      </c>
      <c r="D790" t="str">
        <f>_xlfn.XLOOKUP(Table2[[#This Row],[STATE_NAME]],'[1]FRB States'!A:A,'[1]FRB States'!B:B)</f>
        <v>IA</v>
      </c>
      <c r="E790" t="str">
        <f>_xlfn.CONCAT(Table2[[#This Row],[NAME]],Table2[[#This Row],[STATE]])</f>
        <v>AdamsIA</v>
      </c>
      <c r="F790" t="str">
        <f>_xlfn.CONCAT(Table2[[#This Row],[NAME]]," County",Table2[[#This Row],[STATE_NAME]])</f>
        <v>Adams CountyIowa</v>
      </c>
      <c r="G790">
        <f t="shared" si="12"/>
        <v>19003</v>
      </c>
      <c r="H790" t="str">
        <f>TEXT(Table2[[#This Row],[FIPS]],0)</f>
        <v>19003</v>
      </c>
      <c r="I790">
        <v>19003</v>
      </c>
      <c r="J790">
        <v>7</v>
      </c>
      <c r="K790" t="s">
        <v>3439</v>
      </c>
    </row>
    <row r="791" spans="1:11" x14ac:dyDescent="0.3">
      <c r="A791" t="s">
        <v>3534</v>
      </c>
      <c r="B791" t="str">
        <f>_xlfn.CONCAT(".",Table2[[#This Row],[NAME]]," County, ",Table2[[#This Row],[STATE_NAME]])</f>
        <v>.Allamakee County, Iowa</v>
      </c>
      <c r="C791" t="s">
        <v>495</v>
      </c>
      <c r="D791" t="str">
        <f>_xlfn.XLOOKUP(Table2[[#This Row],[STATE_NAME]],'[1]FRB States'!A:A,'[1]FRB States'!B:B)</f>
        <v>IA</v>
      </c>
      <c r="E791" t="str">
        <f>_xlfn.CONCAT(Table2[[#This Row],[NAME]],Table2[[#This Row],[STATE]])</f>
        <v>AllamakeeIA</v>
      </c>
      <c r="F791" t="str">
        <f>_xlfn.CONCAT(Table2[[#This Row],[NAME]]," County",Table2[[#This Row],[STATE_NAME]])</f>
        <v>Allamakee CountyIowa</v>
      </c>
      <c r="G791">
        <f t="shared" si="12"/>
        <v>19005</v>
      </c>
      <c r="H791" t="str">
        <f>TEXT(Table2[[#This Row],[FIPS]],0)</f>
        <v>19005</v>
      </c>
      <c r="I791">
        <v>19005</v>
      </c>
      <c r="J791">
        <v>7</v>
      </c>
      <c r="K791" t="s">
        <v>3439</v>
      </c>
    </row>
    <row r="792" spans="1:11" x14ac:dyDescent="0.3">
      <c r="A792" t="s">
        <v>3535</v>
      </c>
      <c r="B792" t="str">
        <f>_xlfn.CONCAT(".",Table2[[#This Row],[NAME]]," County, ",Table2[[#This Row],[STATE_NAME]])</f>
        <v>.Appanoose County, Iowa</v>
      </c>
      <c r="C792" t="s">
        <v>495</v>
      </c>
      <c r="D792" t="str">
        <f>_xlfn.XLOOKUP(Table2[[#This Row],[STATE_NAME]],'[1]FRB States'!A:A,'[1]FRB States'!B:B)</f>
        <v>IA</v>
      </c>
      <c r="E792" t="str">
        <f>_xlfn.CONCAT(Table2[[#This Row],[NAME]],Table2[[#This Row],[STATE]])</f>
        <v>AppanooseIA</v>
      </c>
      <c r="F792" t="str">
        <f>_xlfn.CONCAT(Table2[[#This Row],[NAME]]," County",Table2[[#This Row],[STATE_NAME]])</f>
        <v>Appanoose CountyIowa</v>
      </c>
      <c r="G792">
        <f t="shared" si="12"/>
        <v>19007</v>
      </c>
      <c r="H792" t="str">
        <f>TEXT(Table2[[#This Row],[FIPS]],0)</f>
        <v>19007</v>
      </c>
      <c r="I792">
        <v>19007</v>
      </c>
      <c r="J792">
        <v>7</v>
      </c>
      <c r="K792" t="s">
        <v>3439</v>
      </c>
    </row>
    <row r="793" spans="1:11" x14ac:dyDescent="0.3">
      <c r="A793" t="s">
        <v>3536</v>
      </c>
      <c r="B793" t="str">
        <f>_xlfn.CONCAT(".",Table2[[#This Row],[NAME]]," County, ",Table2[[#This Row],[STATE_NAME]])</f>
        <v>.Audubon County, Iowa</v>
      </c>
      <c r="C793" t="s">
        <v>495</v>
      </c>
      <c r="D793" t="str">
        <f>_xlfn.XLOOKUP(Table2[[#This Row],[STATE_NAME]],'[1]FRB States'!A:A,'[1]FRB States'!B:B)</f>
        <v>IA</v>
      </c>
      <c r="E793" t="str">
        <f>_xlfn.CONCAT(Table2[[#This Row],[NAME]],Table2[[#This Row],[STATE]])</f>
        <v>AudubonIA</v>
      </c>
      <c r="F793" t="str">
        <f>_xlfn.CONCAT(Table2[[#This Row],[NAME]]," County",Table2[[#This Row],[STATE_NAME]])</f>
        <v>Audubon CountyIowa</v>
      </c>
      <c r="G793">
        <f t="shared" si="12"/>
        <v>19009</v>
      </c>
      <c r="H793" t="str">
        <f>TEXT(Table2[[#This Row],[FIPS]],0)</f>
        <v>19009</v>
      </c>
      <c r="I793">
        <v>19009</v>
      </c>
      <c r="J793">
        <v>7</v>
      </c>
      <c r="K793" t="s">
        <v>3439</v>
      </c>
    </row>
    <row r="794" spans="1:11" x14ac:dyDescent="0.3">
      <c r="A794" t="s">
        <v>3071</v>
      </c>
      <c r="B794" t="str">
        <f>_xlfn.CONCAT(".",Table2[[#This Row],[NAME]]," County, ",Table2[[#This Row],[STATE_NAME]])</f>
        <v>.Benton County, Iowa</v>
      </c>
      <c r="C794" t="s">
        <v>495</v>
      </c>
      <c r="D794" t="str">
        <f>_xlfn.XLOOKUP(Table2[[#This Row],[STATE_NAME]],'[1]FRB States'!A:A,'[1]FRB States'!B:B)</f>
        <v>IA</v>
      </c>
      <c r="E794" t="str">
        <f>_xlfn.CONCAT(Table2[[#This Row],[NAME]],Table2[[#This Row],[STATE]])</f>
        <v>BentonIA</v>
      </c>
      <c r="F794" t="str">
        <f>_xlfn.CONCAT(Table2[[#This Row],[NAME]]," County",Table2[[#This Row],[STATE_NAME]])</f>
        <v>Benton CountyIowa</v>
      </c>
      <c r="G794">
        <f t="shared" si="12"/>
        <v>19011</v>
      </c>
      <c r="H794" t="str">
        <f>TEXT(Table2[[#This Row],[FIPS]],0)</f>
        <v>19011</v>
      </c>
      <c r="I794">
        <v>19011</v>
      </c>
      <c r="J794">
        <v>7</v>
      </c>
      <c r="K794" t="s">
        <v>3439</v>
      </c>
    </row>
    <row r="795" spans="1:11" x14ac:dyDescent="0.3">
      <c r="A795" t="s">
        <v>3537</v>
      </c>
      <c r="B795" t="str">
        <f>_xlfn.CONCAT(".",Table2[[#This Row],[NAME]]," County, ",Table2[[#This Row],[STATE_NAME]])</f>
        <v>.Black Hawk County, Iowa</v>
      </c>
      <c r="C795" t="s">
        <v>495</v>
      </c>
      <c r="D795" t="str">
        <f>_xlfn.XLOOKUP(Table2[[#This Row],[STATE_NAME]],'[1]FRB States'!A:A,'[1]FRB States'!B:B)</f>
        <v>IA</v>
      </c>
      <c r="E795" t="str">
        <f>_xlfn.CONCAT(Table2[[#This Row],[NAME]],Table2[[#This Row],[STATE]])</f>
        <v>Black HawkIA</v>
      </c>
      <c r="F795" t="str">
        <f>_xlfn.CONCAT(Table2[[#This Row],[NAME]]," County",Table2[[#This Row],[STATE_NAME]])</f>
        <v>Black Hawk CountyIowa</v>
      </c>
      <c r="G795">
        <f t="shared" si="12"/>
        <v>19013</v>
      </c>
      <c r="H795" t="str">
        <f>TEXT(Table2[[#This Row],[FIPS]],0)</f>
        <v>19013</v>
      </c>
      <c r="I795">
        <v>19013</v>
      </c>
      <c r="J795">
        <v>7</v>
      </c>
      <c r="K795" t="s">
        <v>3439</v>
      </c>
    </row>
    <row r="796" spans="1:11" x14ac:dyDescent="0.3">
      <c r="A796" t="s">
        <v>3072</v>
      </c>
      <c r="B796" t="str">
        <f>_xlfn.CONCAT(".",Table2[[#This Row],[NAME]]," County, ",Table2[[#This Row],[STATE_NAME]])</f>
        <v>.Boone County, Iowa</v>
      </c>
      <c r="C796" t="s">
        <v>495</v>
      </c>
      <c r="D796" t="str">
        <f>_xlfn.XLOOKUP(Table2[[#This Row],[STATE_NAME]],'[1]FRB States'!A:A,'[1]FRB States'!B:B)</f>
        <v>IA</v>
      </c>
      <c r="E796" t="str">
        <f>_xlfn.CONCAT(Table2[[#This Row],[NAME]],Table2[[#This Row],[STATE]])</f>
        <v>BooneIA</v>
      </c>
      <c r="F796" t="str">
        <f>_xlfn.CONCAT(Table2[[#This Row],[NAME]]," County",Table2[[#This Row],[STATE_NAME]])</f>
        <v>Boone CountyIowa</v>
      </c>
      <c r="G796">
        <f t="shared" si="12"/>
        <v>19015</v>
      </c>
      <c r="H796" t="str">
        <f>TEXT(Table2[[#This Row],[FIPS]],0)</f>
        <v>19015</v>
      </c>
      <c r="I796">
        <v>19015</v>
      </c>
      <c r="J796">
        <v>7</v>
      </c>
      <c r="K796" t="s">
        <v>3439</v>
      </c>
    </row>
    <row r="797" spans="1:11" x14ac:dyDescent="0.3">
      <c r="A797" t="s">
        <v>3538</v>
      </c>
      <c r="B797" t="str">
        <f>_xlfn.CONCAT(".",Table2[[#This Row],[NAME]]," County, ",Table2[[#This Row],[STATE_NAME]])</f>
        <v>.Bremer County, Iowa</v>
      </c>
      <c r="C797" t="s">
        <v>495</v>
      </c>
      <c r="D797" t="str">
        <f>_xlfn.XLOOKUP(Table2[[#This Row],[STATE_NAME]],'[1]FRB States'!A:A,'[1]FRB States'!B:B)</f>
        <v>IA</v>
      </c>
      <c r="E797" t="str">
        <f>_xlfn.CONCAT(Table2[[#This Row],[NAME]],Table2[[#This Row],[STATE]])</f>
        <v>BremerIA</v>
      </c>
      <c r="F797" t="str">
        <f>_xlfn.CONCAT(Table2[[#This Row],[NAME]]," County",Table2[[#This Row],[STATE_NAME]])</f>
        <v>Bremer CountyIowa</v>
      </c>
      <c r="G797">
        <f t="shared" si="12"/>
        <v>19017</v>
      </c>
      <c r="H797" t="str">
        <f>TEXT(Table2[[#This Row],[FIPS]],0)</f>
        <v>19017</v>
      </c>
      <c r="I797">
        <v>19017</v>
      </c>
      <c r="J797">
        <v>7</v>
      </c>
      <c r="K797" t="s">
        <v>3439</v>
      </c>
    </row>
    <row r="798" spans="1:11" x14ac:dyDescent="0.3">
      <c r="A798" t="s">
        <v>3539</v>
      </c>
      <c r="B798" t="str">
        <f>_xlfn.CONCAT(".",Table2[[#This Row],[NAME]]," County, ",Table2[[#This Row],[STATE_NAME]])</f>
        <v>.Buchanan County, Iowa</v>
      </c>
      <c r="C798" t="s">
        <v>495</v>
      </c>
      <c r="D798" t="str">
        <f>_xlfn.XLOOKUP(Table2[[#This Row],[STATE_NAME]],'[1]FRB States'!A:A,'[1]FRB States'!B:B)</f>
        <v>IA</v>
      </c>
      <c r="E798" t="str">
        <f>_xlfn.CONCAT(Table2[[#This Row],[NAME]],Table2[[#This Row],[STATE]])</f>
        <v>BuchananIA</v>
      </c>
      <c r="F798" t="str">
        <f>_xlfn.CONCAT(Table2[[#This Row],[NAME]]," County",Table2[[#This Row],[STATE_NAME]])</f>
        <v>Buchanan CountyIowa</v>
      </c>
      <c r="G798">
        <f t="shared" si="12"/>
        <v>19019</v>
      </c>
      <c r="H798" t="str">
        <f>TEXT(Table2[[#This Row],[FIPS]],0)</f>
        <v>19019</v>
      </c>
      <c r="I798">
        <v>19019</v>
      </c>
      <c r="J798">
        <v>7</v>
      </c>
      <c r="K798" t="s">
        <v>3439</v>
      </c>
    </row>
    <row r="799" spans="1:11" x14ac:dyDescent="0.3">
      <c r="A799" t="s">
        <v>3540</v>
      </c>
      <c r="B799" t="str">
        <f>_xlfn.CONCAT(".",Table2[[#This Row],[NAME]]," County, ",Table2[[#This Row],[STATE_NAME]])</f>
        <v>.Buena Vista County, Iowa</v>
      </c>
      <c r="C799" t="s">
        <v>495</v>
      </c>
      <c r="D799" t="str">
        <f>_xlfn.XLOOKUP(Table2[[#This Row],[STATE_NAME]],'[1]FRB States'!A:A,'[1]FRB States'!B:B)</f>
        <v>IA</v>
      </c>
      <c r="E799" t="str">
        <f>_xlfn.CONCAT(Table2[[#This Row],[NAME]],Table2[[#This Row],[STATE]])</f>
        <v>Buena VistaIA</v>
      </c>
      <c r="F799" t="str">
        <f>_xlfn.CONCAT(Table2[[#This Row],[NAME]]," County",Table2[[#This Row],[STATE_NAME]])</f>
        <v>Buena Vista CountyIowa</v>
      </c>
      <c r="G799">
        <f t="shared" si="12"/>
        <v>19021</v>
      </c>
      <c r="H799" t="str">
        <f>TEXT(Table2[[#This Row],[FIPS]],0)</f>
        <v>19021</v>
      </c>
      <c r="I799">
        <v>19021</v>
      </c>
      <c r="J799">
        <v>7</v>
      </c>
      <c r="K799" t="s">
        <v>3439</v>
      </c>
    </row>
    <row r="800" spans="1:11" x14ac:dyDescent="0.3">
      <c r="A800" t="s">
        <v>2965</v>
      </c>
      <c r="B800" t="str">
        <f>_xlfn.CONCAT(".",Table2[[#This Row],[NAME]]," County, ",Table2[[#This Row],[STATE_NAME]])</f>
        <v>.Butler County, Iowa</v>
      </c>
      <c r="C800" t="s">
        <v>495</v>
      </c>
      <c r="D800" t="str">
        <f>_xlfn.XLOOKUP(Table2[[#This Row],[STATE_NAME]],'[1]FRB States'!A:A,'[1]FRB States'!B:B)</f>
        <v>IA</v>
      </c>
      <c r="E800" t="str">
        <f>_xlfn.CONCAT(Table2[[#This Row],[NAME]],Table2[[#This Row],[STATE]])</f>
        <v>ButlerIA</v>
      </c>
      <c r="F800" t="str">
        <f>_xlfn.CONCAT(Table2[[#This Row],[NAME]]," County",Table2[[#This Row],[STATE_NAME]])</f>
        <v>Butler CountyIowa</v>
      </c>
      <c r="G800">
        <f t="shared" si="12"/>
        <v>19023</v>
      </c>
      <c r="H800" t="str">
        <f>TEXT(Table2[[#This Row],[FIPS]],0)</f>
        <v>19023</v>
      </c>
      <c r="I800">
        <v>19023</v>
      </c>
      <c r="J800">
        <v>7</v>
      </c>
      <c r="K800" t="s">
        <v>3439</v>
      </c>
    </row>
    <row r="801" spans="1:11" x14ac:dyDescent="0.3">
      <c r="A801" t="s">
        <v>2966</v>
      </c>
      <c r="B801" t="str">
        <f>_xlfn.CONCAT(".",Table2[[#This Row],[NAME]]," County, ",Table2[[#This Row],[STATE_NAME]])</f>
        <v>.Calhoun County, Iowa</v>
      </c>
      <c r="C801" t="s">
        <v>495</v>
      </c>
      <c r="D801" t="str">
        <f>_xlfn.XLOOKUP(Table2[[#This Row],[STATE_NAME]],'[1]FRB States'!A:A,'[1]FRB States'!B:B)</f>
        <v>IA</v>
      </c>
      <c r="E801" t="str">
        <f>_xlfn.CONCAT(Table2[[#This Row],[NAME]],Table2[[#This Row],[STATE]])</f>
        <v>CalhounIA</v>
      </c>
      <c r="F801" t="str">
        <f>_xlfn.CONCAT(Table2[[#This Row],[NAME]]," County",Table2[[#This Row],[STATE_NAME]])</f>
        <v>Calhoun CountyIowa</v>
      </c>
      <c r="G801">
        <f t="shared" si="12"/>
        <v>19025</v>
      </c>
      <c r="H801" t="str">
        <f>TEXT(Table2[[#This Row],[FIPS]],0)</f>
        <v>19025</v>
      </c>
      <c r="I801">
        <v>19025</v>
      </c>
      <c r="J801">
        <v>7</v>
      </c>
      <c r="K801" t="s">
        <v>3439</v>
      </c>
    </row>
    <row r="802" spans="1:11" x14ac:dyDescent="0.3">
      <c r="A802" t="s">
        <v>3074</v>
      </c>
      <c r="B802" t="str">
        <f>_xlfn.CONCAT(".",Table2[[#This Row],[NAME]]," County, ",Table2[[#This Row],[STATE_NAME]])</f>
        <v>.Carroll County, Iowa</v>
      </c>
      <c r="C802" t="s">
        <v>495</v>
      </c>
      <c r="D802" t="str">
        <f>_xlfn.XLOOKUP(Table2[[#This Row],[STATE_NAME]],'[1]FRB States'!A:A,'[1]FRB States'!B:B)</f>
        <v>IA</v>
      </c>
      <c r="E802" t="str">
        <f>_xlfn.CONCAT(Table2[[#This Row],[NAME]],Table2[[#This Row],[STATE]])</f>
        <v>CarrollIA</v>
      </c>
      <c r="F802" t="str">
        <f>_xlfn.CONCAT(Table2[[#This Row],[NAME]]," County",Table2[[#This Row],[STATE_NAME]])</f>
        <v>Carroll CountyIowa</v>
      </c>
      <c r="G802">
        <f t="shared" si="12"/>
        <v>19027</v>
      </c>
      <c r="H802" t="str">
        <f>TEXT(Table2[[#This Row],[FIPS]],0)</f>
        <v>19027</v>
      </c>
      <c r="I802">
        <v>19027</v>
      </c>
      <c r="J802">
        <v>7</v>
      </c>
      <c r="K802" t="s">
        <v>3439</v>
      </c>
    </row>
    <row r="803" spans="1:11" x14ac:dyDescent="0.3">
      <c r="A803" t="s">
        <v>3444</v>
      </c>
      <c r="B803" t="str">
        <f>_xlfn.CONCAT(".",Table2[[#This Row],[NAME]]," County, ",Table2[[#This Row],[STATE_NAME]])</f>
        <v>.Cass County, Iowa</v>
      </c>
      <c r="C803" t="s">
        <v>495</v>
      </c>
      <c r="D803" t="str">
        <f>_xlfn.XLOOKUP(Table2[[#This Row],[STATE_NAME]],'[1]FRB States'!A:A,'[1]FRB States'!B:B)</f>
        <v>IA</v>
      </c>
      <c r="E803" t="str">
        <f>_xlfn.CONCAT(Table2[[#This Row],[NAME]],Table2[[#This Row],[STATE]])</f>
        <v>CassIA</v>
      </c>
      <c r="F803" t="str">
        <f>_xlfn.CONCAT(Table2[[#This Row],[NAME]]," County",Table2[[#This Row],[STATE_NAME]])</f>
        <v>Cass CountyIowa</v>
      </c>
      <c r="G803">
        <f t="shared" si="12"/>
        <v>19029</v>
      </c>
      <c r="H803" t="str">
        <f>TEXT(Table2[[#This Row],[FIPS]],0)</f>
        <v>19029</v>
      </c>
      <c r="I803">
        <v>19029</v>
      </c>
      <c r="J803">
        <v>7</v>
      </c>
      <c r="K803" t="s">
        <v>3439</v>
      </c>
    </row>
    <row r="804" spans="1:11" x14ac:dyDescent="0.3">
      <c r="A804" t="s">
        <v>3541</v>
      </c>
      <c r="B804" t="str">
        <f>_xlfn.CONCAT(".",Table2[[#This Row],[NAME]]," County, ",Table2[[#This Row],[STATE_NAME]])</f>
        <v>.Cedar County, Iowa</v>
      </c>
      <c r="C804" t="s">
        <v>495</v>
      </c>
      <c r="D804" t="str">
        <f>_xlfn.XLOOKUP(Table2[[#This Row],[STATE_NAME]],'[1]FRB States'!A:A,'[1]FRB States'!B:B)</f>
        <v>IA</v>
      </c>
      <c r="E804" t="str">
        <f>_xlfn.CONCAT(Table2[[#This Row],[NAME]],Table2[[#This Row],[STATE]])</f>
        <v>CedarIA</v>
      </c>
      <c r="F804" t="str">
        <f>_xlfn.CONCAT(Table2[[#This Row],[NAME]]," County",Table2[[#This Row],[STATE_NAME]])</f>
        <v>Cedar CountyIowa</v>
      </c>
      <c r="G804">
        <f t="shared" si="12"/>
        <v>19031</v>
      </c>
      <c r="H804" t="str">
        <f>TEXT(Table2[[#This Row],[FIPS]],0)</f>
        <v>19031</v>
      </c>
      <c r="I804">
        <v>19031</v>
      </c>
      <c r="J804">
        <v>7</v>
      </c>
      <c r="K804" t="s">
        <v>3439</v>
      </c>
    </row>
    <row r="805" spans="1:11" x14ac:dyDescent="0.3">
      <c r="A805" t="s">
        <v>3542</v>
      </c>
      <c r="B805" t="str">
        <f>_xlfn.CONCAT(".",Table2[[#This Row],[NAME]]," County, ",Table2[[#This Row],[STATE_NAME]])</f>
        <v>.Cerro Gordo County, Iowa</v>
      </c>
      <c r="C805" t="s">
        <v>495</v>
      </c>
      <c r="D805" t="str">
        <f>_xlfn.XLOOKUP(Table2[[#This Row],[STATE_NAME]],'[1]FRB States'!A:A,'[1]FRB States'!B:B)</f>
        <v>IA</v>
      </c>
      <c r="E805" t="str">
        <f>_xlfn.CONCAT(Table2[[#This Row],[NAME]],Table2[[#This Row],[STATE]])</f>
        <v>Cerro GordoIA</v>
      </c>
      <c r="F805" t="str">
        <f>_xlfn.CONCAT(Table2[[#This Row],[NAME]]," County",Table2[[#This Row],[STATE_NAME]])</f>
        <v>Cerro Gordo CountyIowa</v>
      </c>
      <c r="G805">
        <f t="shared" si="12"/>
        <v>19033</v>
      </c>
      <c r="H805" t="str">
        <f>TEXT(Table2[[#This Row],[FIPS]],0)</f>
        <v>19033</v>
      </c>
      <c r="I805">
        <v>19033</v>
      </c>
      <c r="J805">
        <v>7</v>
      </c>
      <c r="K805" t="s">
        <v>3439</v>
      </c>
    </row>
    <row r="806" spans="1:11" x14ac:dyDescent="0.3">
      <c r="A806" t="s">
        <v>2968</v>
      </c>
      <c r="B806" t="str">
        <f>_xlfn.CONCAT(".",Table2[[#This Row],[NAME]]," County, ",Table2[[#This Row],[STATE_NAME]])</f>
        <v>.Cherokee County, Iowa</v>
      </c>
      <c r="C806" t="s">
        <v>495</v>
      </c>
      <c r="D806" t="str">
        <f>_xlfn.XLOOKUP(Table2[[#This Row],[STATE_NAME]],'[1]FRB States'!A:A,'[1]FRB States'!B:B)</f>
        <v>IA</v>
      </c>
      <c r="E806" t="str">
        <f>_xlfn.CONCAT(Table2[[#This Row],[NAME]],Table2[[#This Row],[STATE]])</f>
        <v>CherokeeIA</v>
      </c>
      <c r="F806" t="str">
        <f>_xlfn.CONCAT(Table2[[#This Row],[NAME]]," County",Table2[[#This Row],[STATE_NAME]])</f>
        <v>Cherokee CountyIowa</v>
      </c>
      <c r="G806">
        <f t="shared" si="12"/>
        <v>19035</v>
      </c>
      <c r="H806" t="str">
        <f>TEXT(Table2[[#This Row],[FIPS]],0)</f>
        <v>19035</v>
      </c>
      <c r="I806">
        <v>19035</v>
      </c>
      <c r="J806">
        <v>7</v>
      </c>
      <c r="K806" t="s">
        <v>3439</v>
      </c>
    </row>
    <row r="807" spans="1:11" x14ac:dyDescent="0.3">
      <c r="A807" t="s">
        <v>3543</v>
      </c>
      <c r="B807" t="str">
        <f>_xlfn.CONCAT(".",Table2[[#This Row],[NAME]]," County, ",Table2[[#This Row],[STATE_NAME]])</f>
        <v>.Chickasaw County, Iowa</v>
      </c>
      <c r="C807" t="s">
        <v>495</v>
      </c>
      <c r="D807" t="str">
        <f>_xlfn.XLOOKUP(Table2[[#This Row],[STATE_NAME]],'[1]FRB States'!A:A,'[1]FRB States'!B:B)</f>
        <v>IA</v>
      </c>
      <c r="E807" t="str">
        <f>_xlfn.CONCAT(Table2[[#This Row],[NAME]],Table2[[#This Row],[STATE]])</f>
        <v>ChickasawIA</v>
      </c>
      <c r="F807" t="str">
        <f>_xlfn.CONCAT(Table2[[#This Row],[NAME]]," County",Table2[[#This Row],[STATE_NAME]])</f>
        <v>Chickasaw CountyIowa</v>
      </c>
      <c r="G807">
        <f t="shared" si="12"/>
        <v>19037</v>
      </c>
      <c r="H807" t="str">
        <f>TEXT(Table2[[#This Row],[FIPS]],0)</f>
        <v>19037</v>
      </c>
      <c r="I807">
        <v>19037</v>
      </c>
      <c r="J807">
        <v>7</v>
      </c>
      <c r="K807" t="s">
        <v>3439</v>
      </c>
    </row>
    <row r="808" spans="1:11" x14ac:dyDescent="0.3">
      <c r="A808" t="s">
        <v>2971</v>
      </c>
      <c r="B808" t="str">
        <f>_xlfn.CONCAT(".",Table2[[#This Row],[NAME]]," County, ",Table2[[#This Row],[STATE_NAME]])</f>
        <v>.Clarke County, Iowa</v>
      </c>
      <c r="C808" t="s">
        <v>495</v>
      </c>
      <c r="D808" t="str">
        <f>_xlfn.XLOOKUP(Table2[[#This Row],[STATE_NAME]],'[1]FRB States'!A:A,'[1]FRB States'!B:B)</f>
        <v>IA</v>
      </c>
      <c r="E808" t="str">
        <f>_xlfn.CONCAT(Table2[[#This Row],[NAME]],Table2[[#This Row],[STATE]])</f>
        <v>ClarkeIA</v>
      </c>
      <c r="F808" t="str">
        <f>_xlfn.CONCAT(Table2[[#This Row],[NAME]]," County",Table2[[#This Row],[STATE_NAME]])</f>
        <v>Clarke CountyIowa</v>
      </c>
      <c r="G808">
        <f t="shared" si="12"/>
        <v>19039</v>
      </c>
      <c r="H808" t="str">
        <f>TEXT(Table2[[#This Row],[FIPS]],0)</f>
        <v>19039</v>
      </c>
      <c r="I808">
        <v>19039</v>
      </c>
      <c r="J808">
        <v>7</v>
      </c>
      <c r="K808" t="s">
        <v>3439</v>
      </c>
    </row>
    <row r="809" spans="1:11" x14ac:dyDescent="0.3">
      <c r="A809" t="s">
        <v>2972</v>
      </c>
      <c r="B809" t="str">
        <f>_xlfn.CONCAT(".",Table2[[#This Row],[NAME]]," County, ",Table2[[#This Row],[STATE_NAME]])</f>
        <v>.Clay County, Iowa</v>
      </c>
      <c r="C809" t="s">
        <v>495</v>
      </c>
      <c r="D809" t="str">
        <f>_xlfn.XLOOKUP(Table2[[#This Row],[STATE_NAME]],'[1]FRB States'!A:A,'[1]FRB States'!B:B)</f>
        <v>IA</v>
      </c>
      <c r="E809" t="str">
        <f>_xlfn.CONCAT(Table2[[#This Row],[NAME]],Table2[[#This Row],[STATE]])</f>
        <v>ClayIA</v>
      </c>
      <c r="F809" t="str">
        <f>_xlfn.CONCAT(Table2[[#This Row],[NAME]]," County",Table2[[#This Row],[STATE_NAME]])</f>
        <v>Clay CountyIowa</v>
      </c>
      <c r="G809">
        <f t="shared" si="12"/>
        <v>19041</v>
      </c>
      <c r="H809" t="str">
        <f>TEXT(Table2[[#This Row],[FIPS]],0)</f>
        <v>19041</v>
      </c>
      <c r="I809">
        <v>19041</v>
      </c>
      <c r="J809">
        <v>7</v>
      </c>
      <c r="K809" t="s">
        <v>3439</v>
      </c>
    </row>
    <row r="810" spans="1:11" x14ac:dyDescent="0.3">
      <c r="A810" t="s">
        <v>3318</v>
      </c>
      <c r="B810" t="str">
        <f>_xlfn.CONCAT(".",Table2[[#This Row],[NAME]]," County, ",Table2[[#This Row],[STATE_NAME]])</f>
        <v>.Clayton County, Iowa</v>
      </c>
      <c r="C810" t="s">
        <v>495</v>
      </c>
      <c r="D810" t="str">
        <f>_xlfn.XLOOKUP(Table2[[#This Row],[STATE_NAME]],'[1]FRB States'!A:A,'[1]FRB States'!B:B)</f>
        <v>IA</v>
      </c>
      <c r="E810" t="str">
        <f>_xlfn.CONCAT(Table2[[#This Row],[NAME]],Table2[[#This Row],[STATE]])</f>
        <v>ClaytonIA</v>
      </c>
      <c r="F810" t="str">
        <f>_xlfn.CONCAT(Table2[[#This Row],[NAME]]," County",Table2[[#This Row],[STATE_NAME]])</f>
        <v>Clayton CountyIowa</v>
      </c>
      <c r="G810">
        <f t="shared" si="12"/>
        <v>19043</v>
      </c>
      <c r="H810" t="str">
        <f>TEXT(Table2[[#This Row],[FIPS]],0)</f>
        <v>19043</v>
      </c>
      <c r="I810">
        <v>19043</v>
      </c>
      <c r="J810">
        <v>7</v>
      </c>
      <c r="K810" t="s">
        <v>3439</v>
      </c>
    </row>
    <row r="811" spans="1:11" x14ac:dyDescent="0.3">
      <c r="A811" t="s">
        <v>3447</v>
      </c>
      <c r="B811" t="str">
        <f>_xlfn.CONCAT(".",Table2[[#This Row],[NAME]]," County, ",Table2[[#This Row],[STATE_NAME]])</f>
        <v>.Clinton County, Iowa</v>
      </c>
      <c r="C811" t="s">
        <v>495</v>
      </c>
      <c r="D811" t="str">
        <f>_xlfn.XLOOKUP(Table2[[#This Row],[STATE_NAME]],'[1]FRB States'!A:A,'[1]FRB States'!B:B)</f>
        <v>IA</v>
      </c>
      <c r="E811" t="str">
        <f>_xlfn.CONCAT(Table2[[#This Row],[NAME]],Table2[[#This Row],[STATE]])</f>
        <v>ClintonIA</v>
      </c>
      <c r="F811" t="str">
        <f>_xlfn.CONCAT(Table2[[#This Row],[NAME]]," County",Table2[[#This Row],[STATE_NAME]])</f>
        <v>Clinton CountyIowa</v>
      </c>
      <c r="G811">
        <f t="shared" si="12"/>
        <v>19045</v>
      </c>
      <c r="H811" t="str">
        <f>TEXT(Table2[[#This Row],[FIPS]],0)</f>
        <v>19045</v>
      </c>
      <c r="I811">
        <v>19045</v>
      </c>
      <c r="J811">
        <v>7</v>
      </c>
      <c r="K811" t="s">
        <v>3439</v>
      </c>
    </row>
    <row r="812" spans="1:11" x14ac:dyDescent="0.3">
      <c r="A812" t="s">
        <v>3081</v>
      </c>
      <c r="B812" t="str">
        <f>_xlfn.CONCAT(".",Table2[[#This Row],[NAME]]," County, ",Table2[[#This Row],[STATE_NAME]])</f>
        <v>.Crawford County, Iowa</v>
      </c>
      <c r="C812" t="s">
        <v>495</v>
      </c>
      <c r="D812" t="str">
        <f>_xlfn.XLOOKUP(Table2[[#This Row],[STATE_NAME]],'[1]FRB States'!A:A,'[1]FRB States'!B:B)</f>
        <v>IA</v>
      </c>
      <c r="E812" t="str">
        <f>_xlfn.CONCAT(Table2[[#This Row],[NAME]],Table2[[#This Row],[STATE]])</f>
        <v>CrawfordIA</v>
      </c>
      <c r="F812" t="str">
        <f>_xlfn.CONCAT(Table2[[#This Row],[NAME]]," County",Table2[[#This Row],[STATE_NAME]])</f>
        <v>Crawford CountyIowa</v>
      </c>
      <c r="G812">
        <f t="shared" si="12"/>
        <v>19047</v>
      </c>
      <c r="H812" t="str">
        <f>TEXT(Table2[[#This Row],[FIPS]],0)</f>
        <v>19047</v>
      </c>
      <c r="I812">
        <v>19047</v>
      </c>
      <c r="J812">
        <v>7</v>
      </c>
      <c r="K812" t="s">
        <v>3439</v>
      </c>
    </row>
    <row r="813" spans="1:11" x14ac:dyDescent="0.3">
      <c r="A813" t="s">
        <v>2982</v>
      </c>
      <c r="B813" t="str">
        <f>_xlfn.CONCAT(".",Table2[[#This Row],[NAME]]," County, ",Table2[[#This Row],[STATE_NAME]])</f>
        <v>.Dallas County, Iowa</v>
      </c>
      <c r="C813" t="s">
        <v>495</v>
      </c>
      <c r="D813" t="str">
        <f>_xlfn.XLOOKUP(Table2[[#This Row],[STATE_NAME]],'[1]FRB States'!A:A,'[1]FRB States'!B:B)</f>
        <v>IA</v>
      </c>
      <c r="E813" t="str">
        <f>_xlfn.CONCAT(Table2[[#This Row],[NAME]],Table2[[#This Row],[STATE]])</f>
        <v>DallasIA</v>
      </c>
      <c r="F813" t="str">
        <f>_xlfn.CONCAT(Table2[[#This Row],[NAME]]," County",Table2[[#This Row],[STATE_NAME]])</f>
        <v>Dallas CountyIowa</v>
      </c>
      <c r="G813">
        <f t="shared" si="12"/>
        <v>19049</v>
      </c>
      <c r="H813" t="str">
        <f>TEXT(Table2[[#This Row],[FIPS]],0)</f>
        <v>19049</v>
      </c>
      <c r="I813">
        <v>19049</v>
      </c>
      <c r="J813">
        <v>7</v>
      </c>
      <c r="K813" t="s">
        <v>3439</v>
      </c>
    </row>
    <row r="814" spans="1:11" x14ac:dyDescent="0.3">
      <c r="A814" t="s">
        <v>3544</v>
      </c>
      <c r="B814" t="str">
        <f>_xlfn.CONCAT(".",Table2[[#This Row],[NAME]]," County, ",Table2[[#This Row],[STATE_NAME]])</f>
        <v>.Davis County, Iowa</v>
      </c>
      <c r="C814" t="s">
        <v>495</v>
      </c>
      <c r="D814" t="str">
        <f>_xlfn.XLOOKUP(Table2[[#This Row],[STATE_NAME]],'[1]FRB States'!A:A,'[1]FRB States'!B:B)</f>
        <v>IA</v>
      </c>
      <c r="E814" t="str">
        <f>_xlfn.CONCAT(Table2[[#This Row],[NAME]],Table2[[#This Row],[STATE]])</f>
        <v>DavisIA</v>
      </c>
      <c r="F814" t="str">
        <f>_xlfn.CONCAT(Table2[[#This Row],[NAME]]," County",Table2[[#This Row],[STATE_NAME]])</f>
        <v>Davis CountyIowa</v>
      </c>
      <c r="G814">
        <f t="shared" si="12"/>
        <v>19051</v>
      </c>
      <c r="H814" t="str">
        <f>TEXT(Table2[[#This Row],[FIPS]],0)</f>
        <v>19051</v>
      </c>
      <c r="I814">
        <v>19051</v>
      </c>
      <c r="J814">
        <v>7</v>
      </c>
      <c r="K814" t="s">
        <v>3439</v>
      </c>
    </row>
    <row r="815" spans="1:11" x14ac:dyDescent="0.3">
      <c r="A815" t="s">
        <v>3327</v>
      </c>
      <c r="B815" t="str">
        <f>_xlfn.CONCAT(".",Table2[[#This Row],[NAME]]," County, ",Table2[[#This Row],[STATE_NAME]])</f>
        <v>.Decatur County, Iowa</v>
      </c>
      <c r="C815" t="s">
        <v>495</v>
      </c>
      <c r="D815" t="str">
        <f>_xlfn.XLOOKUP(Table2[[#This Row],[STATE_NAME]],'[1]FRB States'!A:A,'[1]FRB States'!B:B)</f>
        <v>IA</v>
      </c>
      <c r="E815" t="str">
        <f>_xlfn.CONCAT(Table2[[#This Row],[NAME]],Table2[[#This Row],[STATE]])</f>
        <v>DecaturIA</v>
      </c>
      <c r="F815" t="str">
        <f>_xlfn.CONCAT(Table2[[#This Row],[NAME]]," County",Table2[[#This Row],[STATE_NAME]])</f>
        <v>Decatur CountyIowa</v>
      </c>
      <c r="G815">
        <f t="shared" si="12"/>
        <v>19053</v>
      </c>
      <c r="H815" t="str">
        <f>TEXT(Table2[[#This Row],[FIPS]],0)</f>
        <v>19053</v>
      </c>
      <c r="I815">
        <v>19053</v>
      </c>
      <c r="J815">
        <v>7</v>
      </c>
      <c r="K815" t="s">
        <v>3439</v>
      </c>
    </row>
    <row r="816" spans="1:11" x14ac:dyDescent="0.3">
      <c r="A816" t="s">
        <v>244</v>
      </c>
      <c r="B816" t="str">
        <f>_xlfn.CONCAT(".",Table2[[#This Row],[NAME]]," County, ",Table2[[#This Row],[STATE_NAME]])</f>
        <v>.Delaware County, Iowa</v>
      </c>
      <c r="C816" t="s">
        <v>495</v>
      </c>
      <c r="D816" t="str">
        <f>_xlfn.XLOOKUP(Table2[[#This Row],[STATE_NAME]],'[1]FRB States'!A:A,'[1]FRB States'!B:B)</f>
        <v>IA</v>
      </c>
      <c r="E816" t="str">
        <f>_xlfn.CONCAT(Table2[[#This Row],[NAME]],Table2[[#This Row],[STATE]])</f>
        <v>DelawareIA</v>
      </c>
      <c r="F816" t="str">
        <f>_xlfn.CONCAT(Table2[[#This Row],[NAME]]," County",Table2[[#This Row],[STATE_NAME]])</f>
        <v>Delaware CountyIowa</v>
      </c>
      <c r="G816">
        <f t="shared" si="12"/>
        <v>19055</v>
      </c>
      <c r="H816" t="str">
        <f>TEXT(Table2[[#This Row],[FIPS]],0)</f>
        <v>19055</v>
      </c>
      <c r="I816">
        <v>19055</v>
      </c>
      <c r="J816">
        <v>7</v>
      </c>
      <c r="K816" t="s">
        <v>3439</v>
      </c>
    </row>
    <row r="817" spans="1:11" x14ac:dyDescent="0.3">
      <c r="A817" t="s">
        <v>3545</v>
      </c>
      <c r="B817" t="str">
        <f>_xlfn.CONCAT(".",Table2[[#This Row],[NAME]]," County, ",Table2[[#This Row],[STATE_NAME]])</f>
        <v>.Des Moines County, Iowa</v>
      </c>
      <c r="C817" t="s">
        <v>495</v>
      </c>
      <c r="D817" t="str">
        <f>_xlfn.XLOOKUP(Table2[[#This Row],[STATE_NAME]],'[1]FRB States'!A:A,'[1]FRB States'!B:B)</f>
        <v>IA</v>
      </c>
      <c r="E817" t="str">
        <f>_xlfn.CONCAT(Table2[[#This Row],[NAME]],Table2[[#This Row],[STATE]])</f>
        <v>Des MoinesIA</v>
      </c>
      <c r="F817" t="str">
        <f>_xlfn.CONCAT(Table2[[#This Row],[NAME]]," County",Table2[[#This Row],[STATE_NAME]])</f>
        <v>Des Moines CountyIowa</v>
      </c>
      <c r="G817">
        <f t="shared" si="12"/>
        <v>19057</v>
      </c>
      <c r="H817" t="str">
        <f>TEXT(Table2[[#This Row],[FIPS]],0)</f>
        <v>19057</v>
      </c>
      <c r="I817">
        <v>19057</v>
      </c>
      <c r="J817">
        <v>7</v>
      </c>
      <c r="K817" t="s">
        <v>3439</v>
      </c>
    </row>
    <row r="818" spans="1:11" x14ac:dyDescent="0.3">
      <c r="A818" t="s">
        <v>3546</v>
      </c>
      <c r="B818" t="str">
        <f>_xlfn.CONCAT(".",Table2[[#This Row],[NAME]]," County, ",Table2[[#This Row],[STATE_NAME]])</f>
        <v>.Dickinson County, Iowa</v>
      </c>
      <c r="C818" t="s">
        <v>495</v>
      </c>
      <c r="D818" t="str">
        <f>_xlfn.XLOOKUP(Table2[[#This Row],[STATE_NAME]],'[1]FRB States'!A:A,'[1]FRB States'!B:B)</f>
        <v>IA</v>
      </c>
      <c r="E818" t="str">
        <f>_xlfn.CONCAT(Table2[[#This Row],[NAME]],Table2[[#This Row],[STATE]])</f>
        <v>DickinsonIA</v>
      </c>
      <c r="F818" t="str">
        <f>_xlfn.CONCAT(Table2[[#This Row],[NAME]]," County",Table2[[#This Row],[STATE_NAME]])</f>
        <v>Dickinson CountyIowa</v>
      </c>
      <c r="G818">
        <f t="shared" si="12"/>
        <v>19059</v>
      </c>
      <c r="H818" t="str">
        <f>TEXT(Table2[[#This Row],[FIPS]],0)</f>
        <v>19059</v>
      </c>
      <c r="I818">
        <v>19059</v>
      </c>
      <c r="J818">
        <v>7</v>
      </c>
      <c r="K818" t="s">
        <v>3439</v>
      </c>
    </row>
    <row r="819" spans="1:11" x14ac:dyDescent="0.3">
      <c r="A819" t="s">
        <v>3547</v>
      </c>
      <c r="B819" t="str">
        <f>_xlfn.CONCAT(".",Table2[[#This Row],[NAME]]," County, ",Table2[[#This Row],[STATE_NAME]])</f>
        <v>.Dubuque County, Iowa</v>
      </c>
      <c r="C819" t="s">
        <v>495</v>
      </c>
      <c r="D819" t="str">
        <f>_xlfn.XLOOKUP(Table2[[#This Row],[STATE_NAME]],'[1]FRB States'!A:A,'[1]FRB States'!B:B)</f>
        <v>IA</v>
      </c>
      <c r="E819" t="str">
        <f>_xlfn.CONCAT(Table2[[#This Row],[NAME]],Table2[[#This Row],[STATE]])</f>
        <v>DubuqueIA</v>
      </c>
      <c r="F819" t="str">
        <f>_xlfn.CONCAT(Table2[[#This Row],[NAME]]," County",Table2[[#This Row],[STATE_NAME]])</f>
        <v>Dubuque CountyIowa</v>
      </c>
      <c r="G819">
        <f t="shared" si="12"/>
        <v>19061</v>
      </c>
      <c r="H819" t="str">
        <f>TEXT(Table2[[#This Row],[FIPS]],0)</f>
        <v>19061</v>
      </c>
      <c r="I819">
        <v>19061</v>
      </c>
      <c r="J819">
        <v>7</v>
      </c>
      <c r="K819" t="s">
        <v>3439</v>
      </c>
    </row>
    <row r="820" spans="1:11" x14ac:dyDescent="0.3">
      <c r="A820" t="s">
        <v>3548</v>
      </c>
      <c r="B820" t="str">
        <f>_xlfn.CONCAT(".",Table2[[#This Row],[NAME]]," County, ",Table2[[#This Row],[STATE_NAME]])</f>
        <v>.Emmet County, Iowa</v>
      </c>
      <c r="C820" t="s">
        <v>495</v>
      </c>
      <c r="D820" t="str">
        <f>_xlfn.XLOOKUP(Table2[[#This Row],[STATE_NAME]],'[1]FRB States'!A:A,'[1]FRB States'!B:B)</f>
        <v>IA</v>
      </c>
      <c r="E820" t="str">
        <f>_xlfn.CONCAT(Table2[[#This Row],[NAME]],Table2[[#This Row],[STATE]])</f>
        <v>EmmetIA</v>
      </c>
      <c r="F820" t="str">
        <f>_xlfn.CONCAT(Table2[[#This Row],[NAME]]," County",Table2[[#This Row],[STATE_NAME]])</f>
        <v>Emmet CountyIowa</v>
      </c>
      <c r="G820">
        <f t="shared" si="12"/>
        <v>19063</v>
      </c>
      <c r="H820" t="str">
        <f>TEXT(Table2[[#This Row],[FIPS]],0)</f>
        <v>19063</v>
      </c>
      <c r="I820">
        <v>19063</v>
      </c>
      <c r="J820">
        <v>7</v>
      </c>
      <c r="K820" t="s">
        <v>3439</v>
      </c>
    </row>
    <row r="821" spans="1:11" x14ac:dyDescent="0.3">
      <c r="A821" t="s">
        <v>2987</v>
      </c>
      <c r="B821" t="str">
        <f>_xlfn.CONCAT(".",Table2[[#This Row],[NAME]]," County, ",Table2[[#This Row],[STATE_NAME]])</f>
        <v>.Fayette County, Iowa</v>
      </c>
      <c r="C821" t="s">
        <v>495</v>
      </c>
      <c r="D821" t="str">
        <f>_xlfn.XLOOKUP(Table2[[#This Row],[STATE_NAME]],'[1]FRB States'!A:A,'[1]FRB States'!B:B)</f>
        <v>IA</v>
      </c>
      <c r="E821" t="str">
        <f>_xlfn.CONCAT(Table2[[#This Row],[NAME]],Table2[[#This Row],[STATE]])</f>
        <v>FayetteIA</v>
      </c>
      <c r="F821" t="str">
        <f>_xlfn.CONCAT(Table2[[#This Row],[NAME]]," County",Table2[[#This Row],[STATE_NAME]])</f>
        <v>Fayette CountyIowa</v>
      </c>
      <c r="G821">
        <f t="shared" si="12"/>
        <v>19065</v>
      </c>
      <c r="H821" t="str">
        <f>TEXT(Table2[[#This Row],[FIPS]],0)</f>
        <v>19065</v>
      </c>
      <c r="I821">
        <v>19065</v>
      </c>
      <c r="J821">
        <v>7</v>
      </c>
      <c r="K821" t="s">
        <v>3439</v>
      </c>
    </row>
    <row r="822" spans="1:11" x14ac:dyDescent="0.3">
      <c r="A822" t="s">
        <v>3337</v>
      </c>
      <c r="B822" t="str">
        <f>_xlfn.CONCAT(".",Table2[[#This Row],[NAME]]," County, ",Table2[[#This Row],[STATE_NAME]])</f>
        <v>.Floyd County, Iowa</v>
      </c>
      <c r="C822" t="s">
        <v>495</v>
      </c>
      <c r="D822" t="str">
        <f>_xlfn.XLOOKUP(Table2[[#This Row],[STATE_NAME]],'[1]FRB States'!A:A,'[1]FRB States'!B:B)</f>
        <v>IA</v>
      </c>
      <c r="E822" t="str">
        <f>_xlfn.CONCAT(Table2[[#This Row],[NAME]],Table2[[#This Row],[STATE]])</f>
        <v>FloydIA</v>
      </c>
      <c r="F822" t="str">
        <f>_xlfn.CONCAT(Table2[[#This Row],[NAME]]," County",Table2[[#This Row],[STATE_NAME]])</f>
        <v>Floyd CountyIowa</v>
      </c>
      <c r="G822">
        <f t="shared" si="12"/>
        <v>19067</v>
      </c>
      <c r="H822" t="str">
        <f>TEXT(Table2[[#This Row],[FIPS]],0)</f>
        <v>19067</v>
      </c>
      <c r="I822">
        <v>19067</v>
      </c>
      <c r="J822">
        <v>7</v>
      </c>
      <c r="K822" t="s">
        <v>3439</v>
      </c>
    </row>
    <row r="823" spans="1:11" x14ac:dyDescent="0.3">
      <c r="A823" t="s">
        <v>2988</v>
      </c>
      <c r="B823" t="str">
        <f>_xlfn.CONCAT(".",Table2[[#This Row],[NAME]]," County, ",Table2[[#This Row],[STATE_NAME]])</f>
        <v>.Franklin County, Iowa</v>
      </c>
      <c r="C823" t="s">
        <v>495</v>
      </c>
      <c r="D823" t="str">
        <f>_xlfn.XLOOKUP(Table2[[#This Row],[STATE_NAME]],'[1]FRB States'!A:A,'[1]FRB States'!B:B)</f>
        <v>IA</v>
      </c>
      <c r="E823" t="str">
        <f>_xlfn.CONCAT(Table2[[#This Row],[NAME]],Table2[[#This Row],[STATE]])</f>
        <v>FranklinIA</v>
      </c>
      <c r="F823" t="str">
        <f>_xlfn.CONCAT(Table2[[#This Row],[NAME]]," County",Table2[[#This Row],[STATE_NAME]])</f>
        <v>Franklin CountyIowa</v>
      </c>
      <c r="G823">
        <f t="shared" si="12"/>
        <v>19069</v>
      </c>
      <c r="H823" t="str">
        <f>TEXT(Table2[[#This Row],[FIPS]],0)</f>
        <v>19069</v>
      </c>
      <c r="I823">
        <v>19069</v>
      </c>
      <c r="J823">
        <v>7</v>
      </c>
      <c r="K823" t="s">
        <v>3439</v>
      </c>
    </row>
    <row r="824" spans="1:11" x14ac:dyDescent="0.3">
      <c r="A824" t="s">
        <v>3201</v>
      </c>
      <c r="B824" t="str">
        <f>_xlfn.CONCAT(".",Table2[[#This Row],[NAME]]," County, ",Table2[[#This Row],[STATE_NAME]])</f>
        <v>.Fremont County, Iowa</v>
      </c>
      <c r="C824" t="s">
        <v>495</v>
      </c>
      <c r="D824" t="str">
        <f>_xlfn.XLOOKUP(Table2[[#This Row],[STATE_NAME]],'[1]FRB States'!A:A,'[1]FRB States'!B:B)</f>
        <v>IA</v>
      </c>
      <c r="E824" t="str">
        <f>_xlfn.CONCAT(Table2[[#This Row],[NAME]],Table2[[#This Row],[STATE]])</f>
        <v>FremontIA</v>
      </c>
      <c r="F824" t="str">
        <f>_xlfn.CONCAT(Table2[[#This Row],[NAME]]," County",Table2[[#This Row],[STATE_NAME]])</f>
        <v>Fremont CountyIowa</v>
      </c>
      <c r="G824">
        <f t="shared" si="12"/>
        <v>19071</v>
      </c>
      <c r="H824" t="str">
        <f>TEXT(Table2[[#This Row],[FIPS]],0)</f>
        <v>19071</v>
      </c>
      <c r="I824">
        <v>19071</v>
      </c>
      <c r="J824">
        <v>7</v>
      </c>
      <c r="K824" t="s">
        <v>3439</v>
      </c>
    </row>
    <row r="825" spans="1:11" x14ac:dyDescent="0.3">
      <c r="A825" t="s">
        <v>2990</v>
      </c>
      <c r="B825" t="str">
        <f>_xlfn.CONCAT(".",Table2[[#This Row],[NAME]]," County, ",Table2[[#This Row],[STATE_NAME]])</f>
        <v>.Greene County, Iowa</v>
      </c>
      <c r="C825" t="s">
        <v>495</v>
      </c>
      <c r="D825" t="str">
        <f>_xlfn.XLOOKUP(Table2[[#This Row],[STATE_NAME]],'[1]FRB States'!A:A,'[1]FRB States'!B:B)</f>
        <v>IA</v>
      </c>
      <c r="E825" t="str">
        <f>_xlfn.CONCAT(Table2[[#This Row],[NAME]],Table2[[#This Row],[STATE]])</f>
        <v>GreeneIA</v>
      </c>
      <c r="F825" t="str">
        <f>_xlfn.CONCAT(Table2[[#This Row],[NAME]]," County",Table2[[#This Row],[STATE_NAME]])</f>
        <v>Greene CountyIowa</v>
      </c>
      <c r="G825">
        <f t="shared" si="12"/>
        <v>19073</v>
      </c>
      <c r="H825" t="str">
        <f>TEXT(Table2[[#This Row],[FIPS]],0)</f>
        <v>19073</v>
      </c>
      <c r="I825">
        <v>19073</v>
      </c>
      <c r="J825">
        <v>7</v>
      </c>
      <c r="K825" t="s">
        <v>3439</v>
      </c>
    </row>
    <row r="826" spans="1:11" x14ac:dyDescent="0.3">
      <c r="A826" t="s">
        <v>3456</v>
      </c>
      <c r="B826" t="str">
        <f>_xlfn.CONCAT(".",Table2[[#This Row],[NAME]]," County, ",Table2[[#This Row],[STATE_NAME]])</f>
        <v>.Grundy County, Iowa</v>
      </c>
      <c r="C826" t="s">
        <v>495</v>
      </c>
      <c r="D826" t="str">
        <f>_xlfn.XLOOKUP(Table2[[#This Row],[STATE_NAME]],'[1]FRB States'!A:A,'[1]FRB States'!B:B)</f>
        <v>IA</v>
      </c>
      <c r="E826" t="str">
        <f>_xlfn.CONCAT(Table2[[#This Row],[NAME]],Table2[[#This Row],[STATE]])</f>
        <v>GrundyIA</v>
      </c>
      <c r="F826" t="str">
        <f>_xlfn.CONCAT(Table2[[#This Row],[NAME]]," County",Table2[[#This Row],[STATE_NAME]])</f>
        <v>Grundy CountyIowa</v>
      </c>
      <c r="G826">
        <f t="shared" si="12"/>
        <v>19075</v>
      </c>
      <c r="H826" t="str">
        <f>TEXT(Table2[[#This Row],[FIPS]],0)</f>
        <v>19075</v>
      </c>
      <c r="I826">
        <v>19075</v>
      </c>
      <c r="J826">
        <v>7</v>
      </c>
      <c r="K826" t="s">
        <v>3439</v>
      </c>
    </row>
    <row r="827" spans="1:11" x14ac:dyDescent="0.3">
      <c r="A827" t="s">
        <v>3549</v>
      </c>
      <c r="B827" t="str">
        <f>_xlfn.CONCAT(".",Table2[[#This Row],[NAME]]," County, ",Table2[[#This Row],[STATE_NAME]])</f>
        <v>.Guthrie County, Iowa</v>
      </c>
      <c r="C827" t="s">
        <v>495</v>
      </c>
      <c r="D827" t="str">
        <f>_xlfn.XLOOKUP(Table2[[#This Row],[STATE_NAME]],'[1]FRB States'!A:A,'[1]FRB States'!B:B)</f>
        <v>IA</v>
      </c>
      <c r="E827" t="str">
        <f>_xlfn.CONCAT(Table2[[#This Row],[NAME]],Table2[[#This Row],[STATE]])</f>
        <v>GuthrieIA</v>
      </c>
      <c r="F827" t="str">
        <f>_xlfn.CONCAT(Table2[[#This Row],[NAME]]," County",Table2[[#This Row],[STATE_NAME]])</f>
        <v>Guthrie CountyIowa</v>
      </c>
      <c r="G827">
        <f t="shared" si="12"/>
        <v>19077</v>
      </c>
      <c r="H827" t="str">
        <f>TEXT(Table2[[#This Row],[FIPS]],0)</f>
        <v>19077</v>
      </c>
      <c r="I827">
        <v>19077</v>
      </c>
      <c r="J827">
        <v>7</v>
      </c>
      <c r="K827" t="s">
        <v>3439</v>
      </c>
    </row>
    <row r="828" spans="1:11" x14ac:dyDescent="0.3">
      <c r="A828" t="s">
        <v>3264</v>
      </c>
      <c r="B828" t="str">
        <f>_xlfn.CONCAT(".",Table2[[#This Row],[NAME]]," County, ",Table2[[#This Row],[STATE_NAME]])</f>
        <v>.Hamilton County, Iowa</v>
      </c>
      <c r="C828" t="s">
        <v>495</v>
      </c>
      <c r="D828" t="str">
        <f>_xlfn.XLOOKUP(Table2[[#This Row],[STATE_NAME]],'[1]FRB States'!A:A,'[1]FRB States'!B:B)</f>
        <v>IA</v>
      </c>
      <c r="E828" t="str">
        <f>_xlfn.CONCAT(Table2[[#This Row],[NAME]],Table2[[#This Row],[STATE]])</f>
        <v>HamiltonIA</v>
      </c>
      <c r="F828" t="str">
        <f>_xlfn.CONCAT(Table2[[#This Row],[NAME]]," County",Table2[[#This Row],[STATE_NAME]])</f>
        <v>Hamilton CountyIowa</v>
      </c>
      <c r="G828">
        <f t="shared" si="12"/>
        <v>19079</v>
      </c>
      <c r="H828" t="str">
        <f>TEXT(Table2[[#This Row],[FIPS]],0)</f>
        <v>19079</v>
      </c>
      <c r="I828">
        <v>19079</v>
      </c>
      <c r="J828">
        <v>7</v>
      </c>
      <c r="K828" t="s">
        <v>3439</v>
      </c>
    </row>
    <row r="829" spans="1:11" x14ac:dyDescent="0.3">
      <c r="A829" t="s">
        <v>3347</v>
      </c>
      <c r="B829" t="str">
        <f>_xlfn.CONCAT(".",Table2[[#This Row],[NAME]]," County, ",Table2[[#This Row],[STATE_NAME]])</f>
        <v>.Hancock County, Iowa</v>
      </c>
      <c r="C829" t="s">
        <v>495</v>
      </c>
      <c r="D829" t="str">
        <f>_xlfn.XLOOKUP(Table2[[#This Row],[STATE_NAME]],'[1]FRB States'!A:A,'[1]FRB States'!B:B)</f>
        <v>IA</v>
      </c>
      <c r="E829" t="str">
        <f>_xlfn.CONCAT(Table2[[#This Row],[NAME]],Table2[[#This Row],[STATE]])</f>
        <v>HancockIA</v>
      </c>
      <c r="F829" t="str">
        <f>_xlfn.CONCAT(Table2[[#This Row],[NAME]]," County",Table2[[#This Row],[STATE_NAME]])</f>
        <v>Hancock CountyIowa</v>
      </c>
      <c r="G829">
        <f t="shared" si="12"/>
        <v>19081</v>
      </c>
      <c r="H829" t="str">
        <f>TEXT(Table2[[#This Row],[FIPS]],0)</f>
        <v>19081</v>
      </c>
      <c r="I829">
        <v>19081</v>
      </c>
      <c r="J829">
        <v>7</v>
      </c>
      <c r="K829" t="s">
        <v>3439</v>
      </c>
    </row>
    <row r="830" spans="1:11" x14ac:dyDescent="0.3">
      <c r="A830" t="s">
        <v>3457</v>
      </c>
      <c r="B830" t="str">
        <f>_xlfn.CONCAT(".",Table2[[#This Row],[NAME]]," County, ",Table2[[#This Row],[STATE_NAME]])</f>
        <v>.Hardin County, Iowa</v>
      </c>
      <c r="C830" t="s">
        <v>495</v>
      </c>
      <c r="D830" t="str">
        <f>_xlfn.XLOOKUP(Table2[[#This Row],[STATE_NAME]],'[1]FRB States'!A:A,'[1]FRB States'!B:B)</f>
        <v>IA</v>
      </c>
      <c r="E830" t="str">
        <f>_xlfn.CONCAT(Table2[[#This Row],[NAME]],Table2[[#This Row],[STATE]])</f>
        <v>HardinIA</v>
      </c>
      <c r="F830" t="str">
        <f>_xlfn.CONCAT(Table2[[#This Row],[NAME]]," County",Table2[[#This Row],[STATE_NAME]])</f>
        <v>Hardin CountyIowa</v>
      </c>
      <c r="G830">
        <f t="shared" si="12"/>
        <v>19083</v>
      </c>
      <c r="H830" t="str">
        <f>TEXT(Table2[[#This Row],[FIPS]],0)</f>
        <v>19083</v>
      </c>
      <c r="I830">
        <v>19083</v>
      </c>
      <c r="J830">
        <v>7</v>
      </c>
      <c r="K830" t="s">
        <v>3439</v>
      </c>
    </row>
    <row r="831" spans="1:11" x14ac:dyDescent="0.3">
      <c r="A831" t="s">
        <v>3503</v>
      </c>
      <c r="B831" t="str">
        <f>_xlfn.CONCAT(".",Table2[[#This Row],[NAME]]," County, ",Table2[[#This Row],[STATE_NAME]])</f>
        <v>.Harrison County, Iowa</v>
      </c>
      <c r="C831" t="s">
        <v>495</v>
      </c>
      <c r="D831" t="str">
        <f>_xlfn.XLOOKUP(Table2[[#This Row],[STATE_NAME]],'[1]FRB States'!A:A,'[1]FRB States'!B:B)</f>
        <v>IA</v>
      </c>
      <c r="E831" t="str">
        <f>_xlfn.CONCAT(Table2[[#This Row],[NAME]],Table2[[#This Row],[STATE]])</f>
        <v>HarrisonIA</v>
      </c>
      <c r="F831" t="str">
        <f>_xlfn.CONCAT(Table2[[#This Row],[NAME]]," County",Table2[[#This Row],[STATE_NAME]])</f>
        <v>Harrison CountyIowa</v>
      </c>
      <c r="G831">
        <f t="shared" si="12"/>
        <v>19085</v>
      </c>
      <c r="H831" t="str">
        <f>TEXT(Table2[[#This Row],[FIPS]],0)</f>
        <v>19085</v>
      </c>
      <c r="I831">
        <v>19085</v>
      </c>
      <c r="J831">
        <v>7</v>
      </c>
      <c r="K831" t="s">
        <v>3439</v>
      </c>
    </row>
    <row r="832" spans="1:11" x14ac:dyDescent="0.3">
      <c r="A832" t="s">
        <v>2992</v>
      </c>
      <c r="B832" t="str">
        <f>_xlfn.CONCAT(".",Table2[[#This Row],[NAME]]," County, ",Table2[[#This Row],[STATE_NAME]])</f>
        <v>.Henry County, Iowa</v>
      </c>
      <c r="C832" t="s">
        <v>495</v>
      </c>
      <c r="D832" t="str">
        <f>_xlfn.XLOOKUP(Table2[[#This Row],[STATE_NAME]],'[1]FRB States'!A:A,'[1]FRB States'!B:B)</f>
        <v>IA</v>
      </c>
      <c r="E832" t="str">
        <f>_xlfn.CONCAT(Table2[[#This Row],[NAME]],Table2[[#This Row],[STATE]])</f>
        <v>HenryIA</v>
      </c>
      <c r="F832" t="str">
        <f>_xlfn.CONCAT(Table2[[#This Row],[NAME]]," County",Table2[[#This Row],[STATE_NAME]])</f>
        <v>Henry CountyIowa</v>
      </c>
      <c r="G832">
        <f t="shared" si="12"/>
        <v>19087</v>
      </c>
      <c r="H832" t="str">
        <f>TEXT(Table2[[#This Row],[FIPS]],0)</f>
        <v>19087</v>
      </c>
      <c r="I832">
        <v>19087</v>
      </c>
      <c r="J832">
        <v>7</v>
      </c>
      <c r="K832" t="s">
        <v>3439</v>
      </c>
    </row>
    <row r="833" spans="1:11" x14ac:dyDescent="0.3">
      <c r="A833" t="s">
        <v>3092</v>
      </c>
      <c r="B833" t="str">
        <f>_xlfn.CONCAT(".",Table2[[#This Row],[NAME]]," County, ",Table2[[#This Row],[STATE_NAME]])</f>
        <v>.Howard County, Iowa</v>
      </c>
      <c r="C833" t="s">
        <v>495</v>
      </c>
      <c r="D833" t="str">
        <f>_xlfn.XLOOKUP(Table2[[#This Row],[STATE_NAME]],'[1]FRB States'!A:A,'[1]FRB States'!B:B)</f>
        <v>IA</v>
      </c>
      <c r="E833" t="str">
        <f>_xlfn.CONCAT(Table2[[#This Row],[NAME]],Table2[[#This Row],[STATE]])</f>
        <v>HowardIA</v>
      </c>
      <c r="F833" t="str">
        <f>_xlfn.CONCAT(Table2[[#This Row],[NAME]]," County",Table2[[#This Row],[STATE_NAME]])</f>
        <v>Howard CountyIowa</v>
      </c>
      <c r="G833">
        <f t="shared" si="12"/>
        <v>19089</v>
      </c>
      <c r="H833" t="str">
        <f>TEXT(Table2[[#This Row],[FIPS]],0)</f>
        <v>19089</v>
      </c>
      <c r="I833">
        <v>19089</v>
      </c>
      <c r="J833">
        <v>7</v>
      </c>
      <c r="K833" t="s">
        <v>3439</v>
      </c>
    </row>
    <row r="834" spans="1:11" x14ac:dyDescent="0.3">
      <c r="A834" t="s">
        <v>3134</v>
      </c>
      <c r="B834" t="str">
        <f>_xlfn.CONCAT(".",Table2[[#This Row],[NAME]]," County, ",Table2[[#This Row],[STATE_NAME]])</f>
        <v>.Humboldt County, Iowa</v>
      </c>
      <c r="C834" t="s">
        <v>495</v>
      </c>
      <c r="D834" t="str">
        <f>_xlfn.XLOOKUP(Table2[[#This Row],[STATE_NAME]],'[1]FRB States'!A:A,'[1]FRB States'!B:B)</f>
        <v>IA</v>
      </c>
      <c r="E834" t="str">
        <f>_xlfn.CONCAT(Table2[[#This Row],[NAME]],Table2[[#This Row],[STATE]])</f>
        <v>HumboldtIA</v>
      </c>
      <c r="F834" t="str">
        <f>_xlfn.CONCAT(Table2[[#This Row],[NAME]]," County",Table2[[#This Row],[STATE_NAME]])</f>
        <v>Humboldt CountyIowa</v>
      </c>
      <c r="G834">
        <f t="shared" ref="G834:G897" si="13">IF(OR(D834="AL",D834="AK",D834="AZ",D834="AR",D834="CA",D834="CO",D834="CT"),_xlfn.CONCAT("0",I834),I834)</f>
        <v>19091</v>
      </c>
      <c r="H834" t="str">
        <f>TEXT(Table2[[#This Row],[FIPS]],0)</f>
        <v>19091</v>
      </c>
      <c r="I834">
        <v>19091</v>
      </c>
      <c r="J834">
        <v>7</v>
      </c>
      <c r="K834" t="s">
        <v>3439</v>
      </c>
    </row>
    <row r="835" spans="1:11" x14ac:dyDescent="0.3">
      <c r="A835" t="s">
        <v>3550</v>
      </c>
      <c r="B835" t="str">
        <f>_xlfn.CONCAT(".",Table2[[#This Row],[NAME]]," County, ",Table2[[#This Row],[STATE_NAME]])</f>
        <v>.Ida County, Iowa</v>
      </c>
      <c r="C835" t="s">
        <v>495</v>
      </c>
      <c r="D835" t="str">
        <f>_xlfn.XLOOKUP(Table2[[#This Row],[STATE_NAME]],'[1]FRB States'!A:A,'[1]FRB States'!B:B)</f>
        <v>IA</v>
      </c>
      <c r="E835" t="str">
        <f>_xlfn.CONCAT(Table2[[#This Row],[NAME]],Table2[[#This Row],[STATE]])</f>
        <v>IdaIA</v>
      </c>
      <c r="F835" t="str">
        <f>_xlfn.CONCAT(Table2[[#This Row],[NAME]]," County",Table2[[#This Row],[STATE_NAME]])</f>
        <v>Ida CountyIowa</v>
      </c>
      <c r="G835">
        <f t="shared" si="13"/>
        <v>19093</v>
      </c>
      <c r="H835" t="str">
        <f>TEXT(Table2[[#This Row],[FIPS]],0)</f>
        <v>19093</v>
      </c>
      <c r="I835">
        <v>19093</v>
      </c>
      <c r="J835">
        <v>7</v>
      </c>
      <c r="K835" t="s">
        <v>3439</v>
      </c>
    </row>
    <row r="836" spans="1:11" x14ac:dyDescent="0.3">
      <c r="A836" t="s">
        <v>495</v>
      </c>
      <c r="B836" t="str">
        <f>_xlfn.CONCAT(".",Table2[[#This Row],[NAME]]," County, ",Table2[[#This Row],[STATE_NAME]])</f>
        <v>.Iowa County, Iowa</v>
      </c>
      <c r="C836" t="s">
        <v>495</v>
      </c>
      <c r="D836" t="str">
        <f>_xlfn.XLOOKUP(Table2[[#This Row],[STATE_NAME]],'[1]FRB States'!A:A,'[1]FRB States'!B:B)</f>
        <v>IA</v>
      </c>
      <c r="E836" t="str">
        <f>_xlfn.CONCAT(Table2[[#This Row],[NAME]],Table2[[#This Row],[STATE]])</f>
        <v>IowaIA</v>
      </c>
      <c r="F836" t="str">
        <f>_xlfn.CONCAT(Table2[[#This Row],[NAME]]," County",Table2[[#This Row],[STATE_NAME]])</f>
        <v>Iowa CountyIowa</v>
      </c>
      <c r="G836">
        <f t="shared" si="13"/>
        <v>19095</v>
      </c>
      <c r="H836" t="str">
        <f>TEXT(Table2[[#This Row],[FIPS]],0)</f>
        <v>19095</v>
      </c>
      <c r="I836">
        <v>19095</v>
      </c>
      <c r="J836">
        <v>7</v>
      </c>
      <c r="K836" t="s">
        <v>3439</v>
      </c>
    </row>
    <row r="837" spans="1:11" x14ac:dyDescent="0.3">
      <c r="A837" t="s">
        <v>2994</v>
      </c>
      <c r="B837" t="str">
        <f>_xlfn.CONCAT(".",Table2[[#This Row],[NAME]]," County, ",Table2[[#This Row],[STATE_NAME]])</f>
        <v>.Jackson County, Iowa</v>
      </c>
      <c r="C837" t="s">
        <v>495</v>
      </c>
      <c r="D837" t="str">
        <f>_xlfn.XLOOKUP(Table2[[#This Row],[STATE_NAME]],'[1]FRB States'!A:A,'[1]FRB States'!B:B)</f>
        <v>IA</v>
      </c>
      <c r="E837" t="str">
        <f>_xlfn.CONCAT(Table2[[#This Row],[NAME]],Table2[[#This Row],[STATE]])</f>
        <v>JacksonIA</v>
      </c>
      <c r="F837" t="str">
        <f>_xlfn.CONCAT(Table2[[#This Row],[NAME]]," County",Table2[[#This Row],[STATE_NAME]])</f>
        <v>Jackson CountyIowa</v>
      </c>
      <c r="G837">
        <f t="shared" si="13"/>
        <v>19097</v>
      </c>
      <c r="H837" t="str">
        <f>TEXT(Table2[[#This Row],[FIPS]],0)</f>
        <v>19097</v>
      </c>
      <c r="I837">
        <v>19097</v>
      </c>
      <c r="J837">
        <v>7</v>
      </c>
      <c r="K837" t="s">
        <v>3439</v>
      </c>
    </row>
    <row r="838" spans="1:11" x14ac:dyDescent="0.3">
      <c r="A838" t="s">
        <v>3353</v>
      </c>
      <c r="B838" t="str">
        <f>_xlfn.CONCAT(".",Table2[[#This Row],[NAME]]," County, ",Table2[[#This Row],[STATE_NAME]])</f>
        <v>.Jasper County, Iowa</v>
      </c>
      <c r="C838" t="s">
        <v>495</v>
      </c>
      <c r="D838" t="str">
        <f>_xlfn.XLOOKUP(Table2[[#This Row],[STATE_NAME]],'[1]FRB States'!A:A,'[1]FRB States'!B:B)</f>
        <v>IA</v>
      </c>
      <c r="E838" t="str">
        <f>_xlfn.CONCAT(Table2[[#This Row],[NAME]],Table2[[#This Row],[STATE]])</f>
        <v>JasperIA</v>
      </c>
      <c r="F838" t="str">
        <f>_xlfn.CONCAT(Table2[[#This Row],[NAME]]," County",Table2[[#This Row],[STATE_NAME]])</f>
        <v>Jasper CountyIowa</v>
      </c>
      <c r="G838">
        <f t="shared" si="13"/>
        <v>19099</v>
      </c>
      <c r="H838" t="str">
        <f>TEXT(Table2[[#This Row],[FIPS]],0)</f>
        <v>19099</v>
      </c>
      <c r="I838">
        <v>19099</v>
      </c>
      <c r="J838">
        <v>7</v>
      </c>
      <c r="K838" t="s">
        <v>3439</v>
      </c>
    </row>
    <row r="839" spans="1:11" x14ac:dyDescent="0.3">
      <c r="A839" t="s">
        <v>2995</v>
      </c>
      <c r="B839" t="str">
        <f>_xlfn.CONCAT(".",Table2[[#This Row],[NAME]]," County, ",Table2[[#This Row],[STATE_NAME]])</f>
        <v>.Jefferson County, Iowa</v>
      </c>
      <c r="C839" t="s">
        <v>495</v>
      </c>
      <c r="D839" t="str">
        <f>_xlfn.XLOOKUP(Table2[[#This Row],[STATE_NAME]],'[1]FRB States'!A:A,'[1]FRB States'!B:B)</f>
        <v>IA</v>
      </c>
      <c r="E839" t="str">
        <f>_xlfn.CONCAT(Table2[[#This Row],[NAME]],Table2[[#This Row],[STATE]])</f>
        <v>JeffersonIA</v>
      </c>
      <c r="F839" t="str">
        <f>_xlfn.CONCAT(Table2[[#This Row],[NAME]]," County",Table2[[#This Row],[STATE_NAME]])</f>
        <v>Jefferson CountyIowa</v>
      </c>
      <c r="G839">
        <f t="shared" si="13"/>
        <v>19101</v>
      </c>
      <c r="H839" t="str">
        <f>TEXT(Table2[[#This Row],[FIPS]],0)</f>
        <v>19101</v>
      </c>
      <c r="I839">
        <v>19101</v>
      </c>
      <c r="J839">
        <v>7</v>
      </c>
      <c r="K839" t="s">
        <v>3439</v>
      </c>
    </row>
    <row r="840" spans="1:11" x14ac:dyDescent="0.3">
      <c r="A840" t="s">
        <v>3095</v>
      </c>
      <c r="B840" t="str">
        <f>_xlfn.CONCAT(".",Table2[[#This Row],[NAME]]," County, ",Table2[[#This Row],[STATE_NAME]])</f>
        <v>.Johnson County, Iowa</v>
      </c>
      <c r="C840" t="s">
        <v>495</v>
      </c>
      <c r="D840" t="str">
        <f>_xlfn.XLOOKUP(Table2[[#This Row],[STATE_NAME]],'[1]FRB States'!A:A,'[1]FRB States'!B:B)</f>
        <v>IA</v>
      </c>
      <c r="E840" t="str">
        <f>_xlfn.CONCAT(Table2[[#This Row],[NAME]],Table2[[#This Row],[STATE]])</f>
        <v>JohnsonIA</v>
      </c>
      <c r="F840" t="str">
        <f>_xlfn.CONCAT(Table2[[#This Row],[NAME]]," County",Table2[[#This Row],[STATE_NAME]])</f>
        <v>Johnson CountyIowa</v>
      </c>
      <c r="G840">
        <f t="shared" si="13"/>
        <v>19103</v>
      </c>
      <c r="H840" t="str">
        <f>TEXT(Table2[[#This Row],[FIPS]],0)</f>
        <v>19103</v>
      </c>
      <c r="I840">
        <v>19103</v>
      </c>
      <c r="J840">
        <v>7</v>
      </c>
      <c r="K840" t="s">
        <v>3439</v>
      </c>
    </row>
    <row r="841" spans="1:11" x14ac:dyDescent="0.3">
      <c r="A841" t="s">
        <v>3356</v>
      </c>
      <c r="B841" t="str">
        <f>_xlfn.CONCAT(".",Table2[[#This Row],[NAME]]," County, ",Table2[[#This Row],[STATE_NAME]])</f>
        <v>.Jones County, Iowa</v>
      </c>
      <c r="C841" t="s">
        <v>495</v>
      </c>
      <c r="D841" t="str">
        <f>_xlfn.XLOOKUP(Table2[[#This Row],[STATE_NAME]],'[1]FRB States'!A:A,'[1]FRB States'!B:B)</f>
        <v>IA</v>
      </c>
      <c r="E841" t="str">
        <f>_xlfn.CONCAT(Table2[[#This Row],[NAME]],Table2[[#This Row],[STATE]])</f>
        <v>JonesIA</v>
      </c>
      <c r="F841" t="str">
        <f>_xlfn.CONCAT(Table2[[#This Row],[NAME]]," County",Table2[[#This Row],[STATE_NAME]])</f>
        <v>Jones CountyIowa</v>
      </c>
      <c r="G841">
        <f t="shared" si="13"/>
        <v>19105</v>
      </c>
      <c r="H841" t="str">
        <f>TEXT(Table2[[#This Row],[FIPS]],0)</f>
        <v>19105</v>
      </c>
      <c r="I841">
        <v>19105</v>
      </c>
      <c r="J841">
        <v>7</v>
      </c>
      <c r="K841" t="s">
        <v>3439</v>
      </c>
    </row>
    <row r="842" spans="1:11" x14ac:dyDescent="0.3">
      <c r="A842" t="s">
        <v>3551</v>
      </c>
      <c r="B842" t="str">
        <f>_xlfn.CONCAT(".",Table2[[#This Row],[NAME]]," County, ",Table2[[#This Row],[STATE_NAME]])</f>
        <v>.Keokuk County, Iowa</v>
      </c>
      <c r="C842" t="s">
        <v>495</v>
      </c>
      <c r="D842" t="str">
        <f>_xlfn.XLOOKUP(Table2[[#This Row],[STATE_NAME]],'[1]FRB States'!A:A,'[1]FRB States'!B:B)</f>
        <v>IA</v>
      </c>
      <c r="E842" t="str">
        <f>_xlfn.CONCAT(Table2[[#This Row],[NAME]],Table2[[#This Row],[STATE]])</f>
        <v>KeokukIA</v>
      </c>
      <c r="F842" t="str">
        <f>_xlfn.CONCAT(Table2[[#This Row],[NAME]]," County",Table2[[#This Row],[STATE_NAME]])</f>
        <v>Keokuk CountyIowa</v>
      </c>
      <c r="G842">
        <f t="shared" si="13"/>
        <v>19107</v>
      </c>
      <c r="H842" t="str">
        <f>TEXT(Table2[[#This Row],[FIPS]],0)</f>
        <v>19107</v>
      </c>
      <c r="I842">
        <v>19107</v>
      </c>
      <c r="J842">
        <v>7</v>
      </c>
      <c r="K842" t="s">
        <v>3439</v>
      </c>
    </row>
    <row r="843" spans="1:11" x14ac:dyDescent="0.3">
      <c r="A843" t="s">
        <v>3552</v>
      </c>
      <c r="B843" t="str">
        <f>_xlfn.CONCAT(".",Table2[[#This Row],[NAME]]," County, ",Table2[[#This Row],[STATE_NAME]])</f>
        <v>.Kossuth County, Iowa</v>
      </c>
      <c r="C843" t="s">
        <v>495</v>
      </c>
      <c r="D843" t="str">
        <f>_xlfn.XLOOKUP(Table2[[#This Row],[STATE_NAME]],'[1]FRB States'!A:A,'[1]FRB States'!B:B)</f>
        <v>IA</v>
      </c>
      <c r="E843" t="str">
        <f>_xlfn.CONCAT(Table2[[#This Row],[NAME]],Table2[[#This Row],[STATE]])</f>
        <v>KossuthIA</v>
      </c>
      <c r="F843" t="str">
        <f>_xlfn.CONCAT(Table2[[#This Row],[NAME]]," County",Table2[[#This Row],[STATE_NAME]])</f>
        <v>Kossuth CountyIowa</v>
      </c>
      <c r="G843">
        <f t="shared" si="13"/>
        <v>19109</v>
      </c>
      <c r="H843" t="str">
        <f>TEXT(Table2[[#This Row],[FIPS]],0)</f>
        <v>19109</v>
      </c>
      <c r="I843">
        <v>19109</v>
      </c>
      <c r="J843">
        <v>7</v>
      </c>
      <c r="K843" t="s">
        <v>3439</v>
      </c>
    </row>
    <row r="844" spans="1:11" x14ac:dyDescent="0.3">
      <c r="A844" t="s">
        <v>2999</v>
      </c>
      <c r="B844" t="str">
        <f>_xlfn.CONCAT(".",Table2[[#This Row],[NAME]]," County, ",Table2[[#This Row],[STATE_NAME]])</f>
        <v>.Lee County, Iowa</v>
      </c>
      <c r="C844" t="s">
        <v>495</v>
      </c>
      <c r="D844" t="str">
        <f>_xlfn.XLOOKUP(Table2[[#This Row],[STATE_NAME]],'[1]FRB States'!A:A,'[1]FRB States'!B:B)</f>
        <v>IA</v>
      </c>
      <c r="E844" t="str">
        <f>_xlfn.CONCAT(Table2[[#This Row],[NAME]],Table2[[#This Row],[STATE]])</f>
        <v>LeeIA</v>
      </c>
      <c r="F844" t="str">
        <f>_xlfn.CONCAT(Table2[[#This Row],[NAME]]," County",Table2[[#This Row],[STATE_NAME]])</f>
        <v>Lee CountyIowa</v>
      </c>
      <c r="G844">
        <f t="shared" si="13"/>
        <v>19111</v>
      </c>
      <c r="H844" t="str">
        <f>TEXT(Table2[[#This Row],[FIPS]],0)</f>
        <v>19111</v>
      </c>
      <c r="I844">
        <v>19111</v>
      </c>
      <c r="J844">
        <v>7</v>
      </c>
      <c r="K844" t="s">
        <v>3439</v>
      </c>
    </row>
    <row r="845" spans="1:11" x14ac:dyDescent="0.3">
      <c r="A845" t="s">
        <v>3553</v>
      </c>
      <c r="B845" t="str">
        <f>_xlfn.CONCAT(".",Table2[[#This Row],[NAME]]," County, ",Table2[[#This Row],[STATE_NAME]])</f>
        <v>.Linn County, Iowa</v>
      </c>
      <c r="C845" t="s">
        <v>495</v>
      </c>
      <c r="D845" t="str">
        <f>_xlfn.XLOOKUP(Table2[[#This Row],[STATE_NAME]],'[1]FRB States'!A:A,'[1]FRB States'!B:B)</f>
        <v>IA</v>
      </c>
      <c r="E845" t="str">
        <f>_xlfn.CONCAT(Table2[[#This Row],[NAME]],Table2[[#This Row],[STATE]])</f>
        <v>LinnIA</v>
      </c>
      <c r="F845" t="str">
        <f>_xlfn.CONCAT(Table2[[#This Row],[NAME]]," County",Table2[[#This Row],[STATE_NAME]])</f>
        <v>Linn CountyIowa</v>
      </c>
      <c r="G845">
        <f t="shared" si="13"/>
        <v>19113</v>
      </c>
      <c r="H845" t="str">
        <f>TEXT(Table2[[#This Row],[FIPS]],0)</f>
        <v>19113</v>
      </c>
      <c r="I845">
        <v>19113</v>
      </c>
      <c r="J845">
        <v>7</v>
      </c>
      <c r="K845" t="s">
        <v>3439</v>
      </c>
    </row>
    <row r="846" spans="1:11" x14ac:dyDescent="0.3">
      <c r="A846" t="s">
        <v>3554</v>
      </c>
      <c r="B846" t="str">
        <f>_xlfn.CONCAT(".",Table2[[#This Row],[NAME]]," County, ",Table2[[#This Row],[STATE_NAME]])</f>
        <v>.Louisa County, Iowa</v>
      </c>
      <c r="C846" t="s">
        <v>495</v>
      </c>
      <c r="D846" t="str">
        <f>_xlfn.XLOOKUP(Table2[[#This Row],[STATE_NAME]],'[1]FRB States'!A:A,'[1]FRB States'!B:B)</f>
        <v>IA</v>
      </c>
      <c r="E846" t="str">
        <f>_xlfn.CONCAT(Table2[[#This Row],[NAME]],Table2[[#This Row],[STATE]])</f>
        <v>LouisaIA</v>
      </c>
      <c r="F846" t="str">
        <f>_xlfn.CONCAT(Table2[[#This Row],[NAME]]," County",Table2[[#This Row],[STATE_NAME]])</f>
        <v>Louisa CountyIowa</v>
      </c>
      <c r="G846">
        <f t="shared" si="13"/>
        <v>19115</v>
      </c>
      <c r="H846" t="str">
        <f>TEXT(Table2[[#This Row],[FIPS]],0)</f>
        <v>19115</v>
      </c>
      <c r="I846">
        <v>19115</v>
      </c>
      <c r="J846">
        <v>7</v>
      </c>
      <c r="K846" t="s">
        <v>3439</v>
      </c>
    </row>
    <row r="847" spans="1:11" x14ac:dyDescent="0.3">
      <c r="A847" t="s">
        <v>3555</v>
      </c>
      <c r="B847" t="str">
        <f>_xlfn.CONCAT(".",Table2[[#This Row],[NAME]]," County, ",Table2[[#This Row],[STATE_NAME]])</f>
        <v>.Lucas County, Iowa</v>
      </c>
      <c r="C847" t="s">
        <v>495</v>
      </c>
      <c r="D847" t="str">
        <f>_xlfn.XLOOKUP(Table2[[#This Row],[STATE_NAME]],'[1]FRB States'!A:A,'[1]FRB States'!B:B)</f>
        <v>IA</v>
      </c>
      <c r="E847" t="str">
        <f>_xlfn.CONCAT(Table2[[#This Row],[NAME]],Table2[[#This Row],[STATE]])</f>
        <v>LucasIA</v>
      </c>
      <c r="F847" t="str">
        <f>_xlfn.CONCAT(Table2[[#This Row],[NAME]]," County",Table2[[#This Row],[STATE_NAME]])</f>
        <v>Lucas CountyIowa</v>
      </c>
      <c r="G847">
        <f t="shared" si="13"/>
        <v>19117</v>
      </c>
      <c r="H847" t="str">
        <f>TEXT(Table2[[#This Row],[FIPS]],0)</f>
        <v>19117</v>
      </c>
      <c r="I847">
        <v>19117</v>
      </c>
      <c r="J847">
        <v>7</v>
      </c>
      <c r="K847" t="s">
        <v>3439</v>
      </c>
    </row>
    <row r="848" spans="1:11" x14ac:dyDescent="0.3">
      <c r="A848" t="s">
        <v>3556</v>
      </c>
      <c r="B848" t="str">
        <f>_xlfn.CONCAT(".",Table2[[#This Row],[NAME]]," County, ",Table2[[#This Row],[STATE_NAME]])</f>
        <v>.Lyon County, Iowa</v>
      </c>
      <c r="C848" t="s">
        <v>495</v>
      </c>
      <c r="D848" t="str">
        <f>_xlfn.XLOOKUP(Table2[[#This Row],[STATE_NAME]],'[1]FRB States'!A:A,'[1]FRB States'!B:B)</f>
        <v>IA</v>
      </c>
      <c r="E848" t="str">
        <f>_xlfn.CONCAT(Table2[[#This Row],[NAME]],Table2[[#This Row],[STATE]])</f>
        <v>LyonIA</v>
      </c>
      <c r="F848" t="str">
        <f>_xlfn.CONCAT(Table2[[#This Row],[NAME]]," County",Table2[[#This Row],[STATE_NAME]])</f>
        <v>Lyon CountyIowa</v>
      </c>
      <c r="G848">
        <f t="shared" si="13"/>
        <v>19119</v>
      </c>
      <c r="H848" t="str">
        <f>TEXT(Table2[[#This Row],[FIPS]],0)</f>
        <v>19119</v>
      </c>
      <c r="I848">
        <v>19119</v>
      </c>
      <c r="J848">
        <v>7</v>
      </c>
      <c r="K848" t="s">
        <v>3439</v>
      </c>
    </row>
    <row r="849" spans="1:11" x14ac:dyDescent="0.3">
      <c r="A849" t="s">
        <v>3003</v>
      </c>
      <c r="B849" t="str">
        <f>_xlfn.CONCAT(".",Table2[[#This Row],[NAME]]," County, ",Table2[[#This Row],[STATE_NAME]])</f>
        <v>.Madison County, Iowa</v>
      </c>
      <c r="C849" t="s">
        <v>495</v>
      </c>
      <c r="D849" t="str">
        <f>_xlfn.XLOOKUP(Table2[[#This Row],[STATE_NAME]],'[1]FRB States'!A:A,'[1]FRB States'!B:B)</f>
        <v>IA</v>
      </c>
      <c r="E849" t="str">
        <f>_xlfn.CONCAT(Table2[[#This Row],[NAME]],Table2[[#This Row],[STATE]])</f>
        <v>MadisonIA</v>
      </c>
      <c r="F849" t="str">
        <f>_xlfn.CONCAT(Table2[[#This Row],[NAME]]," County",Table2[[#This Row],[STATE_NAME]])</f>
        <v>Madison CountyIowa</v>
      </c>
      <c r="G849">
        <f t="shared" si="13"/>
        <v>19121</v>
      </c>
      <c r="H849" t="str">
        <f>TEXT(Table2[[#This Row],[FIPS]],0)</f>
        <v>19121</v>
      </c>
      <c r="I849">
        <v>19121</v>
      </c>
      <c r="J849">
        <v>7</v>
      </c>
      <c r="K849" t="s">
        <v>3439</v>
      </c>
    </row>
    <row r="850" spans="1:11" x14ac:dyDescent="0.3">
      <c r="A850" t="s">
        <v>3557</v>
      </c>
      <c r="B850" t="str">
        <f>_xlfn.CONCAT(".",Table2[[#This Row],[NAME]]," County, ",Table2[[#This Row],[STATE_NAME]])</f>
        <v>.Mahaska County, Iowa</v>
      </c>
      <c r="C850" t="s">
        <v>495</v>
      </c>
      <c r="D850" t="str">
        <f>_xlfn.XLOOKUP(Table2[[#This Row],[STATE_NAME]],'[1]FRB States'!A:A,'[1]FRB States'!B:B)</f>
        <v>IA</v>
      </c>
      <c r="E850" t="str">
        <f>_xlfn.CONCAT(Table2[[#This Row],[NAME]],Table2[[#This Row],[STATE]])</f>
        <v>MahaskaIA</v>
      </c>
      <c r="F850" t="str">
        <f>_xlfn.CONCAT(Table2[[#This Row],[NAME]]," County",Table2[[#This Row],[STATE_NAME]])</f>
        <v>Mahaska CountyIowa</v>
      </c>
      <c r="G850">
        <f t="shared" si="13"/>
        <v>19123</v>
      </c>
      <c r="H850" t="str">
        <f>TEXT(Table2[[#This Row],[FIPS]],0)</f>
        <v>19123</v>
      </c>
      <c r="I850">
        <v>19123</v>
      </c>
      <c r="J850">
        <v>7</v>
      </c>
      <c r="K850" t="s">
        <v>3439</v>
      </c>
    </row>
    <row r="851" spans="1:11" x14ac:dyDescent="0.3">
      <c r="A851" t="s">
        <v>3005</v>
      </c>
      <c r="B851" t="str">
        <f>_xlfn.CONCAT(".",Table2[[#This Row],[NAME]]," County, ",Table2[[#This Row],[STATE_NAME]])</f>
        <v>.Marion County, Iowa</v>
      </c>
      <c r="C851" t="s">
        <v>495</v>
      </c>
      <c r="D851" t="str">
        <f>_xlfn.XLOOKUP(Table2[[#This Row],[STATE_NAME]],'[1]FRB States'!A:A,'[1]FRB States'!B:B)</f>
        <v>IA</v>
      </c>
      <c r="E851" t="str">
        <f>_xlfn.CONCAT(Table2[[#This Row],[NAME]],Table2[[#This Row],[STATE]])</f>
        <v>MarionIA</v>
      </c>
      <c r="F851" t="str">
        <f>_xlfn.CONCAT(Table2[[#This Row],[NAME]]," County",Table2[[#This Row],[STATE_NAME]])</f>
        <v>Marion CountyIowa</v>
      </c>
      <c r="G851">
        <f t="shared" si="13"/>
        <v>19125</v>
      </c>
      <c r="H851" t="str">
        <f>TEXT(Table2[[#This Row],[FIPS]],0)</f>
        <v>19125</v>
      </c>
      <c r="I851">
        <v>19125</v>
      </c>
      <c r="J851">
        <v>7</v>
      </c>
      <c r="K851" t="s">
        <v>3439</v>
      </c>
    </row>
    <row r="852" spans="1:11" x14ac:dyDescent="0.3">
      <c r="A852" t="s">
        <v>3006</v>
      </c>
      <c r="B852" t="str">
        <f>_xlfn.CONCAT(".",Table2[[#This Row],[NAME]]," County, ",Table2[[#This Row],[STATE_NAME]])</f>
        <v>.Marshall County, Iowa</v>
      </c>
      <c r="C852" t="s">
        <v>495</v>
      </c>
      <c r="D852" t="str">
        <f>_xlfn.XLOOKUP(Table2[[#This Row],[STATE_NAME]],'[1]FRB States'!A:A,'[1]FRB States'!B:B)</f>
        <v>IA</v>
      </c>
      <c r="E852" t="str">
        <f>_xlfn.CONCAT(Table2[[#This Row],[NAME]],Table2[[#This Row],[STATE]])</f>
        <v>MarshallIA</v>
      </c>
      <c r="F852" t="str">
        <f>_xlfn.CONCAT(Table2[[#This Row],[NAME]]," County",Table2[[#This Row],[STATE_NAME]])</f>
        <v>Marshall CountyIowa</v>
      </c>
      <c r="G852">
        <f t="shared" si="13"/>
        <v>19127</v>
      </c>
      <c r="H852" t="str">
        <f>TEXT(Table2[[#This Row],[FIPS]],0)</f>
        <v>19127</v>
      </c>
      <c r="I852">
        <v>19127</v>
      </c>
      <c r="J852">
        <v>7</v>
      </c>
      <c r="K852" t="s">
        <v>3439</v>
      </c>
    </row>
    <row r="853" spans="1:11" x14ac:dyDescent="0.3">
      <c r="A853" t="s">
        <v>3558</v>
      </c>
      <c r="B853" t="str">
        <f>_xlfn.CONCAT(".",Table2[[#This Row],[NAME]]," County, ",Table2[[#This Row],[STATE_NAME]])</f>
        <v>.Mills County, Iowa</v>
      </c>
      <c r="C853" t="s">
        <v>495</v>
      </c>
      <c r="D853" t="str">
        <f>_xlfn.XLOOKUP(Table2[[#This Row],[STATE_NAME]],'[1]FRB States'!A:A,'[1]FRB States'!B:B)</f>
        <v>IA</v>
      </c>
      <c r="E853" t="str">
        <f>_xlfn.CONCAT(Table2[[#This Row],[NAME]],Table2[[#This Row],[STATE]])</f>
        <v>MillsIA</v>
      </c>
      <c r="F853" t="str">
        <f>_xlfn.CONCAT(Table2[[#This Row],[NAME]]," County",Table2[[#This Row],[STATE_NAME]])</f>
        <v>Mills CountyIowa</v>
      </c>
      <c r="G853">
        <f t="shared" si="13"/>
        <v>19129</v>
      </c>
      <c r="H853" t="str">
        <f>TEXT(Table2[[#This Row],[FIPS]],0)</f>
        <v>19129</v>
      </c>
      <c r="I853">
        <v>19129</v>
      </c>
      <c r="J853">
        <v>7</v>
      </c>
      <c r="K853" t="s">
        <v>3439</v>
      </c>
    </row>
    <row r="854" spans="1:11" x14ac:dyDescent="0.3">
      <c r="A854" t="s">
        <v>3364</v>
      </c>
      <c r="B854" t="str">
        <f>_xlfn.CONCAT(".",Table2[[#This Row],[NAME]]," County, ",Table2[[#This Row],[STATE_NAME]])</f>
        <v>.Mitchell County, Iowa</v>
      </c>
      <c r="C854" t="s">
        <v>495</v>
      </c>
      <c r="D854" t="str">
        <f>_xlfn.XLOOKUP(Table2[[#This Row],[STATE_NAME]],'[1]FRB States'!A:A,'[1]FRB States'!B:B)</f>
        <v>IA</v>
      </c>
      <c r="E854" t="str">
        <f>_xlfn.CONCAT(Table2[[#This Row],[NAME]],Table2[[#This Row],[STATE]])</f>
        <v>MitchellIA</v>
      </c>
      <c r="F854" t="str">
        <f>_xlfn.CONCAT(Table2[[#This Row],[NAME]]," County",Table2[[#This Row],[STATE_NAME]])</f>
        <v>Mitchell CountyIowa</v>
      </c>
      <c r="G854">
        <f t="shared" si="13"/>
        <v>19131</v>
      </c>
      <c r="H854" t="str">
        <f>TEXT(Table2[[#This Row],[FIPS]],0)</f>
        <v>19131</v>
      </c>
      <c r="I854">
        <v>19131</v>
      </c>
      <c r="J854">
        <v>7</v>
      </c>
      <c r="K854" t="s">
        <v>3439</v>
      </c>
    </row>
    <row r="855" spans="1:11" x14ac:dyDescent="0.3">
      <c r="A855" t="s">
        <v>3559</v>
      </c>
      <c r="B855" t="str">
        <f>_xlfn.CONCAT(".",Table2[[#This Row],[NAME]]," County, ",Table2[[#This Row],[STATE_NAME]])</f>
        <v>.Monona County, Iowa</v>
      </c>
      <c r="C855" t="s">
        <v>495</v>
      </c>
      <c r="D855" t="str">
        <f>_xlfn.XLOOKUP(Table2[[#This Row],[STATE_NAME]],'[1]FRB States'!A:A,'[1]FRB States'!B:B)</f>
        <v>IA</v>
      </c>
      <c r="E855" t="str">
        <f>_xlfn.CONCAT(Table2[[#This Row],[NAME]],Table2[[#This Row],[STATE]])</f>
        <v>MononaIA</v>
      </c>
      <c r="F855" t="str">
        <f>_xlfn.CONCAT(Table2[[#This Row],[NAME]]," County",Table2[[#This Row],[STATE_NAME]])</f>
        <v>Monona CountyIowa</v>
      </c>
      <c r="G855">
        <f t="shared" si="13"/>
        <v>19133</v>
      </c>
      <c r="H855" t="str">
        <f>TEXT(Table2[[#This Row],[FIPS]],0)</f>
        <v>19133</v>
      </c>
      <c r="I855">
        <v>19133</v>
      </c>
      <c r="J855">
        <v>7</v>
      </c>
      <c r="K855" t="s">
        <v>3439</v>
      </c>
    </row>
    <row r="856" spans="1:11" x14ac:dyDescent="0.3">
      <c r="A856" t="s">
        <v>3008</v>
      </c>
      <c r="B856" t="str">
        <f>_xlfn.CONCAT(".",Table2[[#This Row],[NAME]]," County, ",Table2[[#This Row],[STATE_NAME]])</f>
        <v>.Monroe County, Iowa</v>
      </c>
      <c r="C856" t="s">
        <v>495</v>
      </c>
      <c r="D856" t="str">
        <f>_xlfn.XLOOKUP(Table2[[#This Row],[STATE_NAME]],'[1]FRB States'!A:A,'[1]FRB States'!B:B)</f>
        <v>IA</v>
      </c>
      <c r="E856" t="str">
        <f>_xlfn.CONCAT(Table2[[#This Row],[NAME]],Table2[[#This Row],[STATE]])</f>
        <v>MonroeIA</v>
      </c>
      <c r="F856" t="str">
        <f>_xlfn.CONCAT(Table2[[#This Row],[NAME]]," County",Table2[[#This Row],[STATE_NAME]])</f>
        <v>Monroe CountyIowa</v>
      </c>
      <c r="G856">
        <f t="shared" si="13"/>
        <v>19135</v>
      </c>
      <c r="H856" t="str">
        <f>TEXT(Table2[[#This Row],[FIPS]],0)</f>
        <v>19135</v>
      </c>
      <c r="I856">
        <v>19135</v>
      </c>
      <c r="J856">
        <v>7</v>
      </c>
      <c r="K856" t="s">
        <v>3439</v>
      </c>
    </row>
    <row r="857" spans="1:11" x14ac:dyDescent="0.3">
      <c r="A857" t="s">
        <v>3009</v>
      </c>
      <c r="B857" t="str">
        <f>_xlfn.CONCAT(".",Table2[[#This Row],[NAME]]," County, ",Table2[[#This Row],[STATE_NAME]])</f>
        <v>.Montgomery County, Iowa</v>
      </c>
      <c r="C857" t="s">
        <v>495</v>
      </c>
      <c r="D857" t="str">
        <f>_xlfn.XLOOKUP(Table2[[#This Row],[STATE_NAME]],'[1]FRB States'!A:A,'[1]FRB States'!B:B)</f>
        <v>IA</v>
      </c>
      <c r="E857" t="str">
        <f>_xlfn.CONCAT(Table2[[#This Row],[NAME]],Table2[[#This Row],[STATE]])</f>
        <v>MontgomeryIA</v>
      </c>
      <c r="F857" t="str">
        <f>_xlfn.CONCAT(Table2[[#This Row],[NAME]]," County",Table2[[#This Row],[STATE_NAME]])</f>
        <v>Montgomery CountyIowa</v>
      </c>
      <c r="G857">
        <f t="shared" si="13"/>
        <v>19137</v>
      </c>
      <c r="H857" t="str">
        <f>TEXT(Table2[[#This Row],[FIPS]],0)</f>
        <v>19137</v>
      </c>
      <c r="I857">
        <v>19137</v>
      </c>
      <c r="J857">
        <v>7</v>
      </c>
      <c r="K857" t="s">
        <v>3439</v>
      </c>
    </row>
    <row r="858" spans="1:11" x14ac:dyDescent="0.3">
      <c r="A858" t="s">
        <v>3560</v>
      </c>
      <c r="B858" t="str">
        <f>_xlfn.CONCAT(".",Table2[[#This Row],[NAME]]," County, ",Table2[[#This Row],[STATE_NAME]])</f>
        <v>.Muscatine County, Iowa</v>
      </c>
      <c r="C858" t="s">
        <v>495</v>
      </c>
      <c r="D858" t="str">
        <f>_xlfn.XLOOKUP(Table2[[#This Row],[STATE_NAME]],'[1]FRB States'!A:A,'[1]FRB States'!B:B)</f>
        <v>IA</v>
      </c>
      <c r="E858" t="str">
        <f>_xlfn.CONCAT(Table2[[#This Row],[NAME]],Table2[[#This Row],[STATE]])</f>
        <v>MuscatineIA</v>
      </c>
      <c r="F858" t="str">
        <f>_xlfn.CONCAT(Table2[[#This Row],[NAME]]," County",Table2[[#This Row],[STATE_NAME]])</f>
        <v>Muscatine CountyIowa</v>
      </c>
      <c r="G858">
        <f t="shared" si="13"/>
        <v>19139</v>
      </c>
      <c r="H858" t="str">
        <f>TEXT(Table2[[#This Row],[FIPS]],0)</f>
        <v>19139</v>
      </c>
      <c r="I858">
        <v>19139</v>
      </c>
      <c r="J858">
        <v>7</v>
      </c>
      <c r="K858" t="s">
        <v>3439</v>
      </c>
    </row>
    <row r="859" spans="1:11" x14ac:dyDescent="0.3">
      <c r="A859" t="s">
        <v>3561</v>
      </c>
      <c r="B859" t="str">
        <f>_xlfn.CONCAT(".",Table2[[#This Row],[NAME]]," County, ",Table2[[#This Row],[STATE_NAME]])</f>
        <v>.O'Brien County, Iowa</v>
      </c>
      <c r="C859" t="s">
        <v>495</v>
      </c>
      <c r="D859" t="str">
        <f>_xlfn.XLOOKUP(Table2[[#This Row],[STATE_NAME]],'[1]FRB States'!A:A,'[1]FRB States'!B:B)</f>
        <v>IA</v>
      </c>
      <c r="E859" t="str">
        <f>_xlfn.CONCAT(Table2[[#This Row],[NAME]],Table2[[#This Row],[STATE]])</f>
        <v>O'BrienIA</v>
      </c>
      <c r="F859" t="str">
        <f>_xlfn.CONCAT(Table2[[#This Row],[NAME]]," County",Table2[[#This Row],[STATE_NAME]])</f>
        <v>O'Brien CountyIowa</v>
      </c>
      <c r="G859">
        <f t="shared" si="13"/>
        <v>19141</v>
      </c>
      <c r="H859" t="str">
        <f>TEXT(Table2[[#This Row],[FIPS]],0)</f>
        <v>19141</v>
      </c>
      <c r="I859">
        <v>19141</v>
      </c>
      <c r="J859">
        <v>7</v>
      </c>
      <c r="K859" t="s">
        <v>3439</v>
      </c>
    </row>
    <row r="860" spans="1:11" x14ac:dyDescent="0.3">
      <c r="A860" t="s">
        <v>3281</v>
      </c>
      <c r="B860" t="str">
        <f>_xlfn.CONCAT(".",Table2[[#This Row],[NAME]]," County, ",Table2[[#This Row],[STATE_NAME]])</f>
        <v>.Osceola County, Iowa</v>
      </c>
      <c r="C860" t="s">
        <v>495</v>
      </c>
      <c r="D860" t="str">
        <f>_xlfn.XLOOKUP(Table2[[#This Row],[STATE_NAME]],'[1]FRB States'!A:A,'[1]FRB States'!B:B)</f>
        <v>IA</v>
      </c>
      <c r="E860" t="str">
        <f>_xlfn.CONCAT(Table2[[#This Row],[NAME]],Table2[[#This Row],[STATE]])</f>
        <v>OsceolaIA</v>
      </c>
      <c r="F860" t="str">
        <f>_xlfn.CONCAT(Table2[[#This Row],[NAME]]," County",Table2[[#This Row],[STATE_NAME]])</f>
        <v>Osceola CountyIowa</v>
      </c>
      <c r="G860">
        <f t="shared" si="13"/>
        <v>19143</v>
      </c>
      <c r="H860" t="str">
        <f>TEXT(Table2[[#This Row],[FIPS]],0)</f>
        <v>19143</v>
      </c>
      <c r="I860">
        <v>19143</v>
      </c>
      <c r="J860">
        <v>7</v>
      </c>
      <c r="K860" t="s">
        <v>3439</v>
      </c>
    </row>
    <row r="861" spans="1:11" x14ac:dyDescent="0.3">
      <c r="A861" t="s">
        <v>3562</v>
      </c>
      <c r="B861" t="str">
        <f>_xlfn.CONCAT(".",Table2[[#This Row],[NAME]]," County, ",Table2[[#This Row],[STATE_NAME]])</f>
        <v>.Page County, Iowa</v>
      </c>
      <c r="C861" t="s">
        <v>495</v>
      </c>
      <c r="D861" t="str">
        <f>_xlfn.XLOOKUP(Table2[[#This Row],[STATE_NAME]],'[1]FRB States'!A:A,'[1]FRB States'!B:B)</f>
        <v>IA</v>
      </c>
      <c r="E861" t="str">
        <f>_xlfn.CONCAT(Table2[[#This Row],[NAME]],Table2[[#This Row],[STATE]])</f>
        <v>PageIA</v>
      </c>
      <c r="F861" t="str">
        <f>_xlfn.CONCAT(Table2[[#This Row],[NAME]]," County",Table2[[#This Row],[STATE_NAME]])</f>
        <v>Page CountyIowa</v>
      </c>
      <c r="G861">
        <f t="shared" si="13"/>
        <v>19145</v>
      </c>
      <c r="H861" t="str">
        <f>TEXT(Table2[[#This Row],[FIPS]],0)</f>
        <v>19145</v>
      </c>
      <c r="I861">
        <v>19145</v>
      </c>
      <c r="J861">
        <v>7</v>
      </c>
      <c r="K861" t="s">
        <v>3439</v>
      </c>
    </row>
    <row r="862" spans="1:11" x14ac:dyDescent="0.3">
      <c r="A862" t="s">
        <v>3563</v>
      </c>
      <c r="B862" t="str">
        <f>_xlfn.CONCAT(".",Table2[[#This Row],[NAME]]," County, ",Table2[[#This Row],[STATE_NAME]])</f>
        <v>.Palo Alto County, Iowa</v>
      </c>
      <c r="C862" t="s">
        <v>495</v>
      </c>
      <c r="D862" t="str">
        <f>_xlfn.XLOOKUP(Table2[[#This Row],[STATE_NAME]],'[1]FRB States'!A:A,'[1]FRB States'!B:B)</f>
        <v>IA</v>
      </c>
      <c r="E862" t="str">
        <f>_xlfn.CONCAT(Table2[[#This Row],[NAME]],Table2[[#This Row],[STATE]])</f>
        <v>Palo AltoIA</v>
      </c>
      <c r="F862" t="str">
        <f>_xlfn.CONCAT(Table2[[#This Row],[NAME]]," County",Table2[[#This Row],[STATE_NAME]])</f>
        <v>Palo Alto CountyIowa</v>
      </c>
      <c r="G862">
        <f t="shared" si="13"/>
        <v>19147</v>
      </c>
      <c r="H862" t="str">
        <f>TEXT(Table2[[#This Row],[FIPS]],0)</f>
        <v>19147</v>
      </c>
      <c r="I862">
        <v>19147</v>
      </c>
      <c r="J862">
        <v>7</v>
      </c>
      <c r="K862" t="s">
        <v>3439</v>
      </c>
    </row>
    <row r="863" spans="1:11" x14ac:dyDescent="0.3">
      <c r="A863" t="s">
        <v>3564</v>
      </c>
      <c r="B863" t="str">
        <f>_xlfn.CONCAT(".",Table2[[#This Row],[NAME]]," County, ",Table2[[#This Row],[STATE_NAME]])</f>
        <v>.Plymouth County, Iowa</v>
      </c>
      <c r="C863" t="s">
        <v>495</v>
      </c>
      <c r="D863" t="str">
        <f>_xlfn.XLOOKUP(Table2[[#This Row],[STATE_NAME]],'[1]FRB States'!A:A,'[1]FRB States'!B:B)</f>
        <v>IA</v>
      </c>
      <c r="E863" t="str">
        <f>_xlfn.CONCAT(Table2[[#This Row],[NAME]],Table2[[#This Row],[STATE]])</f>
        <v>PlymouthIA</v>
      </c>
      <c r="F863" t="str">
        <f>_xlfn.CONCAT(Table2[[#This Row],[NAME]]," County",Table2[[#This Row],[STATE_NAME]])</f>
        <v>Plymouth CountyIowa</v>
      </c>
      <c r="G863">
        <f t="shared" si="13"/>
        <v>19149</v>
      </c>
      <c r="H863" t="str">
        <f>TEXT(Table2[[#This Row],[FIPS]],0)</f>
        <v>19149</v>
      </c>
      <c r="I863">
        <v>19149</v>
      </c>
      <c r="J863">
        <v>7</v>
      </c>
      <c r="K863" t="s">
        <v>3439</v>
      </c>
    </row>
    <row r="864" spans="1:11" x14ac:dyDescent="0.3">
      <c r="A864" t="s">
        <v>3565</v>
      </c>
      <c r="B864" t="str">
        <f>_xlfn.CONCAT(".",Table2[[#This Row],[NAME]]," County, ",Table2[[#This Row],[STATE_NAME]])</f>
        <v>.Pocahontas County, Iowa</v>
      </c>
      <c r="C864" t="s">
        <v>495</v>
      </c>
      <c r="D864" t="str">
        <f>_xlfn.XLOOKUP(Table2[[#This Row],[STATE_NAME]],'[1]FRB States'!A:A,'[1]FRB States'!B:B)</f>
        <v>IA</v>
      </c>
      <c r="E864" t="str">
        <f>_xlfn.CONCAT(Table2[[#This Row],[NAME]],Table2[[#This Row],[STATE]])</f>
        <v>PocahontasIA</v>
      </c>
      <c r="F864" t="str">
        <f>_xlfn.CONCAT(Table2[[#This Row],[NAME]]," County",Table2[[#This Row],[STATE_NAME]])</f>
        <v>Pocahontas CountyIowa</v>
      </c>
      <c r="G864">
        <f t="shared" si="13"/>
        <v>19151</v>
      </c>
      <c r="H864" t="str">
        <f>TEXT(Table2[[#This Row],[FIPS]],0)</f>
        <v>19151</v>
      </c>
      <c r="I864">
        <v>19151</v>
      </c>
      <c r="J864">
        <v>7</v>
      </c>
      <c r="K864" t="s">
        <v>3439</v>
      </c>
    </row>
    <row r="865" spans="1:11" x14ac:dyDescent="0.3">
      <c r="A865" t="s">
        <v>3106</v>
      </c>
      <c r="B865" t="str">
        <f>_xlfn.CONCAT(".",Table2[[#This Row],[NAME]]," County, ",Table2[[#This Row],[STATE_NAME]])</f>
        <v>.Polk County, Iowa</v>
      </c>
      <c r="C865" t="s">
        <v>495</v>
      </c>
      <c r="D865" t="str">
        <f>_xlfn.XLOOKUP(Table2[[#This Row],[STATE_NAME]],'[1]FRB States'!A:A,'[1]FRB States'!B:B)</f>
        <v>IA</v>
      </c>
      <c r="E865" t="str">
        <f>_xlfn.CONCAT(Table2[[#This Row],[NAME]],Table2[[#This Row],[STATE]])</f>
        <v>PolkIA</v>
      </c>
      <c r="F865" t="str">
        <f>_xlfn.CONCAT(Table2[[#This Row],[NAME]]," County",Table2[[#This Row],[STATE_NAME]])</f>
        <v>Polk CountyIowa</v>
      </c>
      <c r="G865">
        <f t="shared" si="13"/>
        <v>19153</v>
      </c>
      <c r="H865" t="str">
        <f>TEXT(Table2[[#This Row],[FIPS]],0)</f>
        <v>19153</v>
      </c>
      <c r="I865">
        <v>19153</v>
      </c>
      <c r="J865">
        <v>7</v>
      </c>
      <c r="K865" t="s">
        <v>3439</v>
      </c>
    </row>
    <row r="866" spans="1:11" x14ac:dyDescent="0.3">
      <c r="A866" t="s">
        <v>3566</v>
      </c>
      <c r="B866" t="str">
        <f>_xlfn.CONCAT(".",Table2[[#This Row],[NAME]]," County, ",Table2[[#This Row],[STATE_NAME]])</f>
        <v>.Pottawattamie County, Iowa</v>
      </c>
      <c r="C866" t="s">
        <v>495</v>
      </c>
      <c r="D866" t="str">
        <f>_xlfn.XLOOKUP(Table2[[#This Row],[STATE_NAME]],'[1]FRB States'!A:A,'[1]FRB States'!B:B)</f>
        <v>IA</v>
      </c>
      <c r="E866" t="str">
        <f>_xlfn.CONCAT(Table2[[#This Row],[NAME]],Table2[[#This Row],[STATE]])</f>
        <v>PottawattamieIA</v>
      </c>
      <c r="F866" t="str">
        <f>_xlfn.CONCAT(Table2[[#This Row],[NAME]]," County",Table2[[#This Row],[STATE_NAME]])</f>
        <v>Pottawattamie CountyIowa</v>
      </c>
      <c r="G866">
        <f t="shared" si="13"/>
        <v>19155</v>
      </c>
      <c r="H866" t="str">
        <f>TEXT(Table2[[#This Row],[FIPS]],0)</f>
        <v>19155</v>
      </c>
      <c r="I866">
        <v>19155</v>
      </c>
      <c r="J866">
        <v>7</v>
      </c>
      <c r="K866" t="s">
        <v>3439</v>
      </c>
    </row>
    <row r="867" spans="1:11" x14ac:dyDescent="0.3">
      <c r="A867" t="s">
        <v>3567</v>
      </c>
      <c r="B867" t="str">
        <f>_xlfn.CONCAT(".",Table2[[#This Row],[NAME]]," County, ",Table2[[#This Row],[STATE_NAME]])</f>
        <v>.Poweshiek County, Iowa</v>
      </c>
      <c r="C867" t="s">
        <v>495</v>
      </c>
      <c r="D867" t="str">
        <f>_xlfn.XLOOKUP(Table2[[#This Row],[STATE_NAME]],'[1]FRB States'!A:A,'[1]FRB States'!B:B)</f>
        <v>IA</v>
      </c>
      <c r="E867" t="str">
        <f>_xlfn.CONCAT(Table2[[#This Row],[NAME]],Table2[[#This Row],[STATE]])</f>
        <v>PoweshiekIA</v>
      </c>
      <c r="F867" t="str">
        <f>_xlfn.CONCAT(Table2[[#This Row],[NAME]]," County",Table2[[#This Row],[STATE_NAME]])</f>
        <v>Poweshiek CountyIowa</v>
      </c>
      <c r="G867">
        <f t="shared" si="13"/>
        <v>19157</v>
      </c>
      <c r="H867" t="str">
        <f>TEXT(Table2[[#This Row],[FIPS]],0)</f>
        <v>19157</v>
      </c>
      <c r="I867">
        <v>19157</v>
      </c>
      <c r="J867">
        <v>7</v>
      </c>
      <c r="K867" t="s">
        <v>3439</v>
      </c>
    </row>
    <row r="868" spans="1:11" x14ac:dyDescent="0.3">
      <c r="A868" t="s">
        <v>3568</v>
      </c>
      <c r="B868" t="str">
        <f>_xlfn.CONCAT(".",Table2[[#This Row],[NAME]]," County, ",Table2[[#This Row],[STATE_NAME]])</f>
        <v>.Ringgold County, Iowa</v>
      </c>
      <c r="C868" t="s">
        <v>495</v>
      </c>
      <c r="D868" t="str">
        <f>_xlfn.XLOOKUP(Table2[[#This Row],[STATE_NAME]],'[1]FRB States'!A:A,'[1]FRB States'!B:B)</f>
        <v>IA</v>
      </c>
      <c r="E868" t="str">
        <f>_xlfn.CONCAT(Table2[[#This Row],[NAME]],Table2[[#This Row],[STATE]])</f>
        <v>RinggoldIA</v>
      </c>
      <c r="F868" t="str">
        <f>_xlfn.CONCAT(Table2[[#This Row],[NAME]]," County",Table2[[#This Row],[STATE_NAME]])</f>
        <v>Ringgold CountyIowa</v>
      </c>
      <c r="G868">
        <f t="shared" si="13"/>
        <v>19159</v>
      </c>
      <c r="H868" t="str">
        <f>TEXT(Table2[[#This Row],[FIPS]],0)</f>
        <v>19159</v>
      </c>
      <c r="I868">
        <v>19159</v>
      </c>
      <c r="J868">
        <v>7</v>
      </c>
      <c r="K868" t="s">
        <v>3439</v>
      </c>
    </row>
    <row r="869" spans="1:11" x14ac:dyDescent="0.3">
      <c r="A869" t="s">
        <v>3569</v>
      </c>
      <c r="B869" t="str">
        <f>_xlfn.CONCAT(".",Table2[[#This Row],[NAME]]," County, ",Table2[[#This Row],[STATE_NAME]])</f>
        <v>.Sac County, Iowa</v>
      </c>
      <c r="C869" t="s">
        <v>495</v>
      </c>
      <c r="D869" t="str">
        <f>_xlfn.XLOOKUP(Table2[[#This Row],[STATE_NAME]],'[1]FRB States'!A:A,'[1]FRB States'!B:B)</f>
        <v>IA</v>
      </c>
      <c r="E869" t="str">
        <f>_xlfn.CONCAT(Table2[[#This Row],[NAME]],Table2[[#This Row],[STATE]])</f>
        <v>SacIA</v>
      </c>
      <c r="F869" t="str">
        <f>_xlfn.CONCAT(Table2[[#This Row],[NAME]]," County",Table2[[#This Row],[STATE_NAME]])</f>
        <v>Sac CountyIowa</v>
      </c>
      <c r="G869">
        <f t="shared" si="13"/>
        <v>19161</v>
      </c>
      <c r="H869" t="str">
        <f>TEXT(Table2[[#This Row],[FIPS]],0)</f>
        <v>19161</v>
      </c>
      <c r="I869">
        <v>19161</v>
      </c>
      <c r="J869">
        <v>7</v>
      </c>
      <c r="K869" t="s">
        <v>3439</v>
      </c>
    </row>
    <row r="870" spans="1:11" x14ac:dyDescent="0.3">
      <c r="A870" t="s">
        <v>3112</v>
      </c>
      <c r="B870" t="str">
        <f>_xlfn.CONCAT(".",Table2[[#This Row],[NAME]]," County, ",Table2[[#This Row],[STATE_NAME]])</f>
        <v>.Scott County, Iowa</v>
      </c>
      <c r="C870" t="s">
        <v>495</v>
      </c>
      <c r="D870" t="str">
        <f>_xlfn.XLOOKUP(Table2[[#This Row],[STATE_NAME]],'[1]FRB States'!A:A,'[1]FRB States'!B:B)</f>
        <v>IA</v>
      </c>
      <c r="E870" t="str">
        <f>_xlfn.CONCAT(Table2[[#This Row],[NAME]],Table2[[#This Row],[STATE]])</f>
        <v>ScottIA</v>
      </c>
      <c r="F870" t="str">
        <f>_xlfn.CONCAT(Table2[[#This Row],[NAME]]," County",Table2[[#This Row],[STATE_NAME]])</f>
        <v>Scott CountyIowa</v>
      </c>
      <c r="G870">
        <f t="shared" si="13"/>
        <v>19163</v>
      </c>
      <c r="H870" t="str">
        <f>TEXT(Table2[[#This Row],[FIPS]],0)</f>
        <v>19163</v>
      </c>
      <c r="I870">
        <v>19163</v>
      </c>
      <c r="J870">
        <v>7</v>
      </c>
      <c r="K870" t="s">
        <v>3439</v>
      </c>
    </row>
    <row r="871" spans="1:11" x14ac:dyDescent="0.3">
      <c r="A871" t="s">
        <v>3017</v>
      </c>
      <c r="B871" t="str">
        <f>_xlfn.CONCAT(".",Table2[[#This Row],[NAME]]," County, ",Table2[[#This Row],[STATE_NAME]])</f>
        <v>.Shelby County, Iowa</v>
      </c>
      <c r="C871" t="s">
        <v>495</v>
      </c>
      <c r="D871" t="str">
        <f>_xlfn.XLOOKUP(Table2[[#This Row],[STATE_NAME]],'[1]FRB States'!A:A,'[1]FRB States'!B:B)</f>
        <v>IA</v>
      </c>
      <c r="E871" t="str">
        <f>_xlfn.CONCAT(Table2[[#This Row],[NAME]],Table2[[#This Row],[STATE]])</f>
        <v>ShelbyIA</v>
      </c>
      <c r="F871" t="str">
        <f>_xlfn.CONCAT(Table2[[#This Row],[NAME]]," County",Table2[[#This Row],[STATE_NAME]])</f>
        <v>Shelby CountyIowa</v>
      </c>
      <c r="G871">
        <f t="shared" si="13"/>
        <v>19165</v>
      </c>
      <c r="H871" t="str">
        <f>TEXT(Table2[[#This Row],[FIPS]],0)</f>
        <v>19165</v>
      </c>
      <c r="I871">
        <v>19165</v>
      </c>
      <c r="J871">
        <v>7</v>
      </c>
      <c r="K871" t="s">
        <v>3439</v>
      </c>
    </row>
    <row r="872" spans="1:11" x14ac:dyDescent="0.3">
      <c r="A872" t="s">
        <v>3570</v>
      </c>
      <c r="B872" t="str">
        <f>_xlfn.CONCAT(".",Table2[[#This Row],[NAME]]," County, ",Table2[[#This Row],[STATE_NAME]])</f>
        <v>.Sioux County, Iowa</v>
      </c>
      <c r="C872" t="s">
        <v>495</v>
      </c>
      <c r="D872" t="str">
        <f>_xlfn.XLOOKUP(Table2[[#This Row],[STATE_NAME]],'[1]FRB States'!A:A,'[1]FRB States'!B:B)</f>
        <v>IA</v>
      </c>
      <c r="E872" t="str">
        <f>_xlfn.CONCAT(Table2[[#This Row],[NAME]],Table2[[#This Row],[STATE]])</f>
        <v>SiouxIA</v>
      </c>
      <c r="F872" t="str">
        <f>_xlfn.CONCAT(Table2[[#This Row],[NAME]]," County",Table2[[#This Row],[STATE_NAME]])</f>
        <v>Sioux CountyIowa</v>
      </c>
      <c r="G872">
        <f t="shared" si="13"/>
        <v>19167</v>
      </c>
      <c r="H872" t="str">
        <f>TEXT(Table2[[#This Row],[FIPS]],0)</f>
        <v>19167</v>
      </c>
      <c r="I872">
        <v>19167</v>
      </c>
      <c r="J872">
        <v>7</v>
      </c>
      <c r="K872" t="s">
        <v>3439</v>
      </c>
    </row>
    <row r="873" spans="1:11" x14ac:dyDescent="0.3">
      <c r="A873" t="s">
        <v>3571</v>
      </c>
      <c r="B873" t="str">
        <f>_xlfn.CONCAT(".",Table2[[#This Row],[NAME]]," County, ",Table2[[#This Row],[STATE_NAME]])</f>
        <v>.Story County, Iowa</v>
      </c>
      <c r="C873" t="s">
        <v>495</v>
      </c>
      <c r="D873" t="str">
        <f>_xlfn.XLOOKUP(Table2[[#This Row],[STATE_NAME]],'[1]FRB States'!A:A,'[1]FRB States'!B:B)</f>
        <v>IA</v>
      </c>
      <c r="E873" t="str">
        <f>_xlfn.CONCAT(Table2[[#This Row],[NAME]],Table2[[#This Row],[STATE]])</f>
        <v>StoryIA</v>
      </c>
      <c r="F873" t="str">
        <f>_xlfn.CONCAT(Table2[[#This Row],[NAME]]," County",Table2[[#This Row],[STATE_NAME]])</f>
        <v>Story CountyIowa</v>
      </c>
      <c r="G873">
        <f t="shared" si="13"/>
        <v>19169</v>
      </c>
      <c r="H873" t="str">
        <f>TEXT(Table2[[#This Row],[FIPS]],0)</f>
        <v>19169</v>
      </c>
      <c r="I873">
        <v>19169</v>
      </c>
      <c r="J873">
        <v>7</v>
      </c>
      <c r="K873" t="s">
        <v>3439</v>
      </c>
    </row>
    <row r="874" spans="1:11" x14ac:dyDescent="0.3">
      <c r="A874" t="s">
        <v>3572</v>
      </c>
      <c r="B874" t="str">
        <f>_xlfn.CONCAT(".",Table2[[#This Row],[NAME]]," County, ",Table2[[#This Row],[STATE_NAME]])</f>
        <v>.Tama County, Iowa</v>
      </c>
      <c r="C874" t="s">
        <v>495</v>
      </c>
      <c r="D874" t="str">
        <f>_xlfn.XLOOKUP(Table2[[#This Row],[STATE_NAME]],'[1]FRB States'!A:A,'[1]FRB States'!B:B)</f>
        <v>IA</v>
      </c>
      <c r="E874" t="str">
        <f>_xlfn.CONCAT(Table2[[#This Row],[NAME]],Table2[[#This Row],[STATE]])</f>
        <v>TamaIA</v>
      </c>
      <c r="F874" t="str">
        <f>_xlfn.CONCAT(Table2[[#This Row],[NAME]]," County",Table2[[#This Row],[STATE_NAME]])</f>
        <v>Tama CountyIowa</v>
      </c>
      <c r="G874">
        <f t="shared" si="13"/>
        <v>19171</v>
      </c>
      <c r="H874" t="str">
        <f>TEXT(Table2[[#This Row],[FIPS]],0)</f>
        <v>19171</v>
      </c>
      <c r="I874">
        <v>19171</v>
      </c>
      <c r="J874">
        <v>7</v>
      </c>
      <c r="K874" t="s">
        <v>3439</v>
      </c>
    </row>
    <row r="875" spans="1:11" x14ac:dyDescent="0.3">
      <c r="A875" t="s">
        <v>3292</v>
      </c>
      <c r="B875" t="str">
        <f>_xlfn.CONCAT(".",Table2[[#This Row],[NAME]]," County, ",Table2[[#This Row],[STATE_NAME]])</f>
        <v>.Taylor County, Iowa</v>
      </c>
      <c r="C875" t="s">
        <v>495</v>
      </c>
      <c r="D875" t="str">
        <f>_xlfn.XLOOKUP(Table2[[#This Row],[STATE_NAME]],'[1]FRB States'!A:A,'[1]FRB States'!B:B)</f>
        <v>IA</v>
      </c>
      <c r="E875" t="str">
        <f>_xlfn.CONCAT(Table2[[#This Row],[NAME]],Table2[[#This Row],[STATE]])</f>
        <v>TaylorIA</v>
      </c>
      <c r="F875" t="str">
        <f>_xlfn.CONCAT(Table2[[#This Row],[NAME]]," County",Table2[[#This Row],[STATE_NAME]])</f>
        <v>Taylor CountyIowa</v>
      </c>
      <c r="G875">
        <f t="shared" si="13"/>
        <v>19173</v>
      </c>
      <c r="H875" t="str">
        <f>TEXT(Table2[[#This Row],[FIPS]],0)</f>
        <v>19173</v>
      </c>
      <c r="I875">
        <v>19173</v>
      </c>
      <c r="J875">
        <v>7</v>
      </c>
      <c r="K875" t="s">
        <v>3439</v>
      </c>
    </row>
    <row r="876" spans="1:11" x14ac:dyDescent="0.3">
      <c r="A876" t="s">
        <v>3118</v>
      </c>
      <c r="B876" t="str">
        <f>_xlfn.CONCAT(".",Table2[[#This Row],[NAME]]," County, ",Table2[[#This Row],[STATE_NAME]])</f>
        <v>.Union County, Iowa</v>
      </c>
      <c r="C876" t="s">
        <v>495</v>
      </c>
      <c r="D876" t="str">
        <f>_xlfn.XLOOKUP(Table2[[#This Row],[STATE_NAME]],'[1]FRB States'!A:A,'[1]FRB States'!B:B)</f>
        <v>IA</v>
      </c>
      <c r="E876" t="str">
        <f>_xlfn.CONCAT(Table2[[#This Row],[NAME]],Table2[[#This Row],[STATE]])</f>
        <v>UnionIA</v>
      </c>
      <c r="F876" t="str">
        <f>_xlfn.CONCAT(Table2[[#This Row],[NAME]]," County",Table2[[#This Row],[STATE_NAME]])</f>
        <v>Union CountyIowa</v>
      </c>
      <c r="G876">
        <f t="shared" si="13"/>
        <v>19175</v>
      </c>
      <c r="H876" t="str">
        <f>TEXT(Table2[[#This Row],[FIPS]],0)</f>
        <v>19175</v>
      </c>
      <c r="I876">
        <v>19175</v>
      </c>
      <c r="J876">
        <v>7</v>
      </c>
      <c r="K876" t="s">
        <v>3439</v>
      </c>
    </row>
    <row r="877" spans="1:11" x14ac:dyDescent="0.3">
      <c r="A877" t="s">
        <v>3119</v>
      </c>
      <c r="B877" t="str">
        <f>_xlfn.CONCAT(".",Table2[[#This Row],[NAME]]," County, ",Table2[[#This Row],[STATE_NAME]])</f>
        <v>.Van Buren County, Iowa</v>
      </c>
      <c r="C877" t="s">
        <v>495</v>
      </c>
      <c r="D877" t="str">
        <f>_xlfn.XLOOKUP(Table2[[#This Row],[STATE_NAME]],'[1]FRB States'!A:A,'[1]FRB States'!B:B)</f>
        <v>IA</v>
      </c>
      <c r="E877" t="str">
        <f>_xlfn.CONCAT(Table2[[#This Row],[NAME]],Table2[[#This Row],[STATE]])</f>
        <v>Van BurenIA</v>
      </c>
      <c r="F877" t="str">
        <f>_xlfn.CONCAT(Table2[[#This Row],[NAME]]," County",Table2[[#This Row],[STATE_NAME]])</f>
        <v>Van Buren CountyIowa</v>
      </c>
      <c r="G877">
        <f t="shared" si="13"/>
        <v>19177</v>
      </c>
      <c r="H877" t="str">
        <f>TEXT(Table2[[#This Row],[FIPS]],0)</f>
        <v>19177</v>
      </c>
      <c r="I877">
        <v>19177</v>
      </c>
      <c r="J877">
        <v>7</v>
      </c>
      <c r="K877" t="s">
        <v>3439</v>
      </c>
    </row>
    <row r="878" spans="1:11" x14ac:dyDescent="0.3">
      <c r="A878" t="s">
        <v>3573</v>
      </c>
      <c r="B878" t="str">
        <f>_xlfn.CONCAT(".",Table2[[#This Row],[NAME]]," County, ",Table2[[#This Row],[STATE_NAME]])</f>
        <v>.Wapello County, Iowa</v>
      </c>
      <c r="C878" t="s">
        <v>495</v>
      </c>
      <c r="D878" t="str">
        <f>_xlfn.XLOOKUP(Table2[[#This Row],[STATE_NAME]],'[1]FRB States'!A:A,'[1]FRB States'!B:B)</f>
        <v>IA</v>
      </c>
      <c r="E878" t="str">
        <f>_xlfn.CONCAT(Table2[[#This Row],[NAME]],Table2[[#This Row],[STATE]])</f>
        <v>WapelloIA</v>
      </c>
      <c r="F878" t="str">
        <f>_xlfn.CONCAT(Table2[[#This Row],[NAME]]," County",Table2[[#This Row],[STATE_NAME]])</f>
        <v>Wapello CountyIowa</v>
      </c>
      <c r="G878">
        <f t="shared" si="13"/>
        <v>19179</v>
      </c>
      <c r="H878" t="str">
        <f>TEXT(Table2[[#This Row],[FIPS]],0)</f>
        <v>19179</v>
      </c>
      <c r="I878">
        <v>19179</v>
      </c>
      <c r="J878">
        <v>7</v>
      </c>
      <c r="K878" t="s">
        <v>3439</v>
      </c>
    </row>
    <row r="879" spans="1:11" x14ac:dyDescent="0.3">
      <c r="A879" t="s">
        <v>3395</v>
      </c>
      <c r="B879" t="str">
        <f>_xlfn.CONCAT(".",Table2[[#This Row],[NAME]]," County, ",Table2[[#This Row],[STATE_NAME]])</f>
        <v>.Warren County, Iowa</v>
      </c>
      <c r="C879" t="s">
        <v>495</v>
      </c>
      <c r="D879" t="str">
        <f>_xlfn.XLOOKUP(Table2[[#This Row],[STATE_NAME]],'[1]FRB States'!A:A,'[1]FRB States'!B:B)</f>
        <v>IA</v>
      </c>
      <c r="E879" t="str">
        <f>_xlfn.CONCAT(Table2[[#This Row],[NAME]],Table2[[#This Row],[STATE]])</f>
        <v>WarrenIA</v>
      </c>
      <c r="F879" t="str">
        <f>_xlfn.CONCAT(Table2[[#This Row],[NAME]]," County",Table2[[#This Row],[STATE_NAME]])</f>
        <v>Warren CountyIowa</v>
      </c>
      <c r="G879">
        <f t="shared" si="13"/>
        <v>19181</v>
      </c>
      <c r="H879" t="str">
        <f>TEXT(Table2[[#This Row],[FIPS]],0)</f>
        <v>19181</v>
      </c>
      <c r="I879">
        <v>19181</v>
      </c>
      <c r="J879">
        <v>7</v>
      </c>
      <c r="K879" t="s">
        <v>3439</v>
      </c>
    </row>
    <row r="880" spans="1:11" x14ac:dyDescent="0.3">
      <c r="A880" t="s">
        <v>1362</v>
      </c>
      <c r="B880" t="str">
        <f>_xlfn.CONCAT(".",Table2[[#This Row],[NAME]]," County, ",Table2[[#This Row],[STATE_NAME]])</f>
        <v>.Washington County, Iowa</v>
      </c>
      <c r="C880" t="s">
        <v>495</v>
      </c>
      <c r="D880" t="str">
        <f>_xlfn.XLOOKUP(Table2[[#This Row],[STATE_NAME]],'[1]FRB States'!A:A,'[1]FRB States'!B:B)</f>
        <v>IA</v>
      </c>
      <c r="E880" t="str">
        <f>_xlfn.CONCAT(Table2[[#This Row],[NAME]],Table2[[#This Row],[STATE]])</f>
        <v>WashingtonIA</v>
      </c>
      <c r="F880" t="str">
        <f>_xlfn.CONCAT(Table2[[#This Row],[NAME]]," County",Table2[[#This Row],[STATE_NAME]])</f>
        <v>Washington CountyIowa</v>
      </c>
      <c r="G880">
        <f t="shared" si="13"/>
        <v>19183</v>
      </c>
      <c r="H880" t="str">
        <f>TEXT(Table2[[#This Row],[FIPS]],0)</f>
        <v>19183</v>
      </c>
      <c r="I880">
        <v>19183</v>
      </c>
      <c r="J880">
        <v>7</v>
      </c>
      <c r="K880" t="s">
        <v>3439</v>
      </c>
    </row>
    <row r="881" spans="1:11" x14ac:dyDescent="0.3">
      <c r="A881" t="s">
        <v>3396</v>
      </c>
      <c r="B881" t="str">
        <f>_xlfn.CONCAT(".",Table2[[#This Row],[NAME]]," County, ",Table2[[#This Row],[STATE_NAME]])</f>
        <v>.Wayne County, Iowa</v>
      </c>
      <c r="C881" t="s">
        <v>495</v>
      </c>
      <c r="D881" t="str">
        <f>_xlfn.XLOOKUP(Table2[[#This Row],[STATE_NAME]],'[1]FRB States'!A:A,'[1]FRB States'!B:B)</f>
        <v>IA</v>
      </c>
      <c r="E881" t="str">
        <f>_xlfn.CONCAT(Table2[[#This Row],[NAME]],Table2[[#This Row],[STATE]])</f>
        <v>WayneIA</v>
      </c>
      <c r="F881" t="str">
        <f>_xlfn.CONCAT(Table2[[#This Row],[NAME]]," County",Table2[[#This Row],[STATE_NAME]])</f>
        <v>Wayne CountyIowa</v>
      </c>
      <c r="G881">
        <f t="shared" si="13"/>
        <v>19185</v>
      </c>
      <c r="H881" t="str">
        <f>TEXT(Table2[[#This Row],[FIPS]],0)</f>
        <v>19185</v>
      </c>
      <c r="I881">
        <v>19185</v>
      </c>
      <c r="J881">
        <v>7</v>
      </c>
      <c r="K881" t="s">
        <v>3439</v>
      </c>
    </row>
    <row r="882" spans="1:11" x14ac:dyDescent="0.3">
      <c r="A882" t="s">
        <v>3397</v>
      </c>
      <c r="B882" t="str">
        <f>_xlfn.CONCAT(".",Table2[[#This Row],[NAME]]," County, ",Table2[[#This Row],[STATE_NAME]])</f>
        <v>.Webster County, Iowa</v>
      </c>
      <c r="C882" t="s">
        <v>495</v>
      </c>
      <c r="D882" t="str">
        <f>_xlfn.XLOOKUP(Table2[[#This Row],[STATE_NAME]],'[1]FRB States'!A:A,'[1]FRB States'!B:B)</f>
        <v>IA</v>
      </c>
      <c r="E882" t="str">
        <f>_xlfn.CONCAT(Table2[[#This Row],[NAME]],Table2[[#This Row],[STATE]])</f>
        <v>WebsterIA</v>
      </c>
      <c r="F882" t="str">
        <f>_xlfn.CONCAT(Table2[[#This Row],[NAME]]," County",Table2[[#This Row],[STATE_NAME]])</f>
        <v>Webster CountyIowa</v>
      </c>
      <c r="G882">
        <f t="shared" si="13"/>
        <v>19187</v>
      </c>
      <c r="H882" t="str">
        <f>TEXT(Table2[[#This Row],[FIPS]],0)</f>
        <v>19187</v>
      </c>
      <c r="I882">
        <v>19187</v>
      </c>
      <c r="J882">
        <v>7</v>
      </c>
      <c r="K882" t="s">
        <v>3439</v>
      </c>
    </row>
    <row r="883" spans="1:11" x14ac:dyDescent="0.3">
      <c r="A883" t="s">
        <v>3492</v>
      </c>
      <c r="B883" t="str">
        <f>_xlfn.CONCAT(".",Table2[[#This Row],[NAME]]," County, ",Table2[[#This Row],[STATE_NAME]])</f>
        <v>.Winnebago County, Iowa</v>
      </c>
      <c r="C883" t="s">
        <v>495</v>
      </c>
      <c r="D883" t="str">
        <f>_xlfn.XLOOKUP(Table2[[#This Row],[STATE_NAME]],'[1]FRB States'!A:A,'[1]FRB States'!B:B)</f>
        <v>IA</v>
      </c>
      <c r="E883" t="str">
        <f>_xlfn.CONCAT(Table2[[#This Row],[NAME]],Table2[[#This Row],[STATE]])</f>
        <v>WinnebagoIA</v>
      </c>
      <c r="F883" t="str">
        <f>_xlfn.CONCAT(Table2[[#This Row],[NAME]]," County",Table2[[#This Row],[STATE_NAME]])</f>
        <v>Winnebago CountyIowa</v>
      </c>
      <c r="G883">
        <f t="shared" si="13"/>
        <v>19189</v>
      </c>
      <c r="H883" t="str">
        <f>TEXT(Table2[[#This Row],[FIPS]],0)</f>
        <v>19189</v>
      </c>
      <c r="I883">
        <v>19189</v>
      </c>
      <c r="J883">
        <v>7</v>
      </c>
      <c r="K883" t="s">
        <v>3439</v>
      </c>
    </row>
    <row r="884" spans="1:11" x14ac:dyDescent="0.3">
      <c r="A884" t="s">
        <v>3574</v>
      </c>
      <c r="B884" t="str">
        <f>_xlfn.CONCAT(".",Table2[[#This Row],[NAME]]," County, ",Table2[[#This Row],[STATE_NAME]])</f>
        <v>.Winneshiek County, Iowa</v>
      </c>
      <c r="C884" t="s">
        <v>495</v>
      </c>
      <c r="D884" t="str">
        <f>_xlfn.XLOOKUP(Table2[[#This Row],[STATE_NAME]],'[1]FRB States'!A:A,'[1]FRB States'!B:B)</f>
        <v>IA</v>
      </c>
      <c r="E884" t="str">
        <f>_xlfn.CONCAT(Table2[[#This Row],[NAME]],Table2[[#This Row],[STATE]])</f>
        <v>WinneshiekIA</v>
      </c>
      <c r="F884" t="str">
        <f>_xlfn.CONCAT(Table2[[#This Row],[NAME]]," County",Table2[[#This Row],[STATE_NAME]])</f>
        <v>Winneshiek CountyIowa</v>
      </c>
      <c r="G884">
        <f t="shared" si="13"/>
        <v>19191</v>
      </c>
      <c r="H884" t="str">
        <f>TEXT(Table2[[#This Row],[FIPS]],0)</f>
        <v>19191</v>
      </c>
      <c r="I884">
        <v>19191</v>
      </c>
      <c r="J884">
        <v>7</v>
      </c>
      <c r="K884" t="s">
        <v>3439</v>
      </c>
    </row>
    <row r="885" spans="1:11" x14ac:dyDescent="0.3">
      <c r="A885" t="s">
        <v>3575</v>
      </c>
      <c r="B885" t="str">
        <f>_xlfn.CONCAT(".",Table2[[#This Row],[NAME]]," County, ",Table2[[#This Row],[STATE_NAME]])</f>
        <v>.Woodbury County, Iowa</v>
      </c>
      <c r="C885" t="s">
        <v>495</v>
      </c>
      <c r="D885" t="str">
        <f>_xlfn.XLOOKUP(Table2[[#This Row],[STATE_NAME]],'[1]FRB States'!A:A,'[1]FRB States'!B:B)</f>
        <v>IA</v>
      </c>
      <c r="E885" t="str">
        <f>_xlfn.CONCAT(Table2[[#This Row],[NAME]],Table2[[#This Row],[STATE]])</f>
        <v>WoodburyIA</v>
      </c>
      <c r="F885" t="str">
        <f>_xlfn.CONCAT(Table2[[#This Row],[NAME]]," County",Table2[[#This Row],[STATE_NAME]])</f>
        <v>Woodbury CountyIowa</v>
      </c>
      <c r="G885">
        <f t="shared" si="13"/>
        <v>19193</v>
      </c>
      <c r="H885" t="str">
        <f>TEXT(Table2[[#This Row],[FIPS]],0)</f>
        <v>19193</v>
      </c>
      <c r="I885">
        <v>19193</v>
      </c>
      <c r="J885">
        <v>7</v>
      </c>
      <c r="K885" t="s">
        <v>3439</v>
      </c>
    </row>
    <row r="886" spans="1:11" x14ac:dyDescent="0.3">
      <c r="A886" t="s">
        <v>3402</v>
      </c>
      <c r="B886" t="str">
        <f>_xlfn.CONCAT(".",Table2[[#This Row],[NAME]]," County, ",Table2[[#This Row],[STATE_NAME]])</f>
        <v>.Worth County, Iowa</v>
      </c>
      <c r="C886" t="s">
        <v>495</v>
      </c>
      <c r="D886" t="str">
        <f>_xlfn.XLOOKUP(Table2[[#This Row],[STATE_NAME]],'[1]FRB States'!A:A,'[1]FRB States'!B:B)</f>
        <v>IA</v>
      </c>
      <c r="E886" t="str">
        <f>_xlfn.CONCAT(Table2[[#This Row],[NAME]],Table2[[#This Row],[STATE]])</f>
        <v>WorthIA</v>
      </c>
      <c r="F886" t="str">
        <f>_xlfn.CONCAT(Table2[[#This Row],[NAME]]," County",Table2[[#This Row],[STATE_NAME]])</f>
        <v>Worth CountyIowa</v>
      </c>
      <c r="G886">
        <f t="shared" si="13"/>
        <v>19195</v>
      </c>
      <c r="H886" t="str">
        <f>TEXT(Table2[[#This Row],[FIPS]],0)</f>
        <v>19195</v>
      </c>
      <c r="I886">
        <v>19195</v>
      </c>
      <c r="J886">
        <v>7</v>
      </c>
      <c r="K886" t="s">
        <v>3439</v>
      </c>
    </row>
    <row r="887" spans="1:11" x14ac:dyDescent="0.3">
      <c r="A887" t="s">
        <v>3576</v>
      </c>
      <c r="B887" t="str">
        <f>_xlfn.CONCAT(".",Table2[[#This Row],[NAME]]," County, ",Table2[[#This Row],[STATE_NAME]])</f>
        <v>.Wright County, Iowa</v>
      </c>
      <c r="C887" t="s">
        <v>495</v>
      </c>
      <c r="D887" t="str">
        <f>_xlfn.XLOOKUP(Table2[[#This Row],[STATE_NAME]],'[1]FRB States'!A:A,'[1]FRB States'!B:B)</f>
        <v>IA</v>
      </c>
      <c r="E887" t="str">
        <f>_xlfn.CONCAT(Table2[[#This Row],[NAME]],Table2[[#This Row],[STATE]])</f>
        <v>WrightIA</v>
      </c>
      <c r="F887" t="str">
        <f>_xlfn.CONCAT(Table2[[#This Row],[NAME]]," County",Table2[[#This Row],[STATE_NAME]])</f>
        <v>Wright CountyIowa</v>
      </c>
      <c r="G887">
        <f t="shared" si="13"/>
        <v>19197</v>
      </c>
      <c r="H887" t="str">
        <f>TEXT(Table2[[#This Row],[FIPS]],0)</f>
        <v>19197</v>
      </c>
      <c r="I887">
        <v>19197</v>
      </c>
      <c r="J887">
        <v>7</v>
      </c>
      <c r="K887" t="s">
        <v>3439</v>
      </c>
    </row>
    <row r="888" spans="1:11" x14ac:dyDescent="0.3">
      <c r="A888" t="s">
        <v>3494</v>
      </c>
      <c r="B888" t="str">
        <f>_xlfn.CONCAT(".",Table2[[#This Row],[NAME]]," County, ",Table2[[#This Row],[STATE_NAME]])</f>
        <v>.Allen County, Kansas</v>
      </c>
      <c r="C888" t="s">
        <v>522</v>
      </c>
      <c r="D888" t="str">
        <f>_xlfn.XLOOKUP(Table2[[#This Row],[STATE_NAME]],'[1]FRB States'!A:A,'[1]FRB States'!B:B)</f>
        <v>KS</v>
      </c>
      <c r="E888" t="str">
        <f>_xlfn.CONCAT(Table2[[#This Row],[NAME]],Table2[[#This Row],[STATE]])</f>
        <v>AllenKS</v>
      </c>
      <c r="F888" t="str">
        <f>_xlfn.CONCAT(Table2[[#This Row],[NAME]]," County",Table2[[#This Row],[STATE_NAME]])</f>
        <v>Allen CountyKansas</v>
      </c>
      <c r="G888">
        <f t="shared" si="13"/>
        <v>20001</v>
      </c>
      <c r="H888" t="str">
        <f>TEXT(Table2[[#This Row],[FIPS]],0)</f>
        <v>20001</v>
      </c>
      <c r="I888">
        <v>20001</v>
      </c>
      <c r="J888">
        <v>10</v>
      </c>
      <c r="K888" t="s">
        <v>3179</v>
      </c>
    </row>
    <row r="889" spans="1:11" x14ac:dyDescent="0.3">
      <c r="A889" t="s">
        <v>3577</v>
      </c>
      <c r="B889" t="str">
        <f>_xlfn.CONCAT(".",Table2[[#This Row],[NAME]]," County, ",Table2[[#This Row],[STATE_NAME]])</f>
        <v>.Anderson County, Kansas</v>
      </c>
      <c r="C889" t="s">
        <v>522</v>
      </c>
      <c r="D889" t="str">
        <f>_xlfn.XLOOKUP(Table2[[#This Row],[STATE_NAME]],'[1]FRB States'!A:A,'[1]FRB States'!B:B)</f>
        <v>KS</v>
      </c>
      <c r="E889" t="str">
        <f>_xlfn.CONCAT(Table2[[#This Row],[NAME]],Table2[[#This Row],[STATE]])</f>
        <v>AndersonKS</v>
      </c>
      <c r="F889" t="str">
        <f>_xlfn.CONCAT(Table2[[#This Row],[NAME]]," County",Table2[[#This Row],[STATE_NAME]])</f>
        <v>Anderson CountyKansas</v>
      </c>
      <c r="G889">
        <f t="shared" si="13"/>
        <v>20003</v>
      </c>
      <c r="H889" t="str">
        <f>TEXT(Table2[[#This Row],[FIPS]],0)</f>
        <v>20003</v>
      </c>
      <c r="I889">
        <v>20003</v>
      </c>
      <c r="J889">
        <v>10</v>
      </c>
      <c r="K889" t="s">
        <v>3179</v>
      </c>
    </row>
    <row r="890" spans="1:11" x14ac:dyDescent="0.3">
      <c r="A890" t="s">
        <v>3578</v>
      </c>
      <c r="B890" t="str">
        <f>_xlfn.CONCAT(".",Table2[[#This Row],[NAME]]," County, ",Table2[[#This Row],[STATE_NAME]])</f>
        <v>.Atchison County, Kansas</v>
      </c>
      <c r="C890" t="s">
        <v>522</v>
      </c>
      <c r="D890" t="str">
        <f>_xlfn.XLOOKUP(Table2[[#This Row],[STATE_NAME]],'[1]FRB States'!A:A,'[1]FRB States'!B:B)</f>
        <v>KS</v>
      </c>
      <c r="E890" t="str">
        <f>_xlfn.CONCAT(Table2[[#This Row],[NAME]],Table2[[#This Row],[STATE]])</f>
        <v>AtchisonKS</v>
      </c>
      <c r="F890" t="str">
        <f>_xlfn.CONCAT(Table2[[#This Row],[NAME]]," County",Table2[[#This Row],[STATE_NAME]])</f>
        <v>Atchison CountyKansas</v>
      </c>
      <c r="G890">
        <f t="shared" si="13"/>
        <v>20005</v>
      </c>
      <c r="H890" t="str">
        <f>TEXT(Table2[[#This Row],[FIPS]],0)</f>
        <v>20005</v>
      </c>
      <c r="I890">
        <v>20005</v>
      </c>
      <c r="J890">
        <v>10</v>
      </c>
      <c r="K890" t="s">
        <v>3179</v>
      </c>
    </row>
    <row r="891" spans="1:11" x14ac:dyDescent="0.3">
      <c r="A891" t="s">
        <v>3579</v>
      </c>
      <c r="B891" t="str">
        <f>_xlfn.CONCAT(".",Table2[[#This Row],[NAME]]," County, ",Table2[[#This Row],[STATE_NAME]])</f>
        <v>.Barber County, Kansas</v>
      </c>
      <c r="C891" t="s">
        <v>522</v>
      </c>
      <c r="D891" t="str">
        <f>_xlfn.XLOOKUP(Table2[[#This Row],[STATE_NAME]],'[1]FRB States'!A:A,'[1]FRB States'!B:B)</f>
        <v>KS</v>
      </c>
      <c r="E891" t="str">
        <f>_xlfn.CONCAT(Table2[[#This Row],[NAME]],Table2[[#This Row],[STATE]])</f>
        <v>BarberKS</v>
      </c>
      <c r="F891" t="str">
        <f>_xlfn.CONCAT(Table2[[#This Row],[NAME]]," County",Table2[[#This Row],[STATE_NAME]])</f>
        <v>Barber CountyKansas</v>
      </c>
      <c r="G891">
        <f t="shared" si="13"/>
        <v>20007</v>
      </c>
      <c r="H891" t="str">
        <f>TEXT(Table2[[#This Row],[FIPS]],0)</f>
        <v>20007</v>
      </c>
      <c r="I891">
        <v>20007</v>
      </c>
      <c r="J891">
        <v>10</v>
      </c>
      <c r="K891" t="s">
        <v>3179</v>
      </c>
    </row>
    <row r="892" spans="1:11" x14ac:dyDescent="0.3">
      <c r="A892" t="s">
        <v>3580</v>
      </c>
      <c r="B892" t="str">
        <f>_xlfn.CONCAT(".",Table2[[#This Row],[NAME]]," County, ",Table2[[#This Row],[STATE_NAME]])</f>
        <v>.Barton County, Kansas</v>
      </c>
      <c r="C892" t="s">
        <v>522</v>
      </c>
      <c r="D892" t="str">
        <f>_xlfn.XLOOKUP(Table2[[#This Row],[STATE_NAME]],'[1]FRB States'!A:A,'[1]FRB States'!B:B)</f>
        <v>KS</v>
      </c>
      <c r="E892" t="str">
        <f>_xlfn.CONCAT(Table2[[#This Row],[NAME]],Table2[[#This Row],[STATE]])</f>
        <v>BartonKS</v>
      </c>
      <c r="F892" t="str">
        <f>_xlfn.CONCAT(Table2[[#This Row],[NAME]]," County",Table2[[#This Row],[STATE_NAME]])</f>
        <v>Barton CountyKansas</v>
      </c>
      <c r="G892">
        <f t="shared" si="13"/>
        <v>20009</v>
      </c>
      <c r="H892" t="str">
        <f>TEXT(Table2[[#This Row],[FIPS]],0)</f>
        <v>20009</v>
      </c>
      <c r="I892">
        <v>20009</v>
      </c>
      <c r="J892">
        <v>10</v>
      </c>
      <c r="K892" t="s">
        <v>3179</v>
      </c>
    </row>
    <row r="893" spans="1:11" x14ac:dyDescent="0.3">
      <c r="A893" t="s">
        <v>3581</v>
      </c>
      <c r="B893" t="str">
        <f>_xlfn.CONCAT(".",Table2[[#This Row],[NAME]]," County, ",Table2[[#This Row],[STATE_NAME]])</f>
        <v>.Bourbon County, Kansas</v>
      </c>
      <c r="C893" t="s">
        <v>522</v>
      </c>
      <c r="D893" t="str">
        <f>_xlfn.XLOOKUP(Table2[[#This Row],[STATE_NAME]],'[1]FRB States'!A:A,'[1]FRB States'!B:B)</f>
        <v>KS</v>
      </c>
      <c r="E893" t="str">
        <f>_xlfn.CONCAT(Table2[[#This Row],[NAME]],Table2[[#This Row],[STATE]])</f>
        <v>BourbonKS</v>
      </c>
      <c r="F893" t="str">
        <f>_xlfn.CONCAT(Table2[[#This Row],[NAME]]," County",Table2[[#This Row],[STATE_NAME]])</f>
        <v>Bourbon CountyKansas</v>
      </c>
      <c r="G893">
        <f t="shared" si="13"/>
        <v>20011</v>
      </c>
      <c r="H893" t="str">
        <f>TEXT(Table2[[#This Row],[FIPS]],0)</f>
        <v>20011</v>
      </c>
      <c r="I893">
        <v>20011</v>
      </c>
      <c r="J893">
        <v>10</v>
      </c>
      <c r="K893" t="s">
        <v>3179</v>
      </c>
    </row>
    <row r="894" spans="1:11" x14ac:dyDescent="0.3">
      <c r="A894" t="s">
        <v>3442</v>
      </c>
      <c r="B894" t="str">
        <f>_xlfn.CONCAT(".",Table2[[#This Row],[NAME]]," County, ",Table2[[#This Row],[STATE_NAME]])</f>
        <v>.Brown County, Kansas</v>
      </c>
      <c r="C894" t="s">
        <v>522</v>
      </c>
      <c r="D894" t="str">
        <f>_xlfn.XLOOKUP(Table2[[#This Row],[STATE_NAME]],'[1]FRB States'!A:A,'[1]FRB States'!B:B)</f>
        <v>KS</v>
      </c>
      <c r="E894" t="str">
        <f>_xlfn.CONCAT(Table2[[#This Row],[NAME]],Table2[[#This Row],[STATE]])</f>
        <v>BrownKS</v>
      </c>
      <c r="F894" t="str">
        <f>_xlfn.CONCAT(Table2[[#This Row],[NAME]]," County",Table2[[#This Row],[STATE_NAME]])</f>
        <v>Brown CountyKansas</v>
      </c>
      <c r="G894">
        <f t="shared" si="13"/>
        <v>20013</v>
      </c>
      <c r="H894" t="str">
        <f>TEXT(Table2[[#This Row],[FIPS]],0)</f>
        <v>20013</v>
      </c>
      <c r="I894">
        <v>20013</v>
      </c>
      <c r="J894">
        <v>10</v>
      </c>
      <c r="K894" t="s">
        <v>3179</v>
      </c>
    </row>
    <row r="895" spans="1:11" x14ac:dyDescent="0.3">
      <c r="A895" t="s">
        <v>2965</v>
      </c>
      <c r="B895" t="str">
        <f>_xlfn.CONCAT(".",Table2[[#This Row],[NAME]]," County, ",Table2[[#This Row],[STATE_NAME]])</f>
        <v>.Butler County, Kansas</v>
      </c>
      <c r="C895" t="s">
        <v>522</v>
      </c>
      <c r="D895" t="str">
        <f>_xlfn.XLOOKUP(Table2[[#This Row],[STATE_NAME]],'[1]FRB States'!A:A,'[1]FRB States'!B:B)</f>
        <v>KS</v>
      </c>
      <c r="E895" t="str">
        <f>_xlfn.CONCAT(Table2[[#This Row],[NAME]],Table2[[#This Row],[STATE]])</f>
        <v>ButlerKS</v>
      </c>
      <c r="F895" t="str">
        <f>_xlfn.CONCAT(Table2[[#This Row],[NAME]]," County",Table2[[#This Row],[STATE_NAME]])</f>
        <v>Butler CountyKansas</v>
      </c>
      <c r="G895">
        <f t="shared" si="13"/>
        <v>20015</v>
      </c>
      <c r="H895" t="str">
        <f>TEXT(Table2[[#This Row],[FIPS]],0)</f>
        <v>20015</v>
      </c>
      <c r="I895">
        <v>20015</v>
      </c>
      <c r="J895">
        <v>10</v>
      </c>
      <c r="K895" t="s">
        <v>3179</v>
      </c>
    </row>
    <row r="896" spans="1:11" x14ac:dyDescent="0.3">
      <c r="A896" t="s">
        <v>3582</v>
      </c>
      <c r="B896" t="str">
        <f>_xlfn.CONCAT(".",Table2[[#This Row],[NAME]]," County, ",Table2[[#This Row],[STATE_NAME]])</f>
        <v>.Chase County, Kansas</v>
      </c>
      <c r="C896" t="s">
        <v>522</v>
      </c>
      <c r="D896" t="str">
        <f>_xlfn.XLOOKUP(Table2[[#This Row],[STATE_NAME]],'[1]FRB States'!A:A,'[1]FRB States'!B:B)</f>
        <v>KS</v>
      </c>
      <c r="E896" t="str">
        <f>_xlfn.CONCAT(Table2[[#This Row],[NAME]],Table2[[#This Row],[STATE]])</f>
        <v>ChaseKS</v>
      </c>
      <c r="F896" t="str">
        <f>_xlfn.CONCAT(Table2[[#This Row],[NAME]]," County",Table2[[#This Row],[STATE_NAME]])</f>
        <v>Chase CountyKansas</v>
      </c>
      <c r="G896">
        <f t="shared" si="13"/>
        <v>20017</v>
      </c>
      <c r="H896" t="str">
        <f>TEXT(Table2[[#This Row],[FIPS]],0)</f>
        <v>20017</v>
      </c>
      <c r="I896">
        <v>20017</v>
      </c>
      <c r="J896">
        <v>10</v>
      </c>
      <c r="K896" t="s">
        <v>3179</v>
      </c>
    </row>
    <row r="897" spans="1:11" x14ac:dyDescent="0.3">
      <c r="A897" t="s">
        <v>3583</v>
      </c>
      <c r="B897" t="str">
        <f>_xlfn.CONCAT(".",Table2[[#This Row],[NAME]]," County, ",Table2[[#This Row],[STATE_NAME]])</f>
        <v>.Chautauqua County, Kansas</v>
      </c>
      <c r="C897" t="s">
        <v>522</v>
      </c>
      <c r="D897" t="str">
        <f>_xlfn.XLOOKUP(Table2[[#This Row],[STATE_NAME]],'[1]FRB States'!A:A,'[1]FRB States'!B:B)</f>
        <v>KS</v>
      </c>
      <c r="E897" t="str">
        <f>_xlfn.CONCAT(Table2[[#This Row],[NAME]],Table2[[#This Row],[STATE]])</f>
        <v>ChautauquaKS</v>
      </c>
      <c r="F897" t="str">
        <f>_xlfn.CONCAT(Table2[[#This Row],[NAME]]," County",Table2[[#This Row],[STATE_NAME]])</f>
        <v>Chautauqua CountyKansas</v>
      </c>
      <c r="G897">
        <f t="shared" si="13"/>
        <v>20019</v>
      </c>
      <c r="H897" t="str">
        <f>TEXT(Table2[[#This Row],[FIPS]],0)</f>
        <v>20019</v>
      </c>
      <c r="I897">
        <v>20019</v>
      </c>
      <c r="J897">
        <v>10</v>
      </c>
      <c r="K897" t="s">
        <v>3179</v>
      </c>
    </row>
    <row r="898" spans="1:11" x14ac:dyDescent="0.3">
      <c r="A898" t="s">
        <v>2968</v>
      </c>
      <c r="B898" t="str">
        <f>_xlfn.CONCAT(".",Table2[[#This Row],[NAME]]," County, ",Table2[[#This Row],[STATE_NAME]])</f>
        <v>.Cherokee County, Kansas</v>
      </c>
      <c r="C898" t="s">
        <v>522</v>
      </c>
      <c r="D898" t="str">
        <f>_xlfn.XLOOKUP(Table2[[#This Row],[STATE_NAME]],'[1]FRB States'!A:A,'[1]FRB States'!B:B)</f>
        <v>KS</v>
      </c>
      <c r="E898" t="str">
        <f>_xlfn.CONCAT(Table2[[#This Row],[NAME]],Table2[[#This Row],[STATE]])</f>
        <v>CherokeeKS</v>
      </c>
      <c r="F898" t="str">
        <f>_xlfn.CONCAT(Table2[[#This Row],[NAME]]," County",Table2[[#This Row],[STATE_NAME]])</f>
        <v>Cherokee CountyKansas</v>
      </c>
      <c r="G898">
        <f t="shared" ref="G898:G961" si="14">IF(OR(D898="AL",D898="AK",D898="AZ",D898="AR",D898="CA",D898="CO",D898="CT"),_xlfn.CONCAT("0",I898),I898)</f>
        <v>20021</v>
      </c>
      <c r="H898" t="str">
        <f>TEXT(Table2[[#This Row],[FIPS]],0)</f>
        <v>20021</v>
      </c>
      <c r="I898">
        <v>20021</v>
      </c>
      <c r="J898">
        <v>10</v>
      </c>
      <c r="K898" t="s">
        <v>3179</v>
      </c>
    </row>
    <row r="899" spans="1:11" x14ac:dyDescent="0.3">
      <c r="A899" t="s">
        <v>3188</v>
      </c>
      <c r="B899" t="str">
        <f>_xlfn.CONCAT(".",Table2[[#This Row],[NAME]]," County, ",Table2[[#This Row],[STATE_NAME]])</f>
        <v>.Cheyenne County, Kansas</v>
      </c>
      <c r="C899" t="s">
        <v>522</v>
      </c>
      <c r="D899" t="str">
        <f>_xlfn.XLOOKUP(Table2[[#This Row],[STATE_NAME]],'[1]FRB States'!A:A,'[1]FRB States'!B:B)</f>
        <v>KS</v>
      </c>
      <c r="E899" t="str">
        <f>_xlfn.CONCAT(Table2[[#This Row],[NAME]],Table2[[#This Row],[STATE]])</f>
        <v>CheyenneKS</v>
      </c>
      <c r="F899" t="str">
        <f>_xlfn.CONCAT(Table2[[#This Row],[NAME]]," County",Table2[[#This Row],[STATE_NAME]])</f>
        <v>Cheyenne CountyKansas</v>
      </c>
      <c r="G899">
        <f t="shared" si="14"/>
        <v>20023</v>
      </c>
      <c r="H899" t="str">
        <f>TEXT(Table2[[#This Row],[FIPS]],0)</f>
        <v>20023</v>
      </c>
      <c r="I899">
        <v>20023</v>
      </c>
      <c r="J899">
        <v>10</v>
      </c>
      <c r="K899" t="s">
        <v>3179</v>
      </c>
    </row>
    <row r="900" spans="1:11" x14ac:dyDescent="0.3">
      <c r="A900" t="s">
        <v>3076</v>
      </c>
      <c r="B900" t="str">
        <f>_xlfn.CONCAT(".",Table2[[#This Row],[NAME]]," County, ",Table2[[#This Row],[STATE_NAME]])</f>
        <v>.Clark County, Kansas</v>
      </c>
      <c r="C900" t="s">
        <v>522</v>
      </c>
      <c r="D900" t="str">
        <f>_xlfn.XLOOKUP(Table2[[#This Row],[STATE_NAME]],'[1]FRB States'!A:A,'[1]FRB States'!B:B)</f>
        <v>KS</v>
      </c>
      <c r="E900" t="str">
        <f>_xlfn.CONCAT(Table2[[#This Row],[NAME]],Table2[[#This Row],[STATE]])</f>
        <v>ClarkKS</v>
      </c>
      <c r="F900" t="str">
        <f>_xlfn.CONCAT(Table2[[#This Row],[NAME]]," County",Table2[[#This Row],[STATE_NAME]])</f>
        <v>Clark CountyKansas</v>
      </c>
      <c r="G900">
        <f t="shared" si="14"/>
        <v>20025</v>
      </c>
      <c r="H900" t="str">
        <f>TEXT(Table2[[#This Row],[FIPS]],0)</f>
        <v>20025</v>
      </c>
      <c r="I900">
        <v>20025</v>
      </c>
      <c r="J900">
        <v>10</v>
      </c>
      <c r="K900" t="s">
        <v>3179</v>
      </c>
    </row>
    <row r="901" spans="1:11" x14ac:dyDescent="0.3">
      <c r="A901" t="s">
        <v>2972</v>
      </c>
      <c r="B901" t="str">
        <f>_xlfn.CONCAT(".",Table2[[#This Row],[NAME]]," County, ",Table2[[#This Row],[STATE_NAME]])</f>
        <v>.Clay County, Kansas</v>
      </c>
      <c r="C901" t="s">
        <v>522</v>
      </c>
      <c r="D901" t="str">
        <f>_xlfn.XLOOKUP(Table2[[#This Row],[STATE_NAME]],'[1]FRB States'!A:A,'[1]FRB States'!B:B)</f>
        <v>KS</v>
      </c>
      <c r="E901" t="str">
        <f>_xlfn.CONCAT(Table2[[#This Row],[NAME]],Table2[[#This Row],[STATE]])</f>
        <v>ClayKS</v>
      </c>
      <c r="F901" t="str">
        <f>_xlfn.CONCAT(Table2[[#This Row],[NAME]]," County",Table2[[#This Row],[STATE_NAME]])</f>
        <v>Clay CountyKansas</v>
      </c>
      <c r="G901">
        <f t="shared" si="14"/>
        <v>20027</v>
      </c>
      <c r="H901" t="str">
        <f>TEXT(Table2[[#This Row],[FIPS]],0)</f>
        <v>20027</v>
      </c>
      <c r="I901">
        <v>20027</v>
      </c>
      <c r="J901">
        <v>10</v>
      </c>
      <c r="K901" t="s">
        <v>3179</v>
      </c>
    </row>
    <row r="902" spans="1:11" x14ac:dyDescent="0.3">
      <c r="A902" t="s">
        <v>3584</v>
      </c>
      <c r="B902" t="str">
        <f>_xlfn.CONCAT(".",Table2[[#This Row],[NAME]]," County, ",Table2[[#This Row],[STATE_NAME]])</f>
        <v>.Cloud County, Kansas</v>
      </c>
      <c r="C902" t="s">
        <v>522</v>
      </c>
      <c r="D902" t="str">
        <f>_xlfn.XLOOKUP(Table2[[#This Row],[STATE_NAME]],'[1]FRB States'!A:A,'[1]FRB States'!B:B)</f>
        <v>KS</v>
      </c>
      <c r="E902" t="str">
        <f>_xlfn.CONCAT(Table2[[#This Row],[NAME]],Table2[[#This Row],[STATE]])</f>
        <v>CloudKS</v>
      </c>
      <c r="F902" t="str">
        <f>_xlfn.CONCAT(Table2[[#This Row],[NAME]]," County",Table2[[#This Row],[STATE_NAME]])</f>
        <v>Cloud CountyKansas</v>
      </c>
      <c r="G902">
        <f t="shared" si="14"/>
        <v>20029</v>
      </c>
      <c r="H902" t="str">
        <f>TEXT(Table2[[#This Row],[FIPS]],0)</f>
        <v>20029</v>
      </c>
      <c r="I902">
        <v>20029</v>
      </c>
      <c r="J902">
        <v>10</v>
      </c>
      <c r="K902" t="s">
        <v>3179</v>
      </c>
    </row>
    <row r="903" spans="1:11" x14ac:dyDescent="0.3">
      <c r="A903" t="s">
        <v>3585</v>
      </c>
      <c r="B903" t="str">
        <f>_xlfn.CONCAT(".",Table2[[#This Row],[NAME]]," County, ",Table2[[#This Row],[STATE_NAME]])</f>
        <v>.Coffey County, Kansas</v>
      </c>
      <c r="C903" t="s">
        <v>522</v>
      </c>
      <c r="D903" t="str">
        <f>_xlfn.XLOOKUP(Table2[[#This Row],[STATE_NAME]],'[1]FRB States'!A:A,'[1]FRB States'!B:B)</f>
        <v>KS</v>
      </c>
      <c r="E903" t="str">
        <f>_xlfn.CONCAT(Table2[[#This Row],[NAME]],Table2[[#This Row],[STATE]])</f>
        <v>CoffeyKS</v>
      </c>
      <c r="F903" t="str">
        <f>_xlfn.CONCAT(Table2[[#This Row],[NAME]]," County",Table2[[#This Row],[STATE_NAME]])</f>
        <v>Coffey CountyKansas</v>
      </c>
      <c r="G903">
        <f t="shared" si="14"/>
        <v>20031</v>
      </c>
      <c r="H903" t="str">
        <f>TEXT(Table2[[#This Row],[FIPS]],0)</f>
        <v>20031</v>
      </c>
      <c r="I903">
        <v>20031</v>
      </c>
      <c r="J903">
        <v>10</v>
      </c>
      <c r="K903" t="s">
        <v>3179</v>
      </c>
    </row>
    <row r="904" spans="1:11" x14ac:dyDescent="0.3">
      <c r="A904" t="s">
        <v>3586</v>
      </c>
      <c r="B904" t="str">
        <f>_xlfn.CONCAT(".",Table2[[#This Row],[NAME]]," County, ",Table2[[#This Row],[STATE_NAME]])</f>
        <v>.Comanche County, Kansas</v>
      </c>
      <c r="C904" t="s">
        <v>522</v>
      </c>
      <c r="D904" t="str">
        <f>_xlfn.XLOOKUP(Table2[[#This Row],[STATE_NAME]],'[1]FRB States'!A:A,'[1]FRB States'!B:B)</f>
        <v>KS</v>
      </c>
      <c r="E904" t="str">
        <f>_xlfn.CONCAT(Table2[[#This Row],[NAME]],Table2[[#This Row],[STATE]])</f>
        <v>ComancheKS</v>
      </c>
      <c r="F904" t="str">
        <f>_xlfn.CONCAT(Table2[[#This Row],[NAME]]," County",Table2[[#This Row],[STATE_NAME]])</f>
        <v>Comanche CountyKansas</v>
      </c>
      <c r="G904">
        <f t="shared" si="14"/>
        <v>20033</v>
      </c>
      <c r="H904" t="str">
        <f>TEXT(Table2[[#This Row],[FIPS]],0)</f>
        <v>20033</v>
      </c>
      <c r="I904">
        <v>20033</v>
      </c>
      <c r="J904">
        <v>10</v>
      </c>
      <c r="K904" t="s">
        <v>3179</v>
      </c>
    </row>
    <row r="905" spans="1:11" x14ac:dyDescent="0.3">
      <c r="A905" t="s">
        <v>3587</v>
      </c>
      <c r="B905" t="str">
        <f>_xlfn.CONCAT(".",Table2[[#This Row],[NAME]]," County, ",Table2[[#This Row],[STATE_NAME]])</f>
        <v>.Cowley County, Kansas</v>
      </c>
      <c r="C905" t="s">
        <v>522</v>
      </c>
      <c r="D905" t="str">
        <f>_xlfn.XLOOKUP(Table2[[#This Row],[STATE_NAME]],'[1]FRB States'!A:A,'[1]FRB States'!B:B)</f>
        <v>KS</v>
      </c>
      <c r="E905" t="str">
        <f>_xlfn.CONCAT(Table2[[#This Row],[NAME]],Table2[[#This Row],[STATE]])</f>
        <v>CowleyKS</v>
      </c>
      <c r="F905" t="str">
        <f>_xlfn.CONCAT(Table2[[#This Row],[NAME]]," County",Table2[[#This Row],[STATE_NAME]])</f>
        <v>Cowley CountyKansas</v>
      </c>
      <c r="G905">
        <f t="shared" si="14"/>
        <v>20035</v>
      </c>
      <c r="H905" t="str">
        <f>TEXT(Table2[[#This Row],[FIPS]],0)</f>
        <v>20035</v>
      </c>
      <c r="I905">
        <v>20035</v>
      </c>
      <c r="J905">
        <v>10</v>
      </c>
      <c r="K905" t="s">
        <v>3179</v>
      </c>
    </row>
    <row r="906" spans="1:11" x14ac:dyDescent="0.3">
      <c r="A906" t="s">
        <v>3081</v>
      </c>
      <c r="B906" t="str">
        <f>_xlfn.CONCAT(".",Table2[[#This Row],[NAME]]," County, ",Table2[[#This Row],[STATE_NAME]])</f>
        <v>.Crawford County, Kansas</v>
      </c>
      <c r="C906" t="s">
        <v>522</v>
      </c>
      <c r="D906" t="str">
        <f>_xlfn.XLOOKUP(Table2[[#This Row],[STATE_NAME]],'[1]FRB States'!A:A,'[1]FRB States'!B:B)</f>
        <v>KS</v>
      </c>
      <c r="E906" t="str">
        <f>_xlfn.CONCAT(Table2[[#This Row],[NAME]],Table2[[#This Row],[STATE]])</f>
        <v>CrawfordKS</v>
      </c>
      <c r="F906" t="str">
        <f>_xlfn.CONCAT(Table2[[#This Row],[NAME]]," County",Table2[[#This Row],[STATE_NAME]])</f>
        <v>Crawford CountyKansas</v>
      </c>
      <c r="G906">
        <f t="shared" si="14"/>
        <v>20037</v>
      </c>
      <c r="H906" t="str">
        <f>TEXT(Table2[[#This Row],[FIPS]],0)</f>
        <v>20037</v>
      </c>
      <c r="I906">
        <v>20037</v>
      </c>
      <c r="J906">
        <v>10</v>
      </c>
      <c r="K906" t="s">
        <v>3179</v>
      </c>
    </row>
    <row r="907" spans="1:11" x14ac:dyDescent="0.3">
      <c r="A907" t="s">
        <v>3327</v>
      </c>
      <c r="B907" t="str">
        <f>_xlfn.CONCAT(".",Table2[[#This Row],[NAME]]," County, ",Table2[[#This Row],[STATE_NAME]])</f>
        <v>.Decatur County, Kansas</v>
      </c>
      <c r="C907" t="s">
        <v>522</v>
      </c>
      <c r="D907" t="str">
        <f>_xlfn.XLOOKUP(Table2[[#This Row],[STATE_NAME]],'[1]FRB States'!A:A,'[1]FRB States'!B:B)</f>
        <v>KS</v>
      </c>
      <c r="E907" t="str">
        <f>_xlfn.CONCAT(Table2[[#This Row],[NAME]],Table2[[#This Row],[STATE]])</f>
        <v>DecaturKS</v>
      </c>
      <c r="F907" t="str">
        <f>_xlfn.CONCAT(Table2[[#This Row],[NAME]]," County",Table2[[#This Row],[STATE_NAME]])</f>
        <v>Decatur CountyKansas</v>
      </c>
      <c r="G907">
        <f t="shared" si="14"/>
        <v>20039</v>
      </c>
      <c r="H907" t="str">
        <f>TEXT(Table2[[#This Row],[FIPS]],0)</f>
        <v>20039</v>
      </c>
      <c r="I907">
        <v>20039</v>
      </c>
      <c r="J907">
        <v>10</v>
      </c>
      <c r="K907" t="s">
        <v>3179</v>
      </c>
    </row>
    <row r="908" spans="1:11" x14ac:dyDescent="0.3">
      <c r="A908" t="s">
        <v>3546</v>
      </c>
      <c r="B908" t="str">
        <f>_xlfn.CONCAT(".",Table2[[#This Row],[NAME]]," County, ",Table2[[#This Row],[STATE_NAME]])</f>
        <v>.Dickinson County, Kansas</v>
      </c>
      <c r="C908" t="s">
        <v>522</v>
      </c>
      <c r="D908" t="str">
        <f>_xlfn.XLOOKUP(Table2[[#This Row],[STATE_NAME]],'[1]FRB States'!A:A,'[1]FRB States'!B:B)</f>
        <v>KS</v>
      </c>
      <c r="E908" t="str">
        <f>_xlfn.CONCAT(Table2[[#This Row],[NAME]],Table2[[#This Row],[STATE]])</f>
        <v>DickinsonKS</v>
      </c>
      <c r="F908" t="str">
        <f>_xlfn.CONCAT(Table2[[#This Row],[NAME]]," County",Table2[[#This Row],[STATE_NAME]])</f>
        <v>Dickinson CountyKansas</v>
      </c>
      <c r="G908">
        <f t="shared" si="14"/>
        <v>20041</v>
      </c>
      <c r="H908" t="str">
        <f>TEXT(Table2[[#This Row],[FIPS]],0)</f>
        <v>20041</v>
      </c>
      <c r="I908">
        <v>20041</v>
      </c>
      <c r="J908">
        <v>10</v>
      </c>
      <c r="K908" t="s">
        <v>3179</v>
      </c>
    </row>
    <row r="909" spans="1:11" x14ac:dyDescent="0.3">
      <c r="A909" t="s">
        <v>3588</v>
      </c>
      <c r="B909" t="str">
        <f>_xlfn.CONCAT(".",Table2[[#This Row],[NAME]]," County, ",Table2[[#This Row],[STATE_NAME]])</f>
        <v>.Doniphan County, Kansas</v>
      </c>
      <c r="C909" t="s">
        <v>522</v>
      </c>
      <c r="D909" t="str">
        <f>_xlfn.XLOOKUP(Table2[[#This Row],[STATE_NAME]],'[1]FRB States'!A:A,'[1]FRB States'!B:B)</f>
        <v>KS</v>
      </c>
      <c r="E909" t="str">
        <f>_xlfn.CONCAT(Table2[[#This Row],[NAME]],Table2[[#This Row],[STATE]])</f>
        <v>DoniphanKS</v>
      </c>
      <c r="F909" t="str">
        <f>_xlfn.CONCAT(Table2[[#This Row],[NAME]]," County",Table2[[#This Row],[STATE_NAME]])</f>
        <v>Doniphan CountyKansas</v>
      </c>
      <c r="G909">
        <f t="shared" si="14"/>
        <v>20043</v>
      </c>
      <c r="H909" t="str">
        <f>TEXT(Table2[[#This Row],[FIPS]],0)</f>
        <v>20043</v>
      </c>
      <c r="I909">
        <v>20043</v>
      </c>
      <c r="J909">
        <v>10</v>
      </c>
      <c r="K909" t="s">
        <v>3179</v>
      </c>
    </row>
    <row r="910" spans="1:11" x14ac:dyDescent="0.3">
      <c r="A910" t="s">
        <v>3197</v>
      </c>
      <c r="B910" t="str">
        <f>_xlfn.CONCAT(".",Table2[[#This Row],[NAME]]," County, ",Table2[[#This Row],[STATE_NAME]])</f>
        <v>.Douglas County, Kansas</v>
      </c>
      <c r="C910" t="s">
        <v>522</v>
      </c>
      <c r="D910" t="str">
        <f>_xlfn.XLOOKUP(Table2[[#This Row],[STATE_NAME]],'[1]FRB States'!A:A,'[1]FRB States'!B:B)</f>
        <v>KS</v>
      </c>
      <c r="E910" t="str">
        <f>_xlfn.CONCAT(Table2[[#This Row],[NAME]],Table2[[#This Row],[STATE]])</f>
        <v>DouglasKS</v>
      </c>
      <c r="F910" t="str">
        <f>_xlfn.CONCAT(Table2[[#This Row],[NAME]]," County",Table2[[#This Row],[STATE_NAME]])</f>
        <v>Douglas CountyKansas</v>
      </c>
      <c r="G910">
        <f t="shared" si="14"/>
        <v>20045</v>
      </c>
      <c r="H910" t="str">
        <f>TEXT(Table2[[#This Row],[FIPS]],0)</f>
        <v>20045</v>
      </c>
      <c r="I910">
        <v>20045</v>
      </c>
      <c r="J910">
        <v>10</v>
      </c>
      <c r="K910" t="s">
        <v>3179</v>
      </c>
    </row>
    <row r="911" spans="1:11" x14ac:dyDescent="0.3">
      <c r="A911" t="s">
        <v>3453</v>
      </c>
      <c r="B911" t="str">
        <f>_xlfn.CONCAT(".",Table2[[#This Row],[NAME]]," County, ",Table2[[#This Row],[STATE_NAME]])</f>
        <v>.Edwards County, Kansas</v>
      </c>
      <c r="C911" t="s">
        <v>522</v>
      </c>
      <c r="D911" t="str">
        <f>_xlfn.XLOOKUP(Table2[[#This Row],[STATE_NAME]],'[1]FRB States'!A:A,'[1]FRB States'!B:B)</f>
        <v>KS</v>
      </c>
      <c r="E911" t="str">
        <f>_xlfn.CONCAT(Table2[[#This Row],[NAME]],Table2[[#This Row],[STATE]])</f>
        <v>EdwardsKS</v>
      </c>
      <c r="F911" t="str">
        <f>_xlfn.CONCAT(Table2[[#This Row],[NAME]]," County",Table2[[#This Row],[STATE_NAME]])</f>
        <v>Edwards CountyKansas</v>
      </c>
      <c r="G911">
        <f t="shared" si="14"/>
        <v>20047</v>
      </c>
      <c r="H911" t="str">
        <f>TEXT(Table2[[#This Row],[FIPS]],0)</f>
        <v>20047</v>
      </c>
      <c r="I911">
        <v>20047</v>
      </c>
      <c r="J911">
        <v>10</v>
      </c>
      <c r="K911" t="s">
        <v>3179</v>
      </c>
    </row>
    <row r="912" spans="1:11" x14ac:dyDescent="0.3">
      <c r="A912" t="s">
        <v>3589</v>
      </c>
      <c r="B912" t="str">
        <f>_xlfn.CONCAT(".",Table2[[#This Row],[NAME]]," County, ",Table2[[#This Row],[STATE_NAME]])</f>
        <v>.Elk County, Kansas</v>
      </c>
      <c r="C912" t="s">
        <v>522</v>
      </c>
      <c r="D912" t="str">
        <f>_xlfn.XLOOKUP(Table2[[#This Row],[STATE_NAME]],'[1]FRB States'!A:A,'[1]FRB States'!B:B)</f>
        <v>KS</v>
      </c>
      <c r="E912" t="str">
        <f>_xlfn.CONCAT(Table2[[#This Row],[NAME]],Table2[[#This Row],[STATE]])</f>
        <v>ElkKS</v>
      </c>
      <c r="F912" t="str">
        <f>_xlfn.CONCAT(Table2[[#This Row],[NAME]]," County",Table2[[#This Row],[STATE_NAME]])</f>
        <v>Elk CountyKansas</v>
      </c>
      <c r="G912">
        <f t="shared" si="14"/>
        <v>20049</v>
      </c>
      <c r="H912" t="str">
        <f>TEXT(Table2[[#This Row],[FIPS]],0)</f>
        <v>20049</v>
      </c>
      <c r="I912">
        <v>20049</v>
      </c>
      <c r="J912">
        <v>10</v>
      </c>
      <c r="K912" t="s">
        <v>3179</v>
      </c>
    </row>
    <row r="913" spans="1:11" x14ac:dyDescent="0.3">
      <c r="A913" t="s">
        <v>3590</v>
      </c>
      <c r="B913" t="str">
        <f>_xlfn.CONCAT(".",Table2[[#This Row],[NAME]]," County, ",Table2[[#This Row],[STATE_NAME]])</f>
        <v>.Ellis County, Kansas</v>
      </c>
      <c r="C913" t="s">
        <v>522</v>
      </c>
      <c r="D913" t="str">
        <f>_xlfn.XLOOKUP(Table2[[#This Row],[STATE_NAME]],'[1]FRB States'!A:A,'[1]FRB States'!B:B)</f>
        <v>KS</v>
      </c>
      <c r="E913" t="str">
        <f>_xlfn.CONCAT(Table2[[#This Row],[NAME]],Table2[[#This Row],[STATE]])</f>
        <v>EllisKS</v>
      </c>
      <c r="F913" t="str">
        <f>_xlfn.CONCAT(Table2[[#This Row],[NAME]]," County",Table2[[#This Row],[STATE_NAME]])</f>
        <v>Ellis CountyKansas</v>
      </c>
      <c r="G913">
        <f t="shared" si="14"/>
        <v>20051</v>
      </c>
      <c r="H913" t="str">
        <f>TEXT(Table2[[#This Row],[FIPS]],0)</f>
        <v>20051</v>
      </c>
      <c r="I913">
        <v>20051</v>
      </c>
      <c r="J913">
        <v>10</v>
      </c>
      <c r="K913" t="s">
        <v>3179</v>
      </c>
    </row>
    <row r="914" spans="1:11" x14ac:dyDescent="0.3">
      <c r="A914" t="s">
        <v>3591</v>
      </c>
      <c r="B914" t="str">
        <f>_xlfn.CONCAT(".",Table2[[#This Row],[NAME]]," County, ",Table2[[#This Row],[STATE_NAME]])</f>
        <v>.Ellsworth County, Kansas</v>
      </c>
      <c r="C914" t="s">
        <v>522</v>
      </c>
      <c r="D914" t="str">
        <f>_xlfn.XLOOKUP(Table2[[#This Row],[STATE_NAME]],'[1]FRB States'!A:A,'[1]FRB States'!B:B)</f>
        <v>KS</v>
      </c>
      <c r="E914" t="str">
        <f>_xlfn.CONCAT(Table2[[#This Row],[NAME]],Table2[[#This Row],[STATE]])</f>
        <v>EllsworthKS</v>
      </c>
      <c r="F914" t="str">
        <f>_xlfn.CONCAT(Table2[[#This Row],[NAME]]," County",Table2[[#This Row],[STATE_NAME]])</f>
        <v>Ellsworth CountyKansas</v>
      </c>
      <c r="G914">
        <f t="shared" si="14"/>
        <v>20053</v>
      </c>
      <c r="H914" t="str">
        <f>TEXT(Table2[[#This Row],[FIPS]],0)</f>
        <v>20053</v>
      </c>
      <c r="I914">
        <v>20053</v>
      </c>
      <c r="J914">
        <v>10</v>
      </c>
      <c r="K914" t="s">
        <v>3179</v>
      </c>
    </row>
    <row r="915" spans="1:11" x14ac:dyDescent="0.3">
      <c r="A915" t="s">
        <v>3592</v>
      </c>
      <c r="B915" t="str">
        <f>_xlfn.CONCAT(".",Table2[[#This Row],[NAME]]," County, ",Table2[[#This Row],[STATE_NAME]])</f>
        <v>.Finney County, Kansas</v>
      </c>
      <c r="C915" t="s">
        <v>522</v>
      </c>
      <c r="D915" t="str">
        <f>_xlfn.XLOOKUP(Table2[[#This Row],[STATE_NAME]],'[1]FRB States'!A:A,'[1]FRB States'!B:B)</f>
        <v>KS</v>
      </c>
      <c r="E915" t="str">
        <f>_xlfn.CONCAT(Table2[[#This Row],[NAME]],Table2[[#This Row],[STATE]])</f>
        <v>FinneyKS</v>
      </c>
      <c r="F915" t="str">
        <f>_xlfn.CONCAT(Table2[[#This Row],[NAME]]," County",Table2[[#This Row],[STATE_NAME]])</f>
        <v>Finney CountyKansas</v>
      </c>
      <c r="G915">
        <f t="shared" si="14"/>
        <v>20055</v>
      </c>
      <c r="H915" t="str">
        <f>TEXT(Table2[[#This Row],[FIPS]],0)</f>
        <v>20055</v>
      </c>
      <c r="I915">
        <v>20055</v>
      </c>
      <c r="J915">
        <v>10</v>
      </c>
      <c r="K915" t="s">
        <v>3179</v>
      </c>
    </row>
    <row r="916" spans="1:11" x14ac:dyDescent="0.3">
      <c r="A916" t="s">
        <v>3454</v>
      </c>
      <c r="B916" t="str">
        <f>_xlfn.CONCAT(".",Table2[[#This Row],[NAME]]," County, ",Table2[[#This Row],[STATE_NAME]])</f>
        <v>.Ford County, Kansas</v>
      </c>
      <c r="C916" t="s">
        <v>522</v>
      </c>
      <c r="D916" t="str">
        <f>_xlfn.XLOOKUP(Table2[[#This Row],[STATE_NAME]],'[1]FRB States'!A:A,'[1]FRB States'!B:B)</f>
        <v>KS</v>
      </c>
      <c r="E916" t="str">
        <f>_xlfn.CONCAT(Table2[[#This Row],[NAME]],Table2[[#This Row],[STATE]])</f>
        <v>FordKS</v>
      </c>
      <c r="F916" t="str">
        <f>_xlfn.CONCAT(Table2[[#This Row],[NAME]]," County",Table2[[#This Row],[STATE_NAME]])</f>
        <v>Ford CountyKansas</v>
      </c>
      <c r="G916">
        <f t="shared" si="14"/>
        <v>20057</v>
      </c>
      <c r="H916" t="str">
        <f>TEXT(Table2[[#This Row],[FIPS]],0)</f>
        <v>20057</v>
      </c>
      <c r="I916">
        <v>20057</v>
      </c>
      <c r="J916">
        <v>10</v>
      </c>
      <c r="K916" t="s">
        <v>3179</v>
      </c>
    </row>
    <row r="917" spans="1:11" x14ac:dyDescent="0.3">
      <c r="A917" t="s">
        <v>2988</v>
      </c>
      <c r="B917" t="str">
        <f>_xlfn.CONCAT(".",Table2[[#This Row],[NAME]]," County, ",Table2[[#This Row],[STATE_NAME]])</f>
        <v>.Franklin County, Kansas</v>
      </c>
      <c r="C917" t="s">
        <v>522</v>
      </c>
      <c r="D917" t="str">
        <f>_xlfn.XLOOKUP(Table2[[#This Row],[STATE_NAME]],'[1]FRB States'!A:A,'[1]FRB States'!B:B)</f>
        <v>KS</v>
      </c>
      <c r="E917" t="str">
        <f>_xlfn.CONCAT(Table2[[#This Row],[NAME]],Table2[[#This Row],[STATE]])</f>
        <v>FranklinKS</v>
      </c>
      <c r="F917" t="str">
        <f>_xlfn.CONCAT(Table2[[#This Row],[NAME]]," County",Table2[[#This Row],[STATE_NAME]])</f>
        <v>Franklin CountyKansas</v>
      </c>
      <c r="G917">
        <f t="shared" si="14"/>
        <v>20059</v>
      </c>
      <c r="H917" t="str">
        <f>TEXT(Table2[[#This Row],[FIPS]],0)</f>
        <v>20059</v>
      </c>
      <c r="I917">
        <v>20059</v>
      </c>
      <c r="J917">
        <v>10</v>
      </c>
      <c r="K917" t="s">
        <v>3179</v>
      </c>
    </row>
    <row r="918" spans="1:11" x14ac:dyDescent="0.3">
      <c r="A918" t="s">
        <v>3593</v>
      </c>
      <c r="B918" t="str">
        <f>_xlfn.CONCAT(".",Table2[[#This Row],[NAME]]," County, ",Table2[[#This Row],[STATE_NAME]])</f>
        <v>.Geary County, Kansas</v>
      </c>
      <c r="C918" t="s">
        <v>522</v>
      </c>
      <c r="D918" t="str">
        <f>_xlfn.XLOOKUP(Table2[[#This Row],[STATE_NAME]],'[1]FRB States'!A:A,'[1]FRB States'!B:B)</f>
        <v>KS</v>
      </c>
      <c r="E918" t="str">
        <f>_xlfn.CONCAT(Table2[[#This Row],[NAME]],Table2[[#This Row],[STATE]])</f>
        <v>GearyKS</v>
      </c>
      <c r="F918" t="str">
        <f>_xlfn.CONCAT(Table2[[#This Row],[NAME]]," County",Table2[[#This Row],[STATE_NAME]])</f>
        <v>Geary CountyKansas</v>
      </c>
      <c r="G918">
        <f t="shared" si="14"/>
        <v>20061</v>
      </c>
      <c r="H918" t="str">
        <f>TEXT(Table2[[#This Row],[FIPS]],0)</f>
        <v>20061</v>
      </c>
      <c r="I918">
        <v>20061</v>
      </c>
      <c r="J918">
        <v>10</v>
      </c>
      <c r="K918" t="s">
        <v>3179</v>
      </c>
    </row>
    <row r="919" spans="1:11" x14ac:dyDescent="0.3">
      <c r="A919" t="s">
        <v>3594</v>
      </c>
      <c r="B919" t="str">
        <f>_xlfn.CONCAT(".",Table2[[#This Row],[NAME]]," County, ",Table2[[#This Row],[STATE_NAME]])</f>
        <v>.Gove County, Kansas</v>
      </c>
      <c r="C919" t="s">
        <v>522</v>
      </c>
      <c r="D919" t="str">
        <f>_xlfn.XLOOKUP(Table2[[#This Row],[STATE_NAME]],'[1]FRB States'!A:A,'[1]FRB States'!B:B)</f>
        <v>KS</v>
      </c>
      <c r="E919" t="str">
        <f>_xlfn.CONCAT(Table2[[#This Row],[NAME]],Table2[[#This Row],[STATE]])</f>
        <v>GoveKS</v>
      </c>
      <c r="F919" t="str">
        <f>_xlfn.CONCAT(Table2[[#This Row],[NAME]]," County",Table2[[#This Row],[STATE_NAME]])</f>
        <v>Gove CountyKansas</v>
      </c>
      <c r="G919">
        <f t="shared" si="14"/>
        <v>20063</v>
      </c>
      <c r="H919" t="str">
        <f>TEXT(Table2[[#This Row],[FIPS]],0)</f>
        <v>20063</v>
      </c>
      <c r="I919">
        <v>20063</v>
      </c>
      <c r="J919">
        <v>10</v>
      </c>
      <c r="K919" t="s">
        <v>3179</v>
      </c>
    </row>
    <row r="920" spans="1:11" x14ac:dyDescent="0.3">
      <c r="A920" t="s">
        <v>3057</v>
      </c>
      <c r="B920" t="str">
        <f>_xlfn.CONCAT(".",Table2[[#This Row],[NAME]]," County, ",Table2[[#This Row],[STATE_NAME]])</f>
        <v>.Graham County, Kansas</v>
      </c>
      <c r="C920" t="s">
        <v>522</v>
      </c>
      <c r="D920" t="str">
        <f>_xlfn.XLOOKUP(Table2[[#This Row],[STATE_NAME]],'[1]FRB States'!A:A,'[1]FRB States'!B:B)</f>
        <v>KS</v>
      </c>
      <c r="E920" t="str">
        <f>_xlfn.CONCAT(Table2[[#This Row],[NAME]],Table2[[#This Row],[STATE]])</f>
        <v>GrahamKS</v>
      </c>
      <c r="F920" t="str">
        <f>_xlfn.CONCAT(Table2[[#This Row],[NAME]]," County",Table2[[#This Row],[STATE_NAME]])</f>
        <v>Graham CountyKansas</v>
      </c>
      <c r="G920">
        <f t="shared" si="14"/>
        <v>20065</v>
      </c>
      <c r="H920" t="str">
        <f>TEXT(Table2[[#This Row],[FIPS]],0)</f>
        <v>20065</v>
      </c>
      <c r="I920">
        <v>20065</v>
      </c>
      <c r="J920">
        <v>10</v>
      </c>
      <c r="K920" t="s">
        <v>3179</v>
      </c>
    </row>
    <row r="921" spans="1:11" x14ac:dyDescent="0.3">
      <c r="A921" t="s">
        <v>3089</v>
      </c>
      <c r="B921" t="str">
        <f>_xlfn.CONCAT(".",Table2[[#This Row],[NAME]]," County, ",Table2[[#This Row],[STATE_NAME]])</f>
        <v>.Grant County, Kansas</v>
      </c>
      <c r="C921" t="s">
        <v>522</v>
      </c>
      <c r="D921" t="str">
        <f>_xlfn.XLOOKUP(Table2[[#This Row],[STATE_NAME]],'[1]FRB States'!A:A,'[1]FRB States'!B:B)</f>
        <v>KS</v>
      </c>
      <c r="E921" t="str">
        <f>_xlfn.CONCAT(Table2[[#This Row],[NAME]],Table2[[#This Row],[STATE]])</f>
        <v>GrantKS</v>
      </c>
      <c r="F921" t="str">
        <f>_xlfn.CONCAT(Table2[[#This Row],[NAME]]," County",Table2[[#This Row],[STATE_NAME]])</f>
        <v>Grant CountyKansas</v>
      </c>
      <c r="G921">
        <f t="shared" si="14"/>
        <v>20067</v>
      </c>
      <c r="H921" t="str">
        <f>TEXT(Table2[[#This Row],[FIPS]],0)</f>
        <v>20067</v>
      </c>
      <c r="I921">
        <v>20067</v>
      </c>
      <c r="J921">
        <v>10</v>
      </c>
      <c r="K921" t="s">
        <v>3179</v>
      </c>
    </row>
    <row r="922" spans="1:11" x14ac:dyDescent="0.3">
      <c r="A922" t="s">
        <v>3595</v>
      </c>
      <c r="B922" t="str">
        <f>_xlfn.CONCAT(".",Table2[[#This Row],[NAME]]," County, ",Table2[[#This Row],[STATE_NAME]])</f>
        <v>.Gray County, Kansas</v>
      </c>
      <c r="C922" t="s">
        <v>522</v>
      </c>
      <c r="D922" t="str">
        <f>_xlfn.XLOOKUP(Table2[[#This Row],[STATE_NAME]],'[1]FRB States'!A:A,'[1]FRB States'!B:B)</f>
        <v>KS</v>
      </c>
      <c r="E922" t="str">
        <f>_xlfn.CONCAT(Table2[[#This Row],[NAME]],Table2[[#This Row],[STATE]])</f>
        <v>GrayKS</v>
      </c>
      <c r="F922" t="str">
        <f>_xlfn.CONCAT(Table2[[#This Row],[NAME]]," County",Table2[[#This Row],[STATE_NAME]])</f>
        <v>Gray CountyKansas</v>
      </c>
      <c r="G922">
        <f t="shared" si="14"/>
        <v>20069</v>
      </c>
      <c r="H922" t="str">
        <f>TEXT(Table2[[#This Row],[FIPS]],0)</f>
        <v>20069</v>
      </c>
      <c r="I922">
        <v>20069</v>
      </c>
      <c r="J922">
        <v>10</v>
      </c>
      <c r="K922" t="s">
        <v>3179</v>
      </c>
    </row>
    <row r="923" spans="1:11" x14ac:dyDescent="0.3">
      <c r="A923" t="s">
        <v>3596</v>
      </c>
      <c r="B923" t="str">
        <f>_xlfn.CONCAT(".",Table2[[#This Row],[NAME]]," County, ",Table2[[#This Row],[STATE_NAME]])</f>
        <v>.Greeley County, Kansas</v>
      </c>
      <c r="C923" t="s">
        <v>522</v>
      </c>
      <c r="D923" t="str">
        <f>_xlfn.XLOOKUP(Table2[[#This Row],[STATE_NAME]],'[1]FRB States'!A:A,'[1]FRB States'!B:B)</f>
        <v>KS</v>
      </c>
      <c r="E923" t="str">
        <f>_xlfn.CONCAT(Table2[[#This Row],[NAME]],Table2[[#This Row],[STATE]])</f>
        <v>GreeleyKS</v>
      </c>
      <c r="F923" t="str">
        <f>_xlfn.CONCAT(Table2[[#This Row],[NAME]]," County",Table2[[#This Row],[STATE_NAME]])</f>
        <v>Greeley CountyKansas</v>
      </c>
      <c r="G923">
        <f t="shared" si="14"/>
        <v>20071</v>
      </c>
      <c r="H923" t="str">
        <f>TEXT(Table2[[#This Row],[FIPS]],0)</f>
        <v>20071</v>
      </c>
      <c r="I923">
        <v>20071</v>
      </c>
      <c r="J923">
        <v>10</v>
      </c>
      <c r="K923" t="s">
        <v>3179</v>
      </c>
    </row>
    <row r="924" spans="1:11" x14ac:dyDescent="0.3">
      <c r="A924" t="s">
        <v>3597</v>
      </c>
      <c r="B924" t="str">
        <f>_xlfn.CONCAT(".",Table2[[#This Row],[NAME]]," County, ",Table2[[#This Row],[STATE_NAME]])</f>
        <v>.Greenwood County, Kansas</v>
      </c>
      <c r="C924" t="s">
        <v>522</v>
      </c>
      <c r="D924" t="str">
        <f>_xlfn.XLOOKUP(Table2[[#This Row],[STATE_NAME]],'[1]FRB States'!A:A,'[1]FRB States'!B:B)</f>
        <v>KS</v>
      </c>
      <c r="E924" t="str">
        <f>_xlfn.CONCAT(Table2[[#This Row],[NAME]],Table2[[#This Row],[STATE]])</f>
        <v>GreenwoodKS</v>
      </c>
      <c r="F924" t="str">
        <f>_xlfn.CONCAT(Table2[[#This Row],[NAME]]," County",Table2[[#This Row],[STATE_NAME]])</f>
        <v>Greenwood CountyKansas</v>
      </c>
      <c r="G924">
        <f t="shared" si="14"/>
        <v>20073</v>
      </c>
      <c r="H924" t="str">
        <f>TEXT(Table2[[#This Row],[FIPS]],0)</f>
        <v>20073</v>
      </c>
      <c r="I924">
        <v>20073</v>
      </c>
      <c r="J924">
        <v>10</v>
      </c>
      <c r="K924" t="s">
        <v>3179</v>
      </c>
    </row>
    <row r="925" spans="1:11" x14ac:dyDescent="0.3">
      <c r="A925" t="s">
        <v>3264</v>
      </c>
      <c r="B925" t="str">
        <f>_xlfn.CONCAT(".",Table2[[#This Row],[NAME]]," County, ",Table2[[#This Row],[STATE_NAME]])</f>
        <v>.Hamilton County, Kansas</v>
      </c>
      <c r="C925" t="s">
        <v>522</v>
      </c>
      <c r="D925" t="str">
        <f>_xlfn.XLOOKUP(Table2[[#This Row],[STATE_NAME]],'[1]FRB States'!A:A,'[1]FRB States'!B:B)</f>
        <v>KS</v>
      </c>
      <c r="E925" t="str">
        <f>_xlfn.CONCAT(Table2[[#This Row],[NAME]],Table2[[#This Row],[STATE]])</f>
        <v>HamiltonKS</v>
      </c>
      <c r="F925" t="str">
        <f>_xlfn.CONCAT(Table2[[#This Row],[NAME]]," County",Table2[[#This Row],[STATE_NAME]])</f>
        <v>Hamilton CountyKansas</v>
      </c>
      <c r="G925">
        <f t="shared" si="14"/>
        <v>20075</v>
      </c>
      <c r="H925" t="str">
        <f>TEXT(Table2[[#This Row],[FIPS]],0)</f>
        <v>20075</v>
      </c>
      <c r="I925">
        <v>20075</v>
      </c>
      <c r="J925">
        <v>10</v>
      </c>
      <c r="K925" t="s">
        <v>3179</v>
      </c>
    </row>
    <row r="926" spans="1:11" x14ac:dyDescent="0.3">
      <c r="A926" t="s">
        <v>3598</v>
      </c>
      <c r="B926" t="str">
        <f>_xlfn.CONCAT(".",Table2[[#This Row],[NAME]]," County, ",Table2[[#This Row],[STATE_NAME]])</f>
        <v>.Harper County, Kansas</v>
      </c>
      <c r="C926" t="s">
        <v>522</v>
      </c>
      <c r="D926" t="str">
        <f>_xlfn.XLOOKUP(Table2[[#This Row],[STATE_NAME]],'[1]FRB States'!A:A,'[1]FRB States'!B:B)</f>
        <v>KS</v>
      </c>
      <c r="E926" t="str">
        <f>_xlfn.CONCAT(Table2[[#This Row],[NAME]],Table2[[#This Row],[STATE]])</f>
        <v>HarperKS</v>
      </c>
      <c r="F926" t="str">
        <f>_xlfn.CONCAT(Table2[[#This Row],[NAME]]," County",Table2[[#This Row],[STATE_NAME]])</f>
        <v>Harper CountyKansas</v>
      </c>
      <c r="G926">
        <f t="shared" si="14"/>
        <v>20077</v>
      </c>
      <c r="H926" t="str">
        <f>TEXT(Table2[[#This Row],[FIPS]],0)</f>
        <v>20077</v>
      </c>
      <c r="I926">
        <v>20077</v>
      </c>
      <c r="J926">
        <v>10</v>
      </c>
      <c r="K926" t="s">
        <v>3179</v>
      </c>
    </row>
    <row r="927" spans="1:11" x14ac:dyDescent="0.3">
      <c r="A927" t="s">
        <v>3599</v>
      </c>
      <c r="B927" t="str">
        <f>_xlfn.CONCAT(".",Table2[[#This Row],[NAME]]," County, ",Table2[[#This Row],[STATE_NAME]])</f>
        <v>.Harvey County, Kansas</v>
      </c>
      <c r="C927" t="s">
        <v>522</v>
      </c>
      <c r="D927" t="str">
        <f>_xlfn.XLOOKUP(Table2[[#This Row],[STATE_NAME]],'[1]FRB States'!A:A,'[1]FRB States'!B:B)</f>
        <v>KS</v>
      </c>
      <c r="E927" t="str">
        <f>_xlfn.CONCAT(Table2[[#This Row],[NAME]],Table2[[#This Row],[STATE]])</f>
        <v>HarveyKS</v>
      </c>
      <c r="F927" t="str">
        <f>_xlfn.CONCAT(Table2[[#This Row],[NAME]]," County",Table2[[#This Row],[STATE_NAME]])</f>
        <v>Harvey CountyKansas</v>
      </c>
      <c r="G927">
        <f t="shared" si="14"/>
        <v>20079</v>
      </c>
      <c r="H927" t="str">
        <f>TEXT(Table2[[#This Row],[FIPS]],0)</f>
        <v>20079</v>
      </c>
      <c r="I927">
        <v>20079</v>
      </c>
      <c r="J927">
        <v>10</v>
      </c>
      <c r="K927" t="s">
        <v>3179</v>
      </c>
    </row>
    <row r="928" spans="1:11" x14ac:dyDescent="0.3">
      <c r="A928" t="s">
        <v>3600</v>
      </c>
      <c r="B928" t="str">
        <f>_xlfn.CONCAT(".",Table2[[#This Row],[NAME]]," County, ",Table2[[#This Row],[STATE_NAME]])</f>
        <v>.Haskell County, Kansas</v>
      </c>
      <c r="C928" t="s">
        <v>522</v>
      </c>
      <c r="D928" t="str">
        <f>_xlfn.XLOOKUP(Table2[[#This Row],[STATE_NAME]],'[1]FRB States'!A:A,'[1]FRB States'!B:B)</f>
        <v>KS</v>
      </c>
      <c r="E928" t="str">
        <f>_xlfn.CONCAT(Table2[[#This Row],[NAME]],Table2[[#This Row],[STATE]])</f>
        <v>HaskellKS</v>
      </c>
      <c r="F928" t="str">
        <f>_xlfn.CONCAT(Table2[[#This Row],[NAME]]," County",Table2[[#This Row],[STATE_NAME]])</f>
        <v>Haskell CountyKansas</v>
      </c>
      <c r="G928">
        <f t="shared" si="14"/>
        <v>20081</v>
      </c>
      <c r="H928" t="str">
        <f>TEXT(Table2[[#This Row],[FIPS]],0)</f>
        <v>20081</v>
      </c>
      <c r="I928">
        <v>20081</v>
      </c>
      <c r="J928">
        <v>10</v>
      </c>
      <c r="K928" t="s">
        <v>3179</v>
      </c>
    </row>
    <row r="929" spans="1:11" x14ac:dyDescent="0.3">
      <c r="A929" t="s">
        <v>3601</v>
      </c>
      <c r="B929" t="str">
        <f>_xlfn.CONCAT(".",Table2[[#This Row],[NAME]]," County, ",Table2[[#This Row],[STATE_NAME]])</f>
        <v>.Hodgeman County, Kansas</v>
      </c>
      <c r="C929" t="s">
        <v>522</v>
      </c>
      <c r="D929" t="str">
        <f>_xlfn.XLOOKUP(Table2[[#This Row],[STATE_NAME]],'[1]FRB States'!A:A,'[1]FRB States'!B:B)</f>
        <v>KS</v>
      </c>
      <c r="E929" t="str">
        <f>_xlfn.CONCAT(Table2[[#This Row],[NAME]],Table2[[#This Row],[STATE]])</f>
        <v>HodgemanKS</v>
      </c>
      <c r="F929" t="str">
        <f>_xlfn.CONCAT(Table2[[#This Row],[NAME]]," County",Table2[[#This Row],[STATE_NAME]])</f>
        <v>Hodgeman CountyKansas</v>
      </c>
      <c r="G929">
        <f t="shared" si="14"/>
        <v>20083</v>
      </c>
      <c r="H929" t="str">
        <f>TEXT(Table2[[#This Row],[FIPS]],0)</f>
        <v>20083</v>
      </c>
      <c r="I929">
        <v>20083</v>
      </c>
      <c r="J929">
        <v>10</v>
      </c>
      <c r="K929" t="s">
        <v>3179</v>
      </c>
    </row>
    <row r="930" spans="1:11" x14ac:dyDescent="0.3">
      <c r="A930" t="s">
        <v>2994</v>
      </c>
      <c r="B930" t="str">
        <f>_xlfn.CONCAT(".",Table2[[#This Row],[NAME]]," County, ",Table2[[#This Row],[STATE_NAME]])</f>
        <v>.Jackson County, Kansas</v>
      </c>
      <c r="C930" t="s">
        <v>522</v>
      </c>
      <c r="D930" t="str">
        <f>_xlfn.XLOOKUP(Table2[[#This Row],[STATE_NAME]],'[1]FRB States'!A:A,'[1]FRB States'!B:B)</f>
        <v>KS</v>
      </c>
      <c r="E930" t="str">
        <f>_xlfn.CONCAT(Table2[[#This Row],[NAME]],Table2[[#This Row],[STATE]])</f>
        <v>JacksonKS</v>
      </c>
      <c r="F930" t="str">
        <f>_xlfn.CONCAT(Table2[[#This Row],[NAME]]," County",Table2[[#This Row],[STATE_NAME]])</f>
        <v>Jackson CountyKansas</v>
      </c>
      <c r="G930">
        <f t="shared" si="14"/>
        <v>20085</v>
      </c>
      <c r="H930" t="str">
        <f>TEXT(Table2[[#This Row],[FIPS]],0)</f>
        <v>20085</v>
      </c>
      <c r="I930">
        <v>20085</v>
      </c>
      <c r="J930">
        <v>10</v>
      </c>
      <c r="K930" t="s">
        <v>3179</v>
      </c>
    </row>
    <row r="931" spans="1:11" x14ac:dyDescent="0.3">
      <c r="A931" t="s">
        <v>2995</v>
      </c>
      <c r="B931" t="str">
        <f>_xlfn.CONCAT(".",Table2[[#This Row],[NAME]]," County, ",Table2[[#This Row],[STATE_NAME]])</f>
        <v>.Jefferson County, Kansas</v>
      </c>
      <c r="C931" t="s">
        <v>522</v>
      </c>
      <c r="D931" t="str">
        <f>_xlfn.XLOOKUP(Table2[[#This Row],[STATE_NAME]],'[1]FRB States'!A:A,'[1]FRB States'!B:B)</f>
        <v>KS</v>
      </c>
      <c r="E931" t="str">
        <f>_xlfn.CONCAT(Table2[[#This Row],[NAME]],Table2[[#This Row],[STATE]])</f>
        <v>JeffersonKS</v>
      </c>
      <c r="F931" t="str">
        <f>_xlfn.CONCAT(Table2[[#This Row],[NAME]]," County",Table2[[#This Row],[STATE_NAME]])</f>
        <v>Jefferson CountyKansas</v>
      </c>
      <c r="G931">
        <f t="shared" si="14"/>
        <v>20087</v>
      </c>
      <c r="H931" t="str">
        <f>TEXT(Table2[[#This Row],[FIPS]],0)</f>
        <v>20087</v>
      </c>
      <c r="I931">
        <v>20087</v>
      </c>
      <c r="J931">
        <v>10</v>
      </c>
      <c r="K931" t="s">
        <v>3179</v>
      </c>
    </row>
    <row r="932" spans="1:11" x14ac:dyDescent="0.3">
      <c r="A932" t="s">
        <v>3602</v>
      </c>
      <c r="B932" t="str">
        <f>_xlfn.CONCAT(".",Table2[[#This Row],[NAME]]," County, ",Table2[[#This Row],[STATE_NAME]])</f>
        <v>.Jewell County, Kansas</v>
      </c>
      <c r="C932" t="s">
        <v>522</v>
      </c>
      <c r="D932" t="str">
        <f>_xlfn.XLOOKUP(Table2[[#This Row],[STATE_NAME]],'[1]FRB States'!A:A,'[1]FRB States'!B:B)</f>
        <v>KS</v>
      </c>
      <c r="E932" t="str">
        <f>_xlfn.CONCAT(Table2[[#This Row],[NAME]],Table2[[#This Row],[STATE]])</f>
        <v>JewellKS</v>
      </c>
      <c r="F932" t="str">
        <f>_xlfn.CONCAT(Table2[[#This Row],[NAME]]," County",Table2[[#This Row],[STATE_NAME]])</f>
        <v>Jewell CountyKansas</v>
      </c>
      <c r="G932">
        <f t="shared" si="14"/>
        <v>20089</v>
      </c>
      <c r="H932" t="str">
        <f>TEXT(Table2[[#This Row],[FIPS]],0)</f>
        <v>20089</v>
      </c>
      <c r="I932">
        <v>20089</v>
      </c>
      <c r="J932">
        <v>10</v>
      </c>
      <c r="K932" t="s">
        <v>3179</v>
      </c>
    </row>
    <row r="933" spans="1:11" x14ac:dyDescent="0.3">
      <c r="A933" t="s">
        <v>3095</v>
      </c>
      <c r="B933" t="str">
        <f>_xlfn.CONCAT(".",Table2[[#This Row],[NAME]]," County, ",Table2[[#This Row],[STATE_NAME]])</f>
        <v>.Johnson County, Kansas</v>
      </c>
      <c r="C933" t="s">
        <v>522</v>
      </c>
      <c r="D933" t="str">
        <f>_xlfn.XLOOKUP(Table2[[#This Row],[STATE_NAME]],'[1]FRB States'!A:A,'[1]FRB States'!B:B)</f>
        <v>KS</v>
      </c>
      <c r="E933" t="str">
        <f>_xlfn.CONCAT(Table2[[#This Row],[NAME]],Table2[[#This Row],[STATE]])</f>
        <v>JohnsonKS</v>
      </c>
      <c r="F933" t="str">
        <f>_xlfn.CONCAT(Table2[[#This Row],[NAME]]," County",Table2[[#This Row],[STATE_NAME]])</f>
        <v>Johnson CountyKansas</v>
      </c>
      <c r="G933">
        <f t="shared" si="14"/>
        <v>20091</v>
      </c>
      <c r="H933" t="str">
        <f>TEXT(Table2[[#This Row],[FIPS]],0)</f>
        <v>20091</v>
      </c>
      <c r="I933">
        <v>20091</v>
      </c>
      <c r="J933">
        <v>10</v>
      </c>
      <c r="K933" t="s">
        <v>3179</v>
      </c>
    </row>
    <row r="934" spans="1:11" x14ac:dyDescent="0.3">
      <c r="A934" t="s">
        <v>3603</v>
      </c>
      <c r="B934" t="str">
        <f>_xlfn.CONCAT(".",Table2[[#This Row],[NAME]]," County, ",Table2[[#This Row],[STATE_NAME]])</f>
        <v>.Kearny County, Kansas</v>
      </c>
      <c r="C934" t="s">
        <v>522</v>
      </c>
      <c r="D934" t="str">
        <f>_xlfn.XLOOKUP(Table2[[#This Row],[STATE_NAME]],'[1]FRB States'!A:A,'[1]FRB States'!B:B)</f>
        <v>KS</v>
      </c>
      <c r="E934" t="str">
        <f>_xlfn.CONCAT(Table2[[#This Row],[NAME]],Table2[[#This Row],[STATE]])</f>
        <v>KearnyKS</v>
      </c>
      <c r="F934" t="str">
        <f>_xlfn.CONCAT(Table2[[#This Row],[NAME]]," County",Table2[[#This Row],[STATE_NAME]])</f>
        <v>Kearny CountyKansas</v>
      </c>
      <c r="G934">
        <f t="shared" si="14"/>
        <v>20093</v>
      </c>
      <c r="H934" t="str">
        <f>TEXT(Table2[[#This Row],[FIPS]],0)</f>
        <v>20093</v>
      </c>
      <c r="I934">
        <v>20093</v>
      </c>
      <c r="J934">
        <v>10</v>
      </c>
      <c r="K934" t="s">
        <v>3179</v>
      </c>
    </row>
    <row r="935" spans="1:11" x14ac:dyDescent="0.3">
      <c r="A935" t="s">
        <v>3604</v>
      </c>
      <c r="B935" t="str">
        <f>_xlfn.CONCAT(".",Table2[[#This Row],[NAME]]," County, ",Table2[[#This Row],[STATE_NAME]])</f>
        <v>.Kingman County, Kansas</v>
      </c>
      <c r="C935" t="s">
        <v>522</v>
      </c>
      <c r="D935" t="str">
        <f>_xlfn.XLOOKUP(Table2[[#This Row],[STATE_NAME]],'[1]FRB States'!A:A,'[1]FRB States'!B:B)</f>
        <v>KS</v>
      </c>
      <c r="E935" t="str">
        <f>_xlfn.CONCAT(Table2[[#This Row],[NAME]],Table2[[#This Row],[STATE]])</f>
        <v>KingmanKS</v>
      </c>
      <c r="F935" t="str">
        <f>_xlfn.CONCAT(Table2[[#This Row],[NAME]]," County",Table2[[#This Row],[STATE_NAME]])</f>
        <v>Kingman CountyKansas</v>
      </c>
      <c r="G935">
        <f t="shared" si="14"/>
        <v>20095</v>
      </c>
      <c r="H935" t="str">
        <f>TEXT(Table2[[#This Row],[FIPS]],0)</f>
        <v>20095</v>
      </c>
      <c r="I935">
        <v>20095</v>
      </c>
      <c r="J935">
        <v>10</v>
      </c>
      <c r="K935" t="s">
        <v>3179</v>
      </c>
    </row>
    <row r="936" spans="1:11" x14ac:dyDescent="0.3">
      <c r="A936" t="s">
        <v>3208</v>
      </c>
      <c r="B936" t="str">
        <f>_xlfn.CONCAT(".",Table2[[#This Row],[NAME]]," County, ",Table2[[#This Row],[STATE_NAME]])</f>
        <v>.Kiowa County, Kansas</v>
      </c>
      <c r="C936" t="s">
        <v>522</v>
      </c>
      <c r="D936" t="str">
        <f>_xlfn.XLOOKUP(Table2[[#This Row],[STATE_NAME]],'[1]FRB States'!A:A,'[1]FRB States'!B:B)</f>
        <v>KS</v>
      </c>
      <c r="E936" t="str">
        <f>_xlfn.CONCAT(Table2[[#This Row],[NAME]],Table2[[#This Row],[STATE]])</f>
        <v>KiowaKS</v>
      </c>
      <c r="F936" t="str">
        <f>_xlfn.CONCAT(Table2[[#This Row],[NAME]]," County",Table2[[#This Row],[STATE_NAME]])</f>
        <v>Kiowa CountyKansas</v>
      </c>
      <c r="G936">
        <f t="shared" si="14"/>
        <v>20097</v>
      </c>
      <c r="H936" t="str">
        <f>TEXT(Table2[[#This Row],[FIPS]],0)</f>
        <v>20097</v>
      </c>
      <c r="I936">
        <v>20097</v>
      </c>
      <c r="J936">
        <v>10</v>
      </c>
      <c r="K936" t="s">
        <v>3179</v>
      </c>
    </row>
    <row r="937" spans="1:11" x14ac:dyDescent="0.3">
      <c r="A937" t="s">
        <v>3605</v>
      </c>
      <c r="B937" t="str">
        <f>_xlfn.CONCAT(".",Table2[[#This Row],[NAME]]," County, ",Table2[[#This Row],[STATE_NAME]])</f>
        <v>.Labette County, Kansas</v>
      </c>
      <c r="C937" t="s">
        <v>522</v>
      </c>
      <c r="D937" t="str">
        <f>_xlfn.XLOOKUP(Table2[[#This Row],[STATE_NAME]],'[1]FRB States'!A:A,'[1]FRB States'!B:B)</f>
        <v>KS</v>
      </c>
      <c r="E937" t="str">
        <f>_xlfn.CONCAT(Table2[[#This Row],[NAME]],Table2[[#This Row],[STATE]])</f>
        <v>LabetteKS</v>
      </c>
      <c r="F937" t="str">
        <f>_xlfn.CONCAT(Table2[[#This Row],[NAME]]," County",Table2[[#This Row],[STATE_NAME]])</f>
        <v>Labette CountyKansas</v>
      </c>
      <c r="G937">
        <f t="shared" si="14"/>
        <v>20099</v>
      </c>
      <c r="H937" t="str">
        <f>TEXT(Table2[[#This Row],[FIPS]],0)</f>
        <v>20099</v>
      </c>
      <c r="I937">
        <v>20099</v>
      </c>
      <c r="J937">
        <v>10</v>
      </c>
      <c r="K937" t="s">
        <v>3179</v>
      </c>
    </row>
    <row r="938" spans="1:11" x14ac:dyDescent="0.3">
      <c r="A938" t="s">
        <v>3606</v>
      </c>
      <c r="B938" t="str">
        <f>_xlfn.CONCAT(".",Table2[[#This Row],[NAME]]," County, ",Table2[[#This Row],[STATE_NAME]])</f>
        <v>.Lane County, Kansas</v>
      </c>
      <c r="C938" t="s">
        <v>522</v>
      </c>
      <c r="D938" t="str">
        <f>_xlfn.XLOOKUP(Table2[[#This Row],[STATE_NAME]],'[1]FRB States'!A:A,'[1]FRB States'!B:B)</f>
        <v>KS</v>
      </c>
      <c r="E938" t="str">
        <f>_xlfn.CONCAT(Table2[[#This Row],[NAME]],Table2[[#This Row],[STATE]])</f>
        <v>LaneKS</v>
      </c>
      <c r="F938" t="str">
        <f>_xlfn.CONCAT(Table2[[#This Row],[NAME]]," County",Table2[[#This Row],[STATE_NAME]])</f>
        <v>Lane CountyKansas</v>
      </c>
      <c r="G938">
        <f t="shared" si="14"/>
        <v>20101</v>
      </c>
      <c r="H938" t="str">
        <f>TEXT(Table2[[#This Row],[FIPS]],0)</f>
        <v>20101</v>
      </c>
      <c r="I938">
        <v>20101</v>
      </c>
      <c r="J938">
        <v>10</v>
      </c>
      <c r="K938" t="s">
        <v>3179</v>
      </c>
    </row>
    <row r="939" spans="1:11" x14ac:dyDescent="0.3">
      <c r="A939" t="s">
        <v>3607</v>
      </c>
      <c r="B939" t="str">
        <f>_xlfn.CONCAT(".",Table2[[#This Row],[NAME]]," County, ",Table2[[#This Row],[STATE_NAME]])</f>
        <v>.Leavenworth County, Kansas</v>
      </c>
      <c r="C939" t="s">
        <v>522</v>
      </c>
      <c r="D939" t="str">
        <f>_xlfn.XLOOKUP(Table2[[#This Row],[STATE_NAME]],'[1]FRB States'!A:A,'[1]FRB States'!B:B)</f>
        <v>KS</v>
      </c>
      <c r="E939" t="str">
        <f>_xlfn.CONCAT(Table2[[#This Row],[NAME]],Table2[[#This Row],[STATE]])</f>
        <v>LeavenworthKS</v>
      </c>
      <c r="F939" t="str">
        <f>_xlfn.CONCAT(Table2[[#This Row],[NAME]]," County",Table2[[#This Row],[STATE_NAME]])</f>
        <v>Leavenworth CountyKansas</v>
      </c>
      <c r="G939">
        <f t="shared" si="14"/>
        <v>20103</v>
      </c>
      <c r="H939" t="str">
        <f>TEXT(Table2[[#This Row],[FIPS]],0)</f>
        <v>20103</v>
      </c>
      <c r="I939">
        <v>20103</v>
      </c>
      <c r="J939">
        <v>10</v>
      </c>
      <c r="K939" t="s">
        <v>3179</v>
      </c>
    </row>
    <row r="940" spans="1:11" x14ac:dyDescent="0.3">
      <c r="A940" t="s">
        <v>3097</v>
      </c>
      <c r="B940" t="str">
        <f>_xlfn.CONCAT(".",Table2[[#This Row],[NAME]]," County, ",Table2[[#This Row],[STATE_NAME]])</f>
        <v>.Lincoln County, Kansas</v>
      </c>
      <c r="C940" t="s">
        <v>522</v>
      </c>
      <c r="D940" t="str">
        <f>_xlfn.XLOOKUP(Table2[[#This Row],[STATE_NAME]],'[1]FRB States'!A:A,'[1]FRB States'!B:B)</f>
        <v>KS</v>
      </c>
      <c r="E940" t="str">
        <f>_xlfn.CONCAT(Table2[[#This Row],[NAME]],Table2[[#This Row],[STATE]])</f>
        <v>LincolnKS</v>
      </c>
      <c r="F940" t="str">
        <f>_xlfn.CONCAT(Table2[[#This Row],[NAME]]," County",Table2[[#This Row],[STATE_NAME]])</f>
        <v>Lincoln CountyKansas</v>
      </c>
      <c r="G940">
        <f t="shared" si="14"/>
        <v>20105</v>
      </c>
      <c r="H940" t="str">
        <f>TEXT(Table2[[#This Row],[FIPS]],0)</f>
        <v>20105</v>
      </c>
      <c r="I940">
        <v>20105</v>
      </c>
      <c r="J940">
        <v>10</v>
      </c>
      <c r="K940" t="s">
        <v>3179</v>
      </c>
    </row>
    <row r="941" spans="1:11" x14ac:dyDescent="0.3">
      <c r="A941" t="s">
        <v>3553</v>
      </c>
      <c r="B941" t="str">
        <f>_xlfn.CONCAT(".",Table2[[#This Row],[NAME]]," County, ",Table2[[#This Row],[STATE_NAME]])</f>
        <v>.Linn County, Kansas</v>
      </c>
      <c r="C941" t="s">
        <v>522</v>
      </c>
      <c r="D941" t="str">
        <f>_xlfn.XLOOKUP(Table2[[#This Row],[STATE_NAME]],'[1]FRB States'!A:A,'[1]FRB States'!B:B)</f>
        <v>KS</v>
      </c>
      <c r="E941" t="str">
        <f>_xlfn.CONCAT(Table2[[#This Row],[NAME]],Table2[[#This Row],[STATE]])</f>
        <v>LinnKS</v>
      </c>
      <c r="F941" t="str">
        <f>_xlfn.CONCAT(Table2[[#This Row],[NAME]]," County",Table2[[#This Row],[STATE_NAME]])</f>
        <v>Linn CountyKansas</v>
      </c>
      <c r="G941">
        <f t="shared" si="14"/>
        <v>20107</v>
      </c>
      <c r="H941" t="str">
        <f>TEXT(Table2[[#This Row],[FIPS]],0)</f>
        <v>20107</v>
      </c>
      <c r="I941">
        <v>20107</v>
      </c>
      <c r="J941">
        <v>10</v>
      </c>
      <c r="K941" t="s">
        <v>3179</v>
      </c>
    </row>
    <row r="942" spans="1:11" x14ac:dyDescent="0.3">
      <c r="A942" t="s">
        <v>3099</v>
      </c>
      <c r="B942" t="str">
        <f>_xlfn.CONCAT(".",Table2[[#This Row],[NAME]]," County, ",Table2[[#This Row],[STATE_NAME]])</f>
        <v>.Logan County, Kansas</v>
      </c>
      <c r="C942" t="s">
        <v>522</v>
      </c>
      <c r="D942" t="str">
        <f>_xlfn.XLOOKUP(Table2[[#This Row],[STATE_NAME]],'[1]FRB States'!A:A,'[1]FRB States'!B:B)</f>
        <v>KS</v>
      </c>
      <c r="E942" t="str">
        <f>_xlfn.CONCAT(Table2[[#This Row],[NAME]],Table2[[#This Row],[STATE]])</f>
        <v>LoganKS</v>
      </c>
      <c r="F942" t="str">
        <f>_xlfn.CONCAT(Table2[[#This Row],[NAME]]," County",Table2[[#This Row],[STATE_NAME]])</f>
        <v>Logan CountyKansas</v>
      </c>
      <c r="G942">
        <f t="shared" si="14"/>
        <v>20109</v>
      </c>
      <c r="H942" t="str">
        <f>TEXT(Table2[[#This Row],[FIPS]],0)</f>
        <v>20109</v>
      </c>
      <c r="I942">
        <v>20109</v>
      </c>
      <c r="J942">
        <v>10</v>
      </c>
      <c r="K942" t="s">
        <v>3179</v>
      </c>
    </row>
    <row r="943" spans="1:11" x14ac:dyDescent="0.3">
      <c r="A943" t="s">
        <v>3556</v>
      </c>
      <c r="B943" t="str">
        <f>_xlfn.CONCAT(".",Table2[[#This Row],[NAME]]," County, ",Table2[[#This Row],[STATE_NAME]])</f>
        <v>.Lyon County, Kansas</v>
      </c>
      <c r="C943" t="s">
        <v>522</v>
      </c>
      <c r="D943" t="str">
        <f>_xlfn.XLOOKUP(Table2[[#This Row],[STATE_NAME]],'[1]FRB States'!A:A,'[1]FRB States'!B:B)</f>
        <v>KS</v>
      </c>
      <c r="E943" t="str">
        <f>_xlfn.CONCAT(Table2[[#This Row],[NAME]],Table2[[#This Row],[STATE]])</f>
        <v>LyonKS</v>
      </c>
      <c r="F943" t="str">
        <f>_xlfn.CONCAT(Table2[[#This Row],[NAME]]," County",Table2[[#This Row],[STATE_NAME]])</f>
        <v>Lyon CountyKansas</v>
      </c>
      <c r="G943">
        <f t="shared" si="14"/>
        <v>20111</v>
      </c>
      <c r="H943" t="str">
        <f>TEXT(Table2[[#This Row],[FIPS]],0)</f>
        <v>20111</v>
      </c>
      <c r="I943">
        <v>20111</v>
      </c>
      <c r="J943">
        <v>10</v>
      </c>
      <c r="K943" t="s">
        <v>3179</v>
      </c>
    </row>
    <row r="944" spans="1:11" x14ac:dyDescent="0.3">
      <c r="A944" t="s">
        <v>3608</v>
      </c>
      <c r="B944" t="str">
        <f>_xlfn.CONCAT(".",Table2[[#This Row],[NAME]]," County, ",Table2[[#This Row],[STATE_NAME]])</f>
        <v>.McPherson County, Kansas</v>
      </c>
      <c r="C944" t="s">
        <v>522</v>
      </c>
      <c r="D944" t="str">
        <f>_xlfn.XLOOKUP(Table2[[#This Row],[STATE_NAME]],'[1]FRB States'!A:A,'[1]FRB States'!B:B)</f>
        <v>KS</v>
      </c>
      <c r="E944" t="str">
        <f>_xlfn.CONCAT(Table2[[#This Row],[NAME]],Table2[[#This Row],[STATE]])</f>
        <v>McPhersonKS</v>
      </c>
      <c r="F944" t="str">
        <f>_xlfn.CONCAT(Table2[[#This Row],[NAME]]," County",Table2[[#This Row],[STATE_NAME]])</f>
        <v>McPherson CountyKansas</v>
      </c>
      <c r="G944">
        <f t="shared" si="14"/>
        <v>20113</v>
      </c>
      <c r="H944" t="str">
        <f>TEXT(Table2[[#This Row],[FIPS]],0)</f>
        <v>20113</v>
      </c>
      <c r="I944">
        <v>20113</v>
      </c>
      <c r="J944">
        <v>10</v>
      </c>
      <c r="K944" t="s">
        <v>3179</v>
      </c>
    </row>
    <row r="945" spans="1:11" x14ac:dyDescent="0.3">
      <c r="A945" t="s">
        <v>3005</v>
      </c>
      <c r="B945" t="str">
        <f>_xlfn.CONCAT(".",Table2[[#This Row],[NAME]]," County, ",Table2[[#This Row],[STATE_NAME]])</f>
        <v>.Marion County, Kansas</v>
      </c>
      <c r="C945" t="s">
        <v>522</v>
      </c>
      <c r="D945" t="str">
        <f>_xlfn.XLOOKUP(Table2[[#This Row],[STATE_NAME]],'[1]FRB States'!A:A,'[1]FRB States'!B:B)</f>
        <v>KS</v>
      </c>
      <c r="E945" t="str">
        <f>_xlfn.CONCAT(Table2[[#This Row],[NAME]],Table2[[#This Row],[STATE]])</f>
        <v>MarionKS</v>
      </c>
      <c r="F945" t="str">
        <f>_xlfn.CONCAT(Table2[[#This Row],[NAME]]," County",Table2[[#This Row],[STATE_NAME]])</f>
        <v>Marion CountyKansas</v>
      </c>
      <c r="G945">
        <f t="shared" si="14"/>
        <v>20115</v>
      </c>
      <c r="H945" t="str">
        <f>TEXT(Table2[[#This Row],[FIPS]],0)</f>
        <v>20115</v>
      </c>
      <c r="I945">
        <v>20115</v>
      </c>
      <c r="J945">
        <v>10</v>
      </c>
      <c r="K945" t="s">
        <v>3179</v>
      </c>
    </row>
    <row r="946" spans="1:11" x14ac:dyDescent="0.3">
      <c r="A946" t="s">
        <v>3006</v>
      </c>
      <c r="B946" t="str">
        <f>_xlfn.CONCAT(".",Table2[[#This Row],[NAME]]," County, ",Table2[[#This Row],[STATE_NAME]])</f>
        <v>.Marshall County, Kansas</v>
      </c>
      <c r="C946" t="s">
        <v>522</v>
      </c>
      <c r="D946" t="str">
        <f>_xlfn.XLOOKUP(Table2[[#This Row],[STATE_NAME]],'[1]FRB States'!A:A,'[1]FRB States'!B:B)</f>
        <v>KS</v>
      </c>
      <c r="E946" t="str">
        <f>_xlfn.CONCAT(Table2[[#This Row],[NAME]],Table2[[#This Row],[STATE]])</f>
        <v>MarshallKS</v>
      </c>
      <c r="F946" t="str">
        <f>_xlfn.CONCAT(Table2[[#This Row],[NAME]]," County",Table2[[#This Row],[STATE_NAME]])</f>
        <v>Marshall CountyKansas</v>
      </c>
      <c r="G946">
        <f t="shared" si="14"/>
        <v>20117</v>
      </c>
      <c r="H946" t="str">
        <f>TEXT(Table2[[#This Row],[FIPS]],0)</f>
        <v>20117</v>
      </c>
      <c r="I946">
        <v>20117</v>
      </c>
      <c r="J946">
        <v>10</v>
      </c>
      <c r="K946" t="s">
        <v>3179</v>
      </c>
    </row>
    <row r="947" spans="1:11" x14ac:dyDescent="0.3">
      <c r="A947" t="s">
        <v>3609</v>
      </c>
      <c r="B947" t="str">
        <f>_xlfn.CONCAT(".",Table2[[#This Row],[NAME]]," County, ",Table2[[#This Row],[STATE_NAME]])</f>
        <v>.Meade County, Kansas</v>
      </c>
      <c r="C947" t="s">
        <v>522</v>
      </c>
      <c r="D947" t="str">
        <f>_xlfn.XLOOKUP(Table2[[#This Row],[STATE_NAME]],'[1]FRB States'!A:A,'[1]FRB States'!B:B)</f>
        <v>KS</v>
      </c>
      <c r="E947" t="str">
        <f>_xlfn.CONCAT(Table2[[#This Row],[NAME]],Table2[[#This Row],[STATE]])</f>
        <v>MeadeKS</v>
      </c>
      <c r="F947" t="str">
        <f>_xlfn.CONCAT(Table2[[#This Row],[NAME]]," County",Table2[[#This Row],[STATE_NAME]])</f>
        <v>Meade CountyKansas</v>
      </c>
      <c r="G947">
        <f t="shared" si="14"/>
        <v>20119</v>
      </c>
      <c r="H947" t="str">
        <f>TEXT(Table2[[#This Row],[FIPS]],0)</f>
        <v>20119</v>
      </c>
      <c r="I947">
        <v>20119</v>
      </c>
      <c r="J947">
        <v>10</v>
      </c>
      <c r="K947" t="s">
        <v>3179</v>
      </c>
    </row>
    <row r="948" spans="1:11" x14ac:dyDescent="0.3">
      <c r="A948" t="s">
        <v>3511</v>
      </c>
      <c r="B948" t="str">
        <f>_xlfn.CONCAT(".",Table2[[#This Row],[NAME]]," County, ",Table2[[#This Row],[STATE_NAME]])</f>
        <v>.Miami County, Kansas</v>
      </c>
      <c r="C948" t="s">
        <v>522</v>
      </c>
      <c r="D948" t="str">
        <f>_xlfn.XLOOKUP(Table2[[#This Row],[STATE_NAME]],'[1]FRB States'!A:A,'[1]FRB States'!B:B)</f>
        <v>KS</v>
      </c>
      <c r="E948" t="str">
        <f>_xlfn.CONCAT(Table2[[#This Row],[NAME]],Table2[[#This Row],[STATE]])</f>
        <v>MiamiKS</v>
      </c>
      <c r="F948" t="str">
        <f>_xlfn.CONCAT(Table2[[#This Row],[NAME]]," County",Table2[[#This Row],[STATE_NAME]])</f>
        <v>Miami CountyKansas</v>
      </c>
      <c r="G948">
        <f t="shared" si="14"/>
        <v>20121</v>
      </c>
      <c r="H948" t="str">
        <f>TEXT(Table2[[#This Row],[FIPS]],0)</f>
        <v>20121</v>
      </c>
      <c r="I948">
        <v>20121</v>
      </c>
      <c r="J948">
        <v>10</v>
      </c>
      <c r="K948" t="s">
        <v>3179</v>
      </c>
    </row>
    <row r="949" spans="1:11" x14ac:dyDescent="0.3">
      <c r="A949" t="s">
        <v>3364</v>
      </c>
      <c r="B949" t="str">
        <f>_xlfn.CONCAT(".",Table2[[#This Row],[NAME]]," County, ",Table2[[#This Row],[STATE_NAME]])</f>
        <v>.Mitchell County, Kansas</v>
      </c>
      <c r="C949" t="s">
        <v>522</v>
      </c>
      <c r="D949" t="str">
        <f>_xlfn.XLOOKUP(Table2[[#This Row],[STATE_NAME]],'[1]FRB States'!A:A,'[1]FRB States'!B:B)</f>
        <v>KS</v>
      </c>
      <c r="E949" t="str">
        <f>_xlfn.CONCAT(Table2[[#This Row],[NAME]],Table2[[#This Row],[STATE]])</f>
        <v>MitchellKS</v>
      </c>
      <c r="F949" t="str">
        <f>_xlfn.CONCAT(Table2[[#This Row],[NAME]]," County",Table2[[#This Row],[STATE_NAME]])</f>
        <v>Mitchell CountyKansas</v>
      </c>
      <c r="G949">
        <f t="shared" si="14"/>
        <v>20123</v>
      </c>
      <c r="H949" t="str">
        <f>TEXT(Table2[[#This Row],[FIPS]],0)</f>
        <v>20123</v>
      </c>
      <c r="I949">
        <v>20123</v>
      </c>
      <c r="J949">
        <v>10</v>
      </c>
      <c r="K949" t="s">
        <v>3179</v>
      </c>
    </row>
    <row r="950" spans="1:11" x14ac:dyDescent="0.3">
      <c r="A950" t="s">
        <v>3009</v>
      </c>
      <c r="B950" t="str">
        <f>_xlfn.CONCAT(".",Table2[[#This Row],[NAME]]," County, ",Table2[[#This Row],[STATE_NAME]])</f>
        <v>.Montgomery County, Kansas</v>
      </c>
      <c r="C950" t="s">
        <v>522</v>
      </c>
      <c r="D950" t="str">
        <f>_xlfn.XLOOKUP(Table2[[#This Row],[STATE_NAME]],'[1]FRB States'!A:A,'[1]FRB States'!B:B)</f>
        <v>KS</v>
      </c>
      <c r="E950" t="str">
        <f>_xlfn.CONCAT(Table2[[#This Row],[NAME]],Table2[[#This Row],[STATE]])</f>
        <v>MontgomeryKS</v>
      </c>
      <c r="F950" t="str">
        <f>_xlfn.CONCAT(Table2[[#This Row],[NAME]]," County",Table2[[#This Row],[STATE_NAME]])</f>
        <v>Montgomery CountyKansas</v>
      </c>
      <c r="G950">
        <f t="shared" si="14"/>
        <v>20125</v>
      </c>
      <c r="H950" t="str">
        <f>TEXT(Table2[[#This Row],[FIPS]],0)</f>
        <v>20125</v>
      </c>
      <c r="I950">
        <v>20125</v>
      </c>
      <c r="J950">
        <v>10</v>
      </c>
      <c r="K950" t="s">
        <v>3179</v>
      </c>
    </row>
    <row r="951" spans="1:11" x14ac:dyDescent="0.3">
      <c r="A951" t="s">
        <v>3610</v>
      </c>
      <c r="B951" t="str">
        <f>_xlfn.CONCAT(".",Table2[[#This Row],[NAME]]," County, ",Table2[[#This Row],[STATE_NAME]])</f>
        <v>.Morris County, Kansas</v>
      </c>
      <c r="C951" t="s">
        <v>522</v>
      </c>
      <c r="D951" t="str">
        <f>_xlfn.XLOOKUP(Table2[[#This Row],[STATE_NAME]],'[1]FRB States'!A:A,'[1]FRB States'!B:B)</f>
        <v>KS</v>
      </c>
      <c r="E951" t="str">
        <f>_xlfn.CONCAT(Table2[[#This Row],[NAME]],Table2[[#This Row],[STATE]])</f>
        <v>MorrisKS</v>
      </c>
      <c r="F951" t="str">
        <f>_xlfn.CONCAT(Table2[[#This Row],[NAME]]," County",Table2[[#This Row],[STATE_NAME]])</f>
        <v>Morris CountyKansas</v>
      </c>
      <c r="G951">
        <f t="shared" si="14"/>
        <v>20127</v>
      </c>
      <c r="H951" t="str">
        <f>TEXT(Table2[[#This Row],[FIPS]],0)</f>
        <v>20127</v>
      </c>
      <c r="I951">
        <v>20127</v>
      </c>
      <c r="J951">
        <v>10</v>
      </c>
      <c r="K951" t="s">
        <v>3179</v>
      </c>
    </row>
    <row r="952" spans="1:11" x14ac:dyDescent="0.3">
      <c r="A952" t="s">
        <v>3611</v>
      </c>
      <c r="B952" t="str">
        <f>_xlfn.CONCAT(".",Table2[[#This Row],[NAME]]," County, ",Table2[[#This Row],[STATE_NAME]])</f>
        <v>.Morton County, Kansas</v>
      </c>
      <c r="C952" t="s">
        <v>522</v>
      </c>
      <c r="D952" t="str">
        <f>_xlfn.XLOOKUP(Table2[[#This Row],[STATE_NAME]],'[1]FRB States'!A:A,'[1]FRB States'!B:B)</f>
        <v>KS</v>
      </c>
      <c r="E952" t="str">
        <f>_xlfn.CONCAT(Table2[[#This Row],[NAME]],Table2[[#This Row],[STATE]])</f>
        <v>MortonKS</v>
      </c>
      <c r="F952" t="str">
        <f>_xlfn.CONCAT(Table2[[#This Row],[NAME]]," County",Table2[[#This Row],[STATE_NAME]])</f>
        <v>Morton CountyKansas</v>
      </c>
      <c r="G952">
        <f t="shared" si="14"/>
        <v>20129</v>
      </c>
      <c r="H952" t="str">
        <f>TEXT(Table2[[#This Row],[FIPS]],0)</f>
        <v>20129</v>
      </c>
      <c r="I952">
        <v>20129</v>
      </c>
      <c r="J952">
        <v>10</v>
      </c>
      <c r="K952" t="s">
        <v>3179</v>
      </c>
    </row>
    <row r="953" spans="1:11" x14ac:dyDescent="0.3">
      <c r="A953" t="s">
        <v>3612</v>
      </c>
      <c r="B953" t="str">
        <f>_xlfn.CONCAT(".",Table2[[#This Row],[NAME]]," County, ",Table2[[#This Row],[STATE_NAME]])</f>
        <v>.Nemaha County, Kansas</v>
      </c>
      <c r="C953" t="s">
        <v>522</v>
      </c>
      <c r="D953" t="str">
        <f>_xlfn.XLOOKUP(Table2[[#This Row],[STATE_NAME]],'[1]FRB States'!A:A,'[1]FRB States'!B:B)</f>
        <v>KS</v>
      </c>
      <c r="E953" t="str">
        <f>_xlfn.CONCAT(Table2[[#This Row],[NAME]],Table2[[#This Row],[STATE]])</f>
        <v>NemahaKS</v>
      </c>
      <c r="F953" t="str">
        <f>_xlfn.CONCAT(Table2[[#This Row],[NAME]]," County",Table2[[#This Row],[STATE_NAME]])</f>
        <v>Nemaha CountyKansas</v>
      </c>
      <c r="G953">
        <f t="shared" si="14"/>
        <v>20131</v>
      </c>
      <c r="H953" t="str">
        <f>TEXT(Table2[[#This Row],[FIPS]],0)</f>
        <v>20131</v>
      </c>
      <c r="I953">
        <v>20131</v>
      </c>
      <c r="J953">
        <v>10</v>
      </c>
      <c r="K953" t="s">
        <v>3179</v>
      </c>
    </row>
    <row r="954" spans="1:11" x14ac:dyDescent="0.3">
      <c r="A954" t="s">
        <v>3613</v>
      </c>
      <c r="B954" t="str">
        <f>_xlfn.CONCAT(".",Table2[[#This Row],[NAME]]," County, ",Table2[[#This Row],[STATE_NAME]])</f>
        <v>.Neosho County, Kansas</v>
      </c>
      <c r="C954" t="s">
        <v>522</v>
      </c>
      <c r="D954" t="str">
        <f>_xlfn.XLOOKUP(Table2[[#This Row],[STATE_NAME]],'[1]FRB States'!A:A,'[1]FRB States'!B:B)</f>
        <v>KS</v>
      </c>
      <c r="E954" t="str">
        <f>_xlfn.CONCAT(Table2[[#This Row],[NAME]],Table2[[#This Row],[STATE]])</f>
        <v>NeoshoKS</v>
      </c>
      <c r="F954" t="str">
        <f>_xlfn.CONCAT(Table2[[#This Row],[NAME]]," County",Table2[[#This Row],[STATE_NAME]])</f>
        <v>Neosho CountyKansas</v>
      </c>
      <c r="G954">
        <f t="shared" si="14"/>
        <v>20133</v>
      </c>
      <c r="H954" t="str">
        <f>TEXT(Table2[[#This Row],[FIPS]],0)</f>
        <v>20133</v>
      </c>
      <c r="I954">
        <v>20133</v>
      </c>
      <c r="J954">
        <v>10</v>
      </c>
      <c r="K954" t="s">
        <v>3179</v>
      </c>
    </row>
    <row r="955" spans="1:11" x14ac:dyDescent="0.3">
      <c r="A955" t="s">
        <v>3614</v>
      </c>
      <c r="B955" t="str">
        <f>_xlfn.CONCAT(".",Table2[[#This Row],[NAME]]," County, ",Table2[[#This Row],[STATE_NAME]])</f>
        <v>.Ness County, Kansas</v>
      </c>
      <c r="C955" t="s">
        <v>522</v>
      </c>
      <c r="D955" t="str">
        <f>_xlfn.XLOOKUP(Table2[[#This Row],[STATE_NAME]],'[1]FRB States'!A:A,'[1]FRB States'!B:B)</f>
        <v>KS</v>
      </c>
      <c r="E955" t="str">
        <f>_xlfn.CONCAT(Table2[[#This Row],[NAME]],Table2[[#This Row],[STATE]])</f>
        <v>NessKS</v>
      </c>
      <c r="F955" t="str">
        <f>_xlfn.CONCAT(Table2[[#This Row],[NAME]]," County",Table2[[#This Row],[STATE_NAME]])</f>
        <v>Ness CountyKansas</v>
      </c>
      <c r="G955">
        <f t="shared" si="14"/>
        <v>20135</v>
      </c>
      <c r="H955" t="str">
        <f>TEXT(Table2[[#This Row],[FIPS]],0)</f>
        <v>20135</v>
      </c>
      <c r="I955">
        <v>20135</v>
      </c>
      <c r="J955">
        <v>10</v>
      </c>
      <c r="K955" t="s">
        <v>3179</v>
      </c>
    </row>
    <row r="956" spans="1:11" x14ac:dyDescent="0.3">
      <c r="A956" t="s">
        <v>3615</v>
      </c>
      <c r="B956" t="str">
        <f>_xlfn.CONCAT(".",Table2[[#This Row],[NAME]]," County, ",Table2[[#This Row],[STATE_NAME]])</f>
        <v>.Norton County, Kansas</v>
      </c>
      <c r="C956" t="s">
        <v>522</v>
      </c>
      <c r="D956" t="str">
        <f>_xlfn.XLOOKUP(Table2[[#This Row],[STATE_NAME]],'[1]FRB States'!A:A,'[1]FRB States'!B:B)</f>
        <v>KS</v>
      </c>
      <c r="E956" t="str">
        <f>_xlfn.CONCAT(Table2[[#This Row],[NAME]],Table2[[#This Row],[STATE]])</f>
        <v>NortonKS</v>
      </c>
      <c r="F956" t="str">
        <f>_xlfn.CONCAT(Table2[[#This Row],[NAME]]," County",Table2[[#This Row],[STATE_NAME]])</f>
        <v>Norton CountyKansas</v>
      </c>
      <c r="G956">
        <f t="shared" si="14"/>
        <v>20137</v>
      </c>
      <c r="H956" t="str">
        <f>TEXT(Table2[[#This Row],[FIPS]],0)</f>
        <v>20137</v>
      </c>
      <c r="I956">
        <v>20137</v>
      </c>
      <c r="J956">
        <v>10</v>
      </c>
      <c r="K956" t="s">
        <v>3179</v>
      </c>
    </row>
    <row r="957" spans="1:11" x14ac:dyDescent="0.3">
      <c r="A957" t="s">
        <v>3616</v>
      </c>
      <c r="B957" t="str">
        <f>_xlfn.CONCAT(".",Table2[[#This Row],[NAME]]," County, ",Table2[[#This Row],[STATE_NAME]])</f>
        <v>.Osage County, Kansas</v>
      </c>
      <c r="C957" t="s">
        <v>522</v>
      </c>
      <c r="D957" t="str">
        <f>_xlfn.XLOOKUP(Table2[[#This Row],[STATE_NAME]],'[1]FRB States'!A:A,'[1]FRB States'!B:B)</f>
        <v>KS</v>
      </c>
      <c r="E957" t="str">
        <f>_xlfn.CONCAT(Table2[[#This Row],[NAME]],Table2[[#This Row],[STATE]])</f>
        <v>OsageKS</v>
      </c>
      <c r="F957" t="str">
        <f>_xlfn.CONCAT(Table2[[#This Row],[NAME]]," County",Table2[[#This Row],[STATE_NAME]])</f>
        <v>Osage CountyKansas</v>
      </c>
      <c r="G957">
        <f t="shared" si="14"/>
        <v>20139</v>
      </c>
      <c r="H957" t="str">
        <f>TEXT(Table2[[#This Row],[FIPS]],0)</f>
        <v>20139</v>
      </c>
      <c r="I957">
        <v>20139</v>
      </c>
      <c r="J957">
        <v>10</v>
      </c>
      <c r="K957" t="s">
        <v>3179</v>
      </c>
    </row>
    <row r="958" spans="1:11" x14ac:dyDescent="0.3">
      <c r="A958" t="s">
        <v>3617</v>
      </c>
      <c r="B958" t="str">
        <f>_xlfn.CONCAT(".",Table2[[#This Row],[NAME]]," County, ",Table2[[#This Row],[STATE_NAME]])</f>
        <v>.Osborne County, Kansas</v>
      </c>
      <c r="C958" t="s">
        <v>522</v>
      </c>
      <c r="D958" t="str">
        <f>_xlfn.XLOOKUP(Table2[[#This Row],[STATE_NAME]],'[1]FRB States'!A:A,'[1]FRB States'!B:B)</f>
        <v>KS</v>
      </c>
      <c r="E958" t="str">
        <f>_xlfn.CONCAT(Table2[[#This Row],[NAME]],Table2[[#This Row],[STATE]])</f>
        <v>OsborneKS</v>
      </c>
      <c r="F958" t="str">
        <f>_xlfn.CONCAT(Table2[[#This Row],[NAME]]," County",Table2[[#This Row],[STATE_NAME]])</f>
        <v>Osborne CountyKansas</v>
      </c>
      <c r="G958">
        <f t="shared" si="14"/>
        <v>20141</v>
      </c>
      <c r="H958" t="str">
        <f>TEXT(Table2[[#This Row],[FIPS]],0)</f>
        <v>20141</v>
      </c>
      <c r="I958">
        <v>20141</v>
      </c>
      <c r="J958">
        <v>10</v>
      </c>
      <c r="K958" t="s">
        <v>3179</v>
      </c>
    </row>
    <row r="959" spans="1:11" x14ac:dyDescent="0.3">
      <c r="A959" t="s">
        <v>3618</v>
      </c>
      <c r="B959" t="str">
        <f>_xlfn.CONCAT(".",Table2[[#This Row],[NAME]]," County, ",Table2[[#This Row],[STATE_NAME]])</f>
        <v>.Ottawa County, Kansas</v>
      </c>
      <c r="C959" t="s">
        <v>522</v>
      </c>
      <c r="D959" t="str">
        <f>_xlfn.XLOOKUP(Table2[[#This Row],[STATE_NAME]],'[1]FRB States'!A:A,'[1]FRB States'!B:B)</f>
        <v>KS</v>
      </c>
      <c r="E959" t="str">
        <f>_xlfn.CONCAT(Table2[[#This Row],[NAME]],Table2[[#This Row],[STATE]])</f>
        <v>OttawaKS</v>
      </c>
      <c r="F959" t="str">
        <f>_xlfn.CONCAT(Table2[[#This Row],[NAME]]," County",Table2[[#This Row],[STATE_NAME]])</f>
        <v>Ottawa CountyKansas</v>
      </c>
      <c r="G959">
        <f t="shared" si="14"/>
        <v>20143</v>
      </c>
      <c r="H959" t="str">
        <f>TEXT(Table2[[#This Row],[FIPS]],0)</f>
        <v>20143</v>
      </c>
      <c r="I959">
        <v>20143</v>
      </c>
      <c r="J959">
        <v>10</v>
      </c>
      <c r="K959" t="s">
        <v>3179</v>
      </c>
    </row>
    <row r="960" spans="1:11" x14ac:dyDescent="0.3">
      <c r="A960" t="s">
        <v>3619</v>
      </c>
      <c r="B960" t="str">
        <f>_xlfn.CONCAT(".",Table2[[#This Row],[NAME]]," County, ",Table2[[#This Row],[STATE_NAME]])</f>
        <v>.Pawnee County, Kansas</v>
      </c>
      <c r="C960" t="s">
        <v>522</v>
      </c>
      <c r="D960" t="str">
        <f>_xlfn.XLOOKUP(Table2[[#This Row],[STATE_NAME]],'[1]FRB States'!A:A,'[1]FRB States'!B:B)</f>
        <v>KS</v>
      </c>
      <c r="E960" t="str">
        <f>_xlfn.CONCAT(Table2[[#This Row],[NAME]],Table2[[#This Row],[STATE]])</f>
        <v>PawneeKS</v>
      </c>
      <c r="F960" t="str">
        <f>_xlfn.CONCAT(Table2[[#This Row],[NAME]]," County",Table2[[#This Row],[STATE_NAME]])</f>
        <v>Pawnee CountyKansas</v>
      </c>
      <c r="G960">
        <f t="shared" si="14"/>
        <v>20145</v>
      </c>
      <c r="H960" t="str">
        <f>TEXT(Table2[[#This Row],[FIPS]],0)</f>
        <v>20145</v>
      </c>
      <c r="I960">
        <v>20145</v>
      </c>
      <c r="J960">
        <v>10</v>
      </c>
      <c r="K960" t="s">
        <v>3179</v>
      </c>
    </row>
    <row r="961" spans="1:11" x14ac:dyDescent="0.3">
      <c r="A961" t="s">
        <v>3104</v>
      </c>
      <c r="B961" t="str">
        <f>_xlfn.CONCAT(".",Table2[[#This Row],[NAME]]," County, ",Table2[[#This Row],[STATE_NAME]])</f>
        <v>.Phillips County, Kansas</v>
      </c>
      <c r="C961" t="s">
        <v>522</v>
      </c>
      <c r="D961" t="str">
        <f>_xlfn.XLOOKUP(Table2[[#This Row],[STATE_NAME]],'[1]FRB States'!A:A,'[1]FRB States'!B:B)</f>
        <v>KS</v>
      </c>
      <c r="E961" t="str">
        <f>_xlfn.CONCAT(Table2[[#This Row],[NAME]],Table2[[#This Row],[STATE]])</f>
        <v>PhillipsKS</v>
      </c>
      <c r="F961" t="str">
        <f>_xlfn.CONCAT(Table2[[#This Row],[NAME]]," County",Table2[[#This Row],[STATE_NAME]])</f>
        <v>Phillips CountyKansas</v>
      </c>
      <c r="G961">
        <f t="shared" si="14"/>
        <v>20147</v>
      </c>
      <c r="H961" t="str">
        <f>TEXT(Table2[[#This Row],[FIPS]],0)</f>
        <v>20147</v>
      </c>
      <c r="I961">
        <v>20147</v>
      </c>
      <c r="J961">
        <v>10</v>
      </c>
      <c r="K961" t="s">
        <v>3179</v>
      </c>
    </row>
    <row r="962" spans="1:11" x14ac:dyDescent="0.3">
      <c r="A962" t="s">
        <v>3620</v>
      </c>
      <c r="B962" t="str">
        <f>_xlfn.CONCAT(".",Table2[[#This Row],[NAME]]," County, ",Table2[[#This Row],[STATE_NAME]])</f>
        <v>.Pottawatomie County, Kansas</v>
      </c>
      <c r="C962" t="s">
        <v>522</v>
      </c>
      <c r="D962" t="str">
        <f>_xlfn.XLOOKUP(Table2[[#This Row],[STATE_NAME]],'[1]FRB States'!A:A,'[1]FRB States'!B:B)</f>
        <v>KS</v>
      </c>
      <c r="E962" t="str">
        <f>_xlfn.CONCAT(Table2[[#This Row],[NAME]],Table2[[#This Row],[STATE]])</f>
        <v>PottawatomieKS</v>
      </c>
      <c r="F962" t="str">
        <f>_xlfn.CONCAT(Table2[[#This Row],[NAME]]," County",Table2[[#This Row],[STATE_NAME]])</f>
        <v>Pottawatomie CountyKansas</v>
      </c>
      <c r="G962">
        <f t="shared" ref="G962:G1025" si="15">IF(OR(D962="AL",D962="AK",D962="AZ",D962="AR",D962="CA",D962="CO",D962="CT"),_xlfn.CONCAT("0",I962),I962)</f>
        <v>20149</v>
      </c>
      <c r="H962" t="str">
        <f>TEXT(Table2[[#This Row],[FIPS]],0)</f>
        <v>20149</v>
      </c>
      <c r="I962">
        <v>20149</v>
      </c>
      <c r="J962">
        <v>10</v>
      </c>
      <c r="K962" t="s">
        <v>3179</v>
      </c>
    </row>
    <row r="963" spans="1:11" x14ac:dyDescent="0.3">
      <c r="A963" t="s">
        <v>3621</v>
      </c>
      <c r="B963" t="str">
        <f>_xlfn.CONCAT(".",Table2[[#This Row],[NAME]]," County, ",Table2[[#This Row],[STATE_NAME]])</f>
        <v>.Pratt County, Kansas</v>
      </c>
      <c r="C963" t="s">
        <v>522</v>
      </c>
      <c r="D963" t="str">
        <f>_xlfn.XLOOKUP(Table2[[#This Row],[STATE_NAME]],'[1]FRB States'!A:A,'[1]FRB States'!B:B)</f>
        <v>KS</v>
      </c>
      <c r="E963" t="str">
        <f>_xlfn.CONCAT(Table2[[#This Row],[NAME]],Table2[[#This Row],[STATE]])</f>
        <v>PrattKS</v>
      </c>
      <c r="F963" t="str">
        <f>_xlfn.CONCAT(Table2[[#This Row],[NAME]]," County",Table2[[#This Row],[STATE_NAME]])</f>
        <v>Pratt CountyKansas</v>
      </c>
      <c r="G963">
        <f t="shared" si="15"/>
        <v>20151</v>
      </c>
      <c r="H963" t="str">
        <f>TEXT(Table2[[#This Row],[FIPS]],0)</f>
        <v>20151</v>
      </c>
      <c r="I963">
        <v>20151</v>
      </c>
      <c r="J963">
        <v>10</v>
      </c>
      <c r="K963" t="s">
        <v>3179</v>
      </c>
    </row>
    <row r="964" spans="1:11" x14ac:dyDescent="0.3">
      <c r="A964" t="s">
        <v>3622</v>
      </c>
      <c r="B964" t="str">
        <f>_xlfn.CONCAT(".",Table2[[#This Row],[NAME]]," County, ",Table2[[#This Row],[STATE_NAME]])</f>
        <v>.Rawlins County, Kansas</v>
      </c>
      <c r="C964" t="s">
        <v>522</v>
      </c>
      <c r="D964" t="str">
        <f>_xlfn.XLOOKUP(Table2[[#This Row],[STATE_NAME]],'[1]FRB States'!A:A,'[1]FRB States'!B:B)</f>
        <v>KS</v>
      </c>
      <c r="E964" t="str">
        <f>_xlfn.CONCAT(Table2[[#This Row],[NAME]],Table2[[#This Row],[STATE]])</f>
        <v>RawlinsKS</v>
      </c>
      <c r="F964" t="str">
        <f>_xlfn.CONCAT(Table2[[#This Row],[NAME]]," County",Table2[[#This Row],[STATE_NAME]])</f>
        <v>Rawlins CountyKansas</v>
      </c>
      <c r="G964">
        <f t="shared" si="15"/>
        <v>20153</v>
      </c>
      <c r="H964" t="str">
        <f>TEXT(Table2[[#This Row],[FIPS]],0)</f>
        <v>20153</v>
      </c>
      <c r="I964">
        <v>20153</v>
      </c>
      <c r="J964">
        <v>10</v>
      </c>
      <c r="K964" t="s">
        <v>3179</v>
      </c>
    </row>
    <row r="965" spans="1:11" x14ac:dyDescent="0.3">
      <c r="A965" t="s">
        <v>3623</v>
      </c>
      <c r="B965" t="str">
        <f>_xlfn.CONCAT(".",Table2[[#This Row],[NAME]]," County, ",Table2[[#This Row],[STATE_NAME]])</f>
        <v>.Reno County, Kansas</v>
      </c>
      <c r="C965" t="s">
        <v>522</v>
      </c>
      <c r="D965" t="str">
        <f>_xlfn.XLOOKUP(Table2[[#This Row],[STATE_NAME]],'[1]FRB States'!A:A,'[1]FRB States'!B:B)</f>
        <v>KS</v>
      </c>
      <c r="E965" t="str">
        <f>_xlfn.CONCAT(Table2[[#This Row],[NAME]],Table2[[#This Row],[STATE]])</f>
        <v>RenoKS</v>
      </c>
      <c r="F965" t="str">
        <f>_xlfn.CONCAT(Table2[[#This Row],[NAME]]," County",Table2[[#This Row],[STATE_NAME]])</f>
        <v>Reno CountyKansas</v>
      </c>
      <c r="G965">
        <f t="shared" si="15"/>
        <v>20155</v>
      </c>
      <c r="H965" t="str">
        <f>TEXT(Table2[[#This Row],[FIPS]],0)</f>
        <v>20155</v>
      </c>
      <c r="I965">
        <v>20155</v>
      </c>
      <c r="J965">
        <v>10</v>
      </c>
      <c r="K965" t="s">
        <v>3179</v>
      </c>
    </row>
    <row r="966" spans="1:11" x14ac:dyDescent="0.3">
      <c r="A966" t="s">
        <v>3624</v>
      </c>
      <c r="B966" t="str">
        <f>_xlfn.CONCAT(".",Table2[[#This Row],[NAME]]," County, ",Table2[[#This Row],[STATE_NAME]])</f>
        <v>.Republic County, Kansas</v>
      </c>
      <c r="C966" t="s">
        <v>522</v>
      </c>
      <c r="D966" t="str">
        <f>_xlfn.XLOOKUP(Table2[[#This Row],[STATE_NAME]],'[1]FRB States'!A:A,'[1]FRB States'!B:B)</f>
        <v>KS</v>
      </c>
      <c r="E966" t="str">
        <f>_xlfn.CONCAT(Table2[[#This Row],[NAME]],Table2[[#This Row],[STATE]])</f>
        <v>RepublicKS</v>
      </c>
      <c r="F966" t="str">
        <f>_xlfn.CONCAT(Table2[[#This Row],[NAME]]," County",Table2[[#This Row],[STATE_NAME]])</f>
        <v>Republic CountyKansas</v>
      </c>
      <c r="G966">
        <f t="shared" si="15"/>
        <v>20157</v>
      </c>
      <c r="H966" t="str">
        <f>TEXT(Table2[[#This Row],[FIPS]],0)</f>
        <v>20157</v>
      </c>
      <c r="I966">
        <v>20157</v>
      </c>
      <c r="J966">
        <v>10</v>
      </c>
      <c r="K966" t="s">
        <v>3179</v>
      </c>
    </row>
    <row r="967" spans="1:11" x14ac:dyDescent="0.3">
      <c r="A967" t="s">
        <v>3625</v>
      </c>
      <c r="B967" t="str">
        <f>_xlfn.CONCAT(".",Table2[[#This Row],[NAME]]," County, ",Table2[[#This Row],[STATE_NAME]])</f>
        <v>.Rice County, Kansas</v>
      </c>
      <c r="C967" t="s">
        <v>522</v>
      </c>
      <c r="D967" t="str">
        <f>_xlfn.XLOOKUP(Table2[[#This Row],[STATE_NAME]],'[1]FRB States'!A:A,'[1]FRB States'!B:B)</f>
        <v>KS</v>
      </c>
      <c r="E967" t="str">
        <f>_xlfn.CONCAT(Table2[[#This Row],[NAME]],Table2[[#This Row],[STATE]])</f>
        <v>RiceKS</v>
      </c>
      <c r="F967" t="str">
        <f>_xlfn.CONCAT(Table2[[#This Row],[NAME]]," County",Table2[[#This Row],[STATE_NAME]])</f>
        <v>Rice CountyKansas</v>
      </c>
      <c r="G967">
        <f t="shared" si="15"/>
        <v>20159</v>
      </c>
      <c r="H967" t="str">
        <f>TEXT(Table2[[#This Row],[FIPS]],0)</f>
        <v>20159</v>
      </c>
      <c r="I967">
        <v>20159</v>
      </c>
      <c r="J967">
        <v>10</v>
      </c>
      <c r="K967" t="s">
        <v>3179</v>
      </c>
    </row>
    <row r="968" spans="1:11" x14ac:dyDescent="0.3">
      <c r="A968" t="s">
        <v>3626</v>
      </c>
      <c r="B968" t="str">
        <f>_xlfn.CONCAT(".",Table2[[#This Row],[NAME]]," County, ",Table2[[#This Row],[STATE_NAME]])</f>
        <v>.Riley County, Kansas</v>
      </c>
      <c r="C968" t="s">
        <v>522</v>
      </c>
      <c r="D968" t="str">
        <f>_xlfn.XLOOKUP(Table2[[#This Row],[STATE_NAME]],'[1]FRB States'!A:A,'[1]FRB States'!B:B)</f>
        <v>KS</v>
      </c>
      <c r="E968" t="str">
        <f>_xlfn.CONCAT(Table2[[#This Row],[NAME]],Table2[[#This Row],[STATE]])</f>
        <v>RileyKS</v>
      </c>
      <c r="F968" t="str">
        <f>_xlfn.CONCAT(Table2[[#This Row],[NAME]]," County",Table2[[#This Row],[STATE_NAME]])</f>
        <v>Riley CountyKansas</v>
      </c>
      <c r="G968">
        <f t="shared" si="15"/>
        <v>20161</v>
      </c>
      <c r="H968" t="str">
        <f>TEXT(Table2[[#This Row],[FIPS]],0)</f>
        <v>20161</v>
      </c>
      <c r="I968">
        <v>20161</v>
      </c>
      <c r="J968">
        <v>10</v>
      </c>
      <c r="K968" t="s">
        <v>3179</v>
      </c>
    </row>
    <row r="969" spans="1:11" x14ac:dyDescent="0.3">
      <c r="A969" t="s">
        <v>3627</v>
      </c>
      <c r="B969" t="str">
        <f>_xlfn.CONCAT(".",Table2[[#This Row],[NAME]]," County, ",Table2[[#This Row],[STATE_NAME]])</f>
        <v>.Rooks County, Kansas</v>
      </c>
      <c r="C969" t="s">
        <v>522</v>
      </c>
      <c r="D969" t="str">
        <f>_xlfn.XLOOKUP(Table2[[#This Row],[STATE_NAME]],'[1]FRB States'!A:A,'[1]FRB States'!B:B)</f>
        <v>KS</v>
      </c>
      <c r="E969" t="str">
        <f>_xlfn.CONCAT(Table2[[#This Row],[NAME]],Table2[[#This Row],[STATE]])</f>
        <v>RooksKS</v>
      </c>
      <c r="F969" t="str">
        <f>_xlfn.CONCAT(Table2[[#This Row],[NAME]]," County",Table2[[#This Row],[STATE_NAME]])</f>
        <v>Rooks CountyKansas</v>
      </c>
      <c r="G969">
        <f t="shared" si="15"/>
        <v>20163</v>
      </c>
      <c r="H969" t="str">
        <f>TEXT(Table2[[#This Row],[FIPS]],0)</f>
        <v>20163</v>
      </c>
      <c r="I969">
        <v>20163</v>
      </c>
      <c r="J969">
        <v>10</v>
      </c>
      <c r="K969" t="s">
        <v>3179</v>
      </c>
    </row>
    <row r="970" spans="1:11" x14ac:dyDescent="0.3">
      <c r="A970" t="s">
        <v>3518</v>
      </c>
      <c r="B970" t="str">
        <f>_xlfn.CONCAT(".",Table2[[#This Row],[NAME]]," County, ",Table2[[#This Row],[STATE_NAME]])</f>
        <v>.Rush County, Kansas</v>
      </c>
      <c r="C970" t="s">
        <v>522</v>
      </c>
      <c r="D970" t="str">
        <f>_xlfn.XLOOKUP(Table2[[#This Row],[STATE_NAME]],'[1]FRB States'!A:A,'[1]FRB States'!B:B)</f>
        <v>KS</v>
      </c>
      <c r="E970" t="str">
        <f>_xlfn.CONCAT(Table2[[#This Row],[NAME]],Table2[[#This Row],[STATE]])</f>
        <v>RushKS</v>
      </c>
      <c r="F970" t="str">
        <f>_xlfn.CONCAT(Table2[[#This Row],[NAME]]," County",Table2[[#This Row],[STATE_NAME]])</f>
        <v>Rush CountyKansas</v>
      </c>
      <c r="G970">
        <f t="shared" si="15"/>
        <v>20165</v>
      </c>
      <c r="H970" t="str">
        <f>TEXT(Table2[[#This Row],[FIPS]],0)</f>
        <v>20165</v>
      </c>
      <c r="I970">
        <v>20165</v>
      </c>
      <c r="J970">
        <v>10</v>
      </c>
      <c r="K970" t="s">
        <v>3179</v>
      </c>
    </row>
    <row r="971" spans="1:11" x14ac:dyDescent="0.3">
      <c r="A971" t="s">
        <v>3015</v>
      </c>
      <c r="B971" t="str">
        <f>_xlfn.CONCAT(".",Table2[[#This Row],[NAME]]," County, ",Table2[[#This Row],[STATE_NAME]])</f>
        <v>.Russell County, Kansas</v>
      </c>
      <c r="C971" t="s">
        <v>522</v>
      </c>
      <c r="D971" t="str">
        <f>_xlfn.XLOOKUP(Table2[[#This Row],[STATE_NAME]],'[1]FRB States'!A:A,'[1]FRB States'!B:B)</f>
        <v>KS</v>
      </c>
      <c r="E971" t="str">
        <f>_xlfn.CONCAT(Table2[[#This Row],[NAME]],Table2[[#This Row],[STATE]])</f>
        <v>RussellKS</v>
      </c>
      <c r="F971" t="str">
        <f>_xlfn.CONCAT(Table2[[#This Row],[NAME]]," County",Table2[[#This Row],[STATE_NAME]])</f>
        <v>Russell CountyKansas</v>
      </c>
      <c r="G971">
        <f t="shared" si="15"/>
        <v>20167</v>
      </c>
      <c r="H971" t="str">
        <f>TEXT(Table2[[#This Row],[FIPS]],0)</f>
        <v>20167</v>
      </c>
      <c r="I971">
        <v>20167</v>
      </c>
      <c r="J971">
        <v>10</v>
      </c>
      <c r="K971" t="s">
        <v>3179</v>
      </c>
    </row>
    <row r="972" spans="1:11" x14ac:dyDescent="0.3">
      <c r="A972" t="s">
        <v>3111</v>
      </c>
      <c r="B972" t="str">
        <f>_xlfn.CONCAT(".",Table2[[#This Row],[NAME]]," County, ",Table2[[#This Row],[STATE_NAME]])</f>
        <v>.Saline County, Kansas</v>
      </c>
      <c r="C972" t="s">
        <v>522</v>
      </c>
      <c r="D972" t="str">
        <f>_xlfn.XLOOKUP(Table2[[#This Row],[STATE_NAME]],'[1]FRB States'!A:A,'[1]FRB States'!B:B)</f>
        <v>KS</v>
      </c>
      <c r="E972" t="str">
        <f>_xlfn.CONCAT(Table2[[#This Row],[NAME]],Table2[[#This Row],[STATE]])</f>
        <v>SalineKS</v>
      </c>
      <c r="F972" t="str">
        <f>_xlfn.CONCAT(Table2[[#This Row],[NAME]]," County",Table2[[#This Row],[STATE_NAME]])</f>
        <v>Saline CountyKansas</v>
      </c>
      <c r="G972">
        <f t="shared" si="15"/>
        <v>20169</v>
      </c>
      <c r="H972" t="str">
        <f>TEXT(Table2[[#This Row],[FIPS]],0)</f>
        <v>20169</v>
      </c>
      <c r="I972">
        <v>20169</v>
      </c>
      <c r="J972">
        <v>10</v>
      </c>
      <c r="K972" t="s">
        <v>3179</v>
      </c>
    </row>
    <row r="973" spans="1:11" x14ac:dyDescent="0.3">
      <c r="A973" t="s">
        <v>3112</v>
      </c>
      <c r="B973" t="str">
        <f>_xlfn.CONCAT(".",Table2[[#This Row],[NAME]]," County, ",Table2[[#This Row],[STATE_NAME]])</f>
        <v>.Scott County, Kansas</v>
      </c>
      <c r="C973" t="s">
        <v>522</v>
      </c>
      <c r="D973" t="str">
        <f>_xlfn.XLOOKUP(Table2[[#This Row],[STATE_NAME]],'[1]FRB States'!A:A,'[1]FRB States'!B:B)</f>
        <v>KS</v>
      </c>
      <c r="E973" t="str">
        <f>_xlfn.CONCAT(Table2[[#This Row],[NAME]],Table2[[#This Row],[STATE]])</f>
        <v>ScottKS</v>
      </c>
      <c r="F973" t="str">
        <f>_xlfn.CONCAT(Table2[[#This Row],[NAME]]," County",Table2[[#This Row],[STATE_NAME]])</f>
        <v>Scott CountyKansas</v>
      </c>
      <c r="G973">
        <f t="shared" si="15"/>
        <v>20171</v>
      </c>
      <c r="H973" t="str">
        <f>TEXT(Table2[[#This Row],[FIPS]],0)</f>
        <v>20171</v>
      </c>
      <c r="I973">
        <v>20171</v>
      </c>
      <c r="J973">
        <v>10</v>
      </c>
      <c r="K973" t="s">
        <v>3179</v>
      </c>
    </row>
    <row r="974" spans="1:11" x14ac:dyDescent="0.3">
      <c r="A974" t="s">
        <v>3230</v>
      </c>
      <c r="B974" t="str">
        <f>_xlfn.CONCAT(".",Table2[[#This Row],[NAME]]," County, ",Table2[[#This Row],[STATE_NAME]])</f>
        <v>.Sedgwick County, Kansas</v>
      </c>
      <c r="C974" t="s">
        <v>522</v>
      </c>
      <c r="D974" t="str">
        <f>_xlfn.XLOOKUP(Table2[[#This Row],[STATE_NAME]],'[1]FRB States'!A:A,'[1]FRB States'!B:B)</f>
        <v>KS</v>
      </c>
      <c r="E974" t="str">
        <f>_xlfn.CONCAT(Table2[[#This Row],[NAME]],Table2[[#This Row],[STATE]])</f>
        <v>SedgwickKS</v>
      </c>
      <c r="F974" t="str">
        <f>_xlfn.CONCAT(Table2[[#This Row],[NAME]]," County",Table2[[#This Row],[STATE_NAME]])</f>
        <v>Sedgwick CountyKansas</v>
      </c>
      <c r="G974">
        <f t="shared" si="15"/>
        <v>20173</v>
      </c>
      <c r="H974" t="str">
        <f>TEXT(Table2[[#This Row],[FIPS]],0)</f>
        <v>20173</v>
      </c>
      <c r="I974">
        <v>20173</v>
      </c>
      <c r="J974">
        <v>10</v>
      </c>
      <c r="K974" t="s">
        <v>3179</v>
      </c>
    </row>
    <row r="975" spans="1:11" x14ac:dyDescent="0.3">
      <c r="A975" t="s">
        <v>3628</v>
      </c>
      <c r="B975" t="str">
        <f>_xlfn.CONCAT(".",Table2[[#This Row],[NAME]]," County, ",Table2[[#This Row],[STATE_NAME]])</f>
        <v>.Seward County, Kansas</v>
      </c>
      <c r="C975" t="s">
        <v>522</v>
      </c>
      <c r="D975" t="str">
        <f>_xlfn.XLOOKUP(Table2[[#This Row],[STATE_NAME]],'[1]FRB States'!A:A,'[1]FRB States'!B:B)</f>
        <v>KS</v>
      </c>
      <c r="E975" t="str">
        <f>_xlfn.CONCAT(Table2[[#This Row],[NAME]],Table2[[#This Row],[STATE]])</f>
        <v>SewardKS</v>
      </c>
      <c r="F975" t="str">
        <f>_xlfn.CONCAT(Table2[[#This Row],[NAME]]," County",Table2[[#This Row],[STATE_NAME]])</f>
        <v>Seward CountyKansas</v>
      </c>
      <c r="G975">
        <f t="shared" si="15"/>
        <v>20175</v>
      </c>
      <c r="H975" t="str">
        <f>TEXT(Table2[[#This Row],[FIPS]],0)</f>
        <v>20175</v>
      </c>
      <c r="I975">
        <v>20175</v>
      </c>
      <c r="J975">
        <v>10</v>
      </c>
      <c r="K975" t="s">
        <v>3179</v>
      </c>
    </row>
    <row r="976" spans="1:11" x14ac:dyDescent="0.3">
      <c r="A976" t="s">
        <v>3629</v>
      </c>
      <c r="B976" t="str">
        <f>_xlfn.CONCAT(".",Table2[[#This Row],[NAME]]," County, ",Table2[[#This Row],[STATE_NAME]])</f>
        <v>.Shawnee County, Kansas</v>
      </c>
      <c r="C976" t="s">
        <v>522</v>
      </c>
      <c r="D976" t="str">
        <f>_xlfn.XLOOKUP(Table2[[#This Row],[STATE_NAME]],'[1]FRB States'!A:A,'[1]FRB States'!B:B)</f>
        <v>KS</v>
      </c>
      <c r="E976" t="str">
        <f>_xlfn.CONCAT(Table2[[#This Row],[NAME]],Table2[[#This Row],[STATE]])</f>
        <v>ShawneeKS</v>
      </c>
      <c r="F976" t="str">
        <f>_xlfn.CONCAT(Table2[[#This Row],[NAME]]," County",Table2[[#This Row],[STATE_NAME]])</f>
        <v>Shawnee CountyKansas</v>
      </c>
      <c r="G976">
        <f t="shared" si="15"/>
        <v>20177</v>
      </c>
      <c r="H976" t="str">
        <f>TEXT(Table2[[#This Row],[FIPS]],0)</f>
        <v>20177</v>
      </c>
      <c r="I976">
        <v>20177</v>
      </c>
      <c r="J976">
        <v>10</v>
      </c>
      <c r="K976" t="s">
        <v>3179</v>
      </c>
    </row>
    <row r="977" spans="1:11" x14ac:dyDescent="0.3">
      <c r="A977" t="s">
        <v>3630</v>
      </c>
      <c r="B977" t="str">
        <f>_xlfn.CONCAT(".",Table2[[#This Row],[NAME]]," County, ",Table2[[#This Row],[STATE_NAME]])</f>
        <v>.Sheridan County, Kansas</v>
      </c>
      <c r="C977" t="s">
        <v>522</v>
      </c>
      <c r="D977" t="str">
        <f>_xlfn.XLOOKUP(Table2[[#This Row],[STATE_NAME]],'[1]FRB States'!A:A,'[1]FRB States'!B:B)</f>
        <v>KS</v>
      </c>
      <c r="E977" t="str">
        <f>_xlfn.CONCAT(Table2[[#This Row],[NAME]],Table2[[#This Row],[STATE]])</f>
        <v>SheridanKS</v>
      </c>
      <c r="F977" t="str">
        <f>_xlfn.CONCAT(Table2[[#This Row],[NAME]]," County",Table2[[#This Row],[STATE_NAME]])</f>
        <v>Sheridan CountyKansas</v>
      </c>
      <c r="G977">
        <f t="shared" si="15"/>
        <v>20179</v>
      </c>
      <c r="H977" t="str">
        <f>TEXT(Table2[[#This Row],[FIPS]],0)</f>
        <v>20179</v>
      </c>
      <c r="I977">
        <v>20179</v>
      </c>
      <c r="J977">
        <v>10</v>
      </c>
      <c r="K977" t="s">
        <v>3179</v>
      </c>
    </row>
    <row r="978" spans="1:11" x14ac:dyDescent="0.3">
      <c r="A978" t="s">
        <v>3631</v>
      </c>
      <c r="B978" t="str">
        <f>_xlfn.CONCAT(".",Table2[[#This Row],[NAME]]," County, ",Table2[[#This Row],[STATE_NAME]])</f>
        <v>.Sherman County, Kansas</v>
      </c>
      <c r="C978" t="s">
        <v>522</v>
      </c>
      <c r="D978" t="str">
        <f>_xlfn.XLOOKUP(Table2[[#This Row],[STATE_NAME]],'[1]FRB States'!A:A,'[1]FRB States'!B:B)</f>
        <v>KS</v>
      </c>
      <c r="E978" t="str">
        <f>_xlfn.CONCAT(Table2[[#This Row],[NAME]],Table2[[#This Row],[STATE]])</f>
        <v>ShermanKS</v>
      </c>
      <c r="F978" t="str">
        <f>_xlfn.CONCAT(Table2[[#This Row],[NAME]]," County",Table2[[#This Row],[STATE_NAME]])</f>
        <v>Sherman CountyKansas</v>
      </c>
      <c r="G978">
        <f t="shared" si="15"/>
        <v>20181</v>
      </c>
      <c r="H978" t="str">
        <f>TEXT(Table2[[#This Row],[FIPS]],0)</f>
        <v>20181</v>
      </c>
      <c r="I978">
        <v>20181</v>
      </c>
      <c r="J978">
        <v>10</v>
      </c>
      <c r="K978" t="s">
        <v>3179</v>
      </c>
    </row>
    <row r="979" spans="1:11" x14ac:dyDescent="0.3">
      <c r="A979" t="s">
        <v>3632</v>
      </c>
      <c r="B979" t="str">
        <f>_xlfn.CONCAT(".",Table2[[#This Row],[NAME]]," County, ",Table2[[#This Row],[STATE_NAME]])</f>
        <v>.Smith County, Kansas</v>
      </c>
      <c r="C979" t="s">
        <v>522</v>
      </c>
      <c r="D979" t="str">
        <f>_xlfn.XLOOKUP(Table2[[#This Row],[STATE_NAME]],'[1]FRB States'!A:A,'[1]FRB States'!B:B)</f>
        <v>KS</v>
      </c>
      <c r="E979" t="str">
        <f>_xlfn.CONCAT(Table2[[#This Row],[NAME]],Table2[[#This Row],[STATE]])</f>
        <v>SmithKS</v>
      </c>
      <c r="F979" t="str">
        <f>_xlfn.CONCAT(Table2[[#This Row],[NAME]]," County",Table2[[#This Row],[STATE_NAME]])</f>
        <v>Smith CountyKansas</v>
      </c>
      <c r="G979">
        <f t="shared" si="15"/>
        <v>20183</v>
      </c>
      <c r="H979" t="str">
        <f>TEXT(Table2[[#This Row],[FIPS]],0)</f>
        <v>20183</v>
      </c>
      <c r="I979">
        <v>20183</v>
      </c>
      <c r="J979">
        <v>10</v>
      </c>
      <c r="K979" t="s">
        <v>3179</v>
      </c>
    </row>
    <row r="980" spans="1:11" x14ac:dyDescent="0.3">
      <c r="A980" t="s">
        <v>3633</v>
      </c>
      <c r="B980" t="str">
        <f>_xlfn.CONCAT(".",Table2[[#This Row],[NAME]]," County, ",Table2[[#This Row],[STATE_NAME]])</f>
        <v>.Stafford County, Kansas</v>
      </c>
      <c r="C980" t="s">
        <v>522</v>
      </c>
      <c r="D980" t="str">
        <f>_xlfn.XLOOKUP(Table2[[#This Row],[STATE_NAME]],'[1]FRB States'!A:A,'[1]FRB States'!B:B)</f>
        <v>KS</v>
      </c>
      <c r="E980" t="str">
        <f>_xlfn.CONCAT(Table2[[#This Row],[NAME]],Table2[[#This Row],[STATE]])</f>
        <v>StaffordKS</v>
      </c>
      <c r="F980" t="str">
        <f>_xlfn.CONCAT(Table2[[#This Row],[NAME]]," County",Table2[[#This Row],[STATE_NAME]])</f>
        <v>Stafford CountyKansas</v>
      </c>
      <c r="G980">
        <f t="shared" si="15"/>
        <v>20185</v>
      </c>
      <c r="H980" t="str">
        <f>TEXT(Table2[[#This Row],[FIPS]],0)</f>
        <v>20185</v>
      </c>
      <c r="I980">
        <v>20185</v>
      </c>
      <c r="J980">
        <v>10</v>
      </c>
      <c r="K980" t="s">
        <v>3179</v>
      </c>
    </row>
    <row r="981" spans="1:11" x14ac:dyDescent="0.3">
      <c r="A981" t="s">
        <v>3634</v>
      </c>
      <c r="B981" t="str">
        <f>_xlfn.CONCAT(".",Table2[[#This Row],[NAME]]," County, ",Table2[[#This Row],[STATE_NAME]])</f>
        <v>.Stanton County, Kansas</v>
      </c>
      <c r="C981" t="s">
        <v>522</v>
      </c>
      <c r="D981" t="str">
        <f>_xlfn.XLOOKUP(Table2[[#This Row],[STATE_NAME]],'[1]FRB States'!A:A,'[1]FRB States'!B:B)</f>
        <v>KS</v>
      </c>
      <c r="E981" t="str">
        <f>_xlfn.CONCAT(Table2[[#This Row],[NAME]],Table2[[#This Row],[STATE]])</f>
        <v>StantonKS</v>
      </c>
      <c r="F981" t="str">
        <f>_xlfn.CONCAT(Table2[[#This Row],[NAME]]," County",Table2[[#This Row],[STATE_NAME]])</f>
        <v>Stanton CountyKansas</v>
      </c>
      <c r="G981">
        <f t="shared" si="15"/>
        <v>20187</v>
      </c>
      <c r="H981" t="str">
        <f>TEXT(Table2[[#This Row],[FIPS]],0)</f>
        <v>20187</v>
      </c>
      <c r="I981">
        <v>20187</v>
      </c>
      <c r="J981">
        <v>10</v>
      </c>
      <c r="K981" t="s">
        <v>3179</v>
      </c>
    </row>
    <row r="982" spans="1:11" x14ac:dyDescent="0.3">
      <c r="A982" t="s">
        <v>3635</v>
      </c>
      <c r="B982" t="str">
        <f>_xlfn.CONCAT(".",Table2[[#This Row],[NAME]]," County, ",Table2[[#This Row],[STATE_NAME]])</f>
        <v>.Stevens County, Kansas</v>
      </c>
      <c r="C982" t="s">
        <v>522</v>
      </c>
      <c r="D982" t="str">
        <f>_xlfn.XLOOKUP(Table2[[#This Row],[STATE_NAME]],'[1]FRB States'!A:A,'[1]FRB States'!B:B)</f>
        <v>KS</v>
      </c>
      <c r="E982" t="str">
        <f>_xlfn.CONCAT(Table2[[#This Row],[NAME]],Table2[[#This Row],[STATE]])</f>
        <v>StevensKS</v>
      </c>
      <c r="F982" t="str">
        <f>_xlfn.CONCAT(Table2[[#This Row],[NAME]]," County",Table2[[#This Row],[STATE_NAME]])</f>
        <v>Stevens CountyKansas</v>
      </c>
      <c r="G982">
        <f t="shared" si="15"/>
        <v>20189</v>
      </c>
      <c r="H982" t="str">
        <f>TEXT(Table2[[#This Row],[FIPS]],0)</f>
        <v>20189</v>
      </c>
      <c r="I982">
        <v>20189</v>
      </c>
      <c r="J982">
        <v>10</v>
      </c>
      <c r="K982" t="s">
        <v>3179</v>
      </c>
    </row>
    <row r="983" spans="1:11" x14ac:dyDescent="0.3">
      <c r="A983" t="s">
        <v>3636</v>
      </c>
      <c r="B983" t="str">
        <f>_xlfn.CONCAT(".",Table2[[#This Row],[NAME]]," County, ",Table2[[#This Row],[STATE_NAME]])</f>
        <v>.Sumner County, Kansas</v>
      </c>
      <c r="C983" t="s">
        <v>522</v>
      </c>
      <c r="D983" t="str">
        <f>_xlfn.XLOOKUP(Table2[[#This Row],[STATE_NAME]],'[1]FRB States'!A:A,'[1]FRB States'!B:B)</f>
        <v>KS</v>
      </c>
      <c r="E983" t="str">
        <f>_xlfn.CONCAT(Table2[[#This Row],[NAME]],Table2[[#This Row],[STATE]])</f>
        <v>SumnerKS</v>
      </c>
      <c r="F983" t="str">
        <f>_xlfn.CONCAT(Table2[[#This Row],[NAME]]," County",Table2[[#This Row],[STATE_NAME]])</f>
        <v>Sumner CountyKansas</v>
      </c>
      <c r="G983">
        <f t="shared" si="15"/>
        <v>20191</v>
      </c>
      <c r="H983" t="str">
        <f>TEXT(Table2[[#This Row],[FIPS]],0)</f>
        <v>20191</v>
      </c>
      <c r="I983">
        <v>20191</v>
      </c>
      <c r="J983">
        <v>10</v>
      </c>
      <c r="K983" t="s">
        <v>3179</v>
      </c>
    </row>
    <row r="984" spans="1:11" x14ac:dyDescent="0.3">
      <c r="A984" t="s">
        <v>3385</v>
      </c>
      <c r="B984" t="str">
        <f>_xlfn.CONCAT(".",Table2[[#This Row],[NAME]]," County, ",Table2[[#This Row],[STATE_NAME]])</f>
        <v>.Thomas County, Kansas</v>
      </c>
      <c r="C984" t="s">
        <v>522</v>
      </c>
      <c r="D984" t="str">
        <f>_xlfn.XLOOKUP(Table2[[#This Row],[STATE_NAME]],'[1]FRB States'!A:A,'[1]FRB States'!B:B)</f>
        <v>KS</v>
      </c>
      <c r="E984" t="str">
        <f>_xlfn.CONCAT(Table2[[#This Row],[NAME]],Table2[[#This Row],[STATE]])</f>
        <v>ThomasKS</v>
      </c>
      <c r="F984" t="str">
        <f>_xlfn.CONCAT(Table2[[#This Row],[NAME]]," County",Table2[[#This Row],[STATE_NAME]])</f>
        <v>Thomas CountyKansas</v>
      </c>
      <c r="G984">
        <f t="shared" si="15"/>
        <v>20193</v>
      </c>
      <c r="H984" t="str">
        <f>TEXT(Table2[[#This Row],[FIPS]],0)</f>
        <v>20193</v>
      </c>
      <c r="I984">
        <v>20193</v>
      </c>
      <c r="J984">
        <v>10</v>
      </c>
      <c r="K984" t="s">
        <v>3179</v>
      </c>
    </row>
    <row r="985" spans="1:11" x14ac:dyDescent="0.3">
      <c r="A985" t="s">
        <v>3637</v>
      </c>
      <c r="B985" t="str">
        <f>_xlfn.CONCAT(".",Table2[[#This Row],[NAME]]," County, ",Table2[[#This Row],[STATE_NAME]])</f>
        <v>.Trego County, Kansas</v>
      </c>
      <c r="C985" t="s">
        <v>522</v>
      </c>
      <c r="D985" t="str">
        <f>_xlfn.XLOOKUP(Table2[[#This Row],[STATE_NAME]],'[1]FRB States'!A:A,'[1]FRB States'!B:B)</f>
        <v>KS</v>
      </c>
      <c r="E985" t="str">
        <f>_xlfn.CONCAT(Table2[[#This Row],[NAME]],Table2[[#This Row],[STATE]])</f>
        <v>TregoKS</v>
      </c>
      <c r="F985" t="str">
        <f>_xlfn.CONCAT(Table2[[#This Row],[NAME]]," County",Table2[[#This Row],[STATE_NAME]])</f>
        <v>Trego CountyKansas</v>
      </c>
      <c r="G985">
        <f t="shared" si="15"/>
        <v>20195</v>
      </c>
      <c r="H985" t="str">
        <f>TEXT(Table2[[#This Row],[FIPS]],0)</f>
        <v>20195</v>
      </c>
      <c r="I985">
        <v>20195</v>
      </c>
      <c r="J985">
        <v>10</v>
      </c>
      <c r="K985" t="s">
        <v>3179</v>
      </c>
    </row>
    <row r="986" spans="1:11" x14ac:dyDescent="0.3">
      <c r="A986" t="s">
        <v>3638</v>
      </c>
      <c r="B986" t="str">
        <f>_xlfn.CONCAT(".",Table2[[#This Row],[NAME]]," County, ",Table2[[#This Row],[STATE_NAME]])</f>
        <v>.Wabaunsee County, Kansas</v>
      </c>
      <c r="C986" t="s">
        <v>522</v>
      </c>
      <c r="D986" t="str">
        <f>_xlfn.XLOOKUP(Table2[[#This Row],[STATE_NAME]],'[1]FRB States'!A:A,'[1]FRB States'!B:B)</f>
        <v>KS</v>
      </c>
      <c r="E986" t="str">
        <f>_xlfn.CONCAT(Table2[[#This Row],[NAME]],Table2[[#This Row],[STATE]])</f>
        <v>WabaunseeKS</v>
      </c>
      <c r="F986" t="str">
        <f>_xlfn.CONCAT(Table2[[#This Row],[NAME]]," County",Table2[[#This Row],[STATE_NAME]])</f>
        <v>Wabaunsee CountyKansas</v>
      </c>
      <c r="G986">
        <f t="shared" si="15"/>
        <v>20197</v>
      </c>
      <c r="H986" t="str">
        <f>TEXT(Table2[[#This Row],[FIPS]],0)</f>
        <v>20197</v>
      </c>
      <c r="I986">
        <v>20197</v>
      </c>
      <c r="J986">
        <v>10</v>
      </c>
      <c r="K986" t="s">
        <v>3179</v>
      </c>
    </row>
    <row r="987" spans="1:11" x14ac:dyDescent="0.3">
      <c r="A987" t="s">
        <v>3639</v>
      </c>
      <c r="B987" t="str">
        <f>_xlfn.CONCAT(".",Table2[[#This Row],[NAME]]," County, ",Table2[[#This Row],[STATE_NAME]])</f>
        <v>.Wallace County, Kansas</v>
      </c>
      <c r="C987" t="s">
        <v>522</v>
      </c>
      <c r="D987" t="str">
        <f>_xlfn.XLOOKUP(Table2[[#This Row],[STATE_NAME]],'[1]FRB States'!A:A,'[1]FRB States'!B:B)</f>
        <v>KS</v>
      </c>
      <c r="E987" t="str">
        <f>_xlfn.CONCAT(Table2[[#This Row],[NAME]],Table2[[#This Row],[STATE]])</f>
        <v>WallaceKS</v>
      </c>
      <c r="F987" t="str">
        <f>_xlfn.CONCAT(Table2[[#This Row],[NAME]]," County",Table2[[#This Row],[STATE_NAME]])</f>
        <v>Wallace CountyKansas</v>
      </c>
      <c r="G987">
        <f t="shared" si="15"/>
        <v>20199</v>
      </c>
      <c r="H987" t="str">
        <f>TEXT(Table2[[#This Row],[FIPS]],0)</f>
        <v>20199</v>
      </c>
      <c r="I987">
        <v>20199</v>
      </c>
      <c r="J987">
        <v>10</v>
      </c>
      <c r="K987" t="s">
        <v>3179</v>
      </c>
    </row>
    <row r="988" spans="1:11" x14ac:dyDescent="0.3">
      <c r="A988" t="s">
        <v>1362</v>
      </c>
      <c r="B988" t="str">
        <f>_xlfn.CONCAT(".",Table2[[#This Row],[NAME]]," County, ",Table2[[#This Row],[STATE_NAME]])</f>
        <v>.Washington County, Kansas</v>
      </c>
      <c r="C988" t="s">
        <v>522</v>
      </c>
      <c r="D988" t="str">
        <f>_xlfn.XLOOKUP(Table2[[#This Row],[STATE_NAME]],'[1]FRB States'!A:A,'[1]FRB States'!B:B)</f>
        <v>KS</v>
      </c>
      <c r="E988" t="str">
        <f>_xlfn.CONCAT(Table2[[#This Row],[NAME]],Table2[[#This Row],[STATE]])</f>
        <v>WashingtonKS</v>
      </c>
      <c r="F988" t="str">
        <f>_xlfn.CONCAT(Table2[[#This Row],[NAME]]," County",Table2[[#This Row],[STATE_NAME]])</f>
        <v>Washington CountyKansas</v>
      </c>
      <c r="G988">
        <f t="shared" si="15"/>
        <v>20201</v>
      </c>
      <c r="H988" t="str">
        <f>TEXT(Table2[[#This Row],[FIPS]],0)</f>
        <v>20201</v>
      </c>
      <c r="I988">
        <v>20201</v>
      </c>
      <c r="J988">
        <v>10</v>
      </c>
      <c r="K988" t="s">
        <v>3179</v>
      </c>
    </row>
    <row r="989" spans="1:11" x14ac:dyDescent="0.3">
      <c r="A989" t="s">
        <v>3640</v>
      </c>
      <c r="B989" t="str">
        <f>_xlfn.CONCAT(".",Table2[[#This Row],[NAME]]," County, ",Table2[[#This Row],[STATE_NAME]])</f>
        <v>.Wichita County, Kansas</v>
      </c>
      <c r="C989" t="s">
        <v>522</v>
      </c>
      <c r="D989" t="str">
        <f>_xlfn.XLOOKUP(Table2[[#This Row],[STATE_NAME]],'[1]FRB States'!A:A,'[1]FRB States'!B:B)</f>
        <v>KS</v>
      </c>
      <c r="E989" t="str">
        <f>_xlfn.CONCAT(Table2[[#This Row],[NAME]],Table2[[#This Row],[STATE]])</f>
        <v>WichitaKS</v>
      </c>
      <c r="F989" t="str">
        <f>_xlfn.CONCAT(Table2[[#This Row],[NAME]]," County",Table2[[#This Row],[STATE_NAME]])</f>
        <v>Wichita CountyKansas</v>
      </c>
      <c r="G989">
        <f t="shared" si="15"/>
        <v>20203</v>
      </c>
      <c r="H989" t="str">
        <f>TEXT(Table2[[#This Row],[FIPS]],0)</f>
        <v>20203</v>
      </c>
      <c r="I989">
        <v>20203</v>
      </c>
      <c r="J989">
        <v>10</v>
      </c>
      <c r="K989" t="s">
        <v>3179</v>
      </c>
    </row>
    <row r="990" spans="1:11" x14ac:dyDescent="0.3">
      <c r="A990" t="s">
        <v>3641</v>
      </c>
      <c r="B990" t="str">
        <f>_xlfn.CONCAT(".",Table2[[#This Row],[NAME]]," County, ",Table2[[#This Row],[STATE_NAME]])</f>
        <v>.Wilson County, Kansas</v>
      </c>
      <c r="C990" t="s">
        <v>522</v>
      </c>
      <c r="D990" t="str">
        <f>_xlfn.XLOOKUP(Table2[[#This Row],[STATE_NAME]],'[1]FRB States'!A:A,'[1]FRB States'!B:B)</f>
        <v>KS</v>
      </c>
      <c r="E990" t="str">
        <f>_xlfn.CONCAT(Table2[[#This Row],[NAME]],Table2[[#This Row],[STATE]])</f>
        <v>WilsonKS</v>
      </c>
      <c r="F990" t="str">
        <f>_xlfn.CONCAT(Table2[[#This Row],[NAME]]," County",Table2[[#This Row],[STATE_NAME]])</f>
        <v>Wilson CountyKansas</v>
      </c>
      <c r="G990">
        <f t="shared" si="15"/>
        <v>20205</v>
      </c>
      <c r="H990" t="str">
        <f>TEXT(Table2[[#This Row],[FIPS]],0)</f>
        <v>20205</v>
      </c>
      <c r="I990">
        <v>20205</v>
      </c>
      <c r="J990">
        <v>10</v>
      </c>
      <c r="K990" t="s">
        <v>3179</v>
      </c>
    </row>
    <row r="991" spans="1:11" x14ac:dyDescent="0.3">
      <c r="A991" t="s">
        <v>3642</v>
      </c>
      <c r="B991" t="str">
        <f>_xlfn.CONCAT(".",Table2[[#This Row],[NAME]]," County, ",Table2[[#This Row],[STATE_NAME]])</f>
        <v>.Woodson County, Kansas</v>
      </c>
      <c r="C991" t="s">
        <v>522</v>
      </c>
      <c r="D991" t="str">
        <f>_xlfn.XLOOKUP(Table2[[#This Row],[STATE_NAME]],'[1]FRB States'!A:A,'[1]FRB States'!B:B)</f>
        <v>KS</v>
      </c>
      <c r="E991" t="str">
        <f>_xlfn.CONCAT(Table2[[#This Row],[NAME]],Table2[[#This Row],[STATE]])</f>
        <v>WoodsonKS</v>
      </c>
      <c r="F991" t="str">
        <f>_xlfn.CONCAT(Table2[[#This Row],[NAME]]," County",Table2[[#This Row],[STATE_NAME]])</f>
        <v>Woodson CountyKansas</v>
      </c>
      <c r="G991">
        <f t="shared" si="15"/>
        <v>20207</v>
      </c>
      <c r="H991" t="str">
        <f>TEXT(Table2[[#This Row],[FIPS]],0)</f>
        <v>20207</v>
      </c>
      <c r="I991">
        <v>20207</v>
      </c>
      <c r="J991">
        <v>10</v>
      </c>
      <c r="K991" t="s">
        <v>3179</v>
      </c>
    </row>
    <row r="992" spans="1:11" x14ac:dyDescent="0.3">
      <c r="A992" t="s">
        <v>3643</v>
      </c>
      <c r="B992" t="str">
        <f>_xlfn.CONCAT(".",Table2[[#This Row],[NAME]]," County, ",Table2[[#This Row],[STATE_NAME]])</f>
        <v>.Wyandotte County, Kansas</v>
      </c>
      <c r="C992" t="s">
        <v>522</v>
      </c>
      <c r="D992" t="str">
        <f>_xlfn.XLOOKUP(Table2[[#This Row],[STATE_NAME]],'[1]FRB States'!A:A,'[1]FRB States'!B:B)</f>
        <v>KS</v>
      </c>
      <c r="E992" t="str">
        <f>_xlfn.CONCAT(Table2[[#This Row],[NAME]],Table2[[#This Row],[STATE]])</f>
        <v>WyandotteKS</v>
      </c>
      <c r="F992" t="str">
        <f>_xlfn.CONCAT(Table2[[#This Row],[NAME]]," County",Table2[[#This Row],[STATE_NAME]])</f>
        <v>Wyandotte CountyKansas</v>
      </c>
      <c r="G992">
        <f t="shared" si="15"/>
        <v>20209</v>
      </c>
      <c r="H992" t="str">
        <f>TEXT(Table2[[#This Row],[FIPS]],0)</f>
        <v>20209</v>
      </c>
      <c r="I992">
        <v>20209</v>
      </c>
      <c r="J992">
        <v>10</v>
      </c>
      <c r="K992" t="s">
        <v>3179</v>
      </c>
    </row>
    <row r="993" spans="1:11" x14ac:dyDescent="0.3">
      <c r="A993" t="s">
        <v>3533</v>
      </c>
      <c r="B993" t="str">
        <f>_xlfn.CONCAT(".",Table2[[#This Row],[NAME]]," County, ",Table2[[#This Row],[STATE_NAME]])</f>
        <v>.Adair County, Kentucky</v>
      </c>
      <c r="C993" t="s">
        <v>590</v>
      </c>
      <c r="D993" t="str">
        <f>_xlfn.XLOOKUP(Table2[[#This Row],[STATE_NAME]],'[1]FRB States'!A:A,'[1]FRB States'!B:B)</f>
        <v>KY</v>
      </c>
      <c r="E993" t="str">
        <f>_xlfn.CONCAT(Table2[[#This Row],[NAME]],Table2[[#This Row],[STATE]])</f>
        <v>AdairKY</v>
      </c>
      <c r="F993" t="str">
        <f>_xlfn.CONCAT(Table2[[#This Row],[NAME]]," County",Table2[[#This Row],[STATE_NAME]])</f>
        <v>Adair CountyKentucky</v>
      </c>
      <c r="G993">
        <f t="shared" si="15"/>
        <v>21001</v>
      </c>
      <c r="H993" t="str">
        <f>TEXT(Table2[[#This Row],[FIPS]],0)</f>
        <v>21001</v>
      </c>
      <c r="I993">
        <v>21001</v>
      </c>
      <c r="J993">
        <v>8</v>
      </c>
      <c r="K993" t="s">
        <v>3068</v>
      </c>
    </row>
    <row r="994" spans="1:11" x14ac:dyDescent="0.3">
      <c r="A994" t="s">
        <v>3494</v>
      </c>
      <c r="B994" t="str">
        <f>_xlfn.CONCAT(".",Table2[[#This Row],[NAME]]," County, ",Table2[[#This Row],[STATE_NAME]])</f>
        <v>.Allen County, Kentucky</v>
      </c>
      <c r="C994" t="s">
        <v>590</v>
      </c>
      <c r="D994" t="str">
        <f>_xlfn.XLOOKUP(Table2[[#This Row],[STATE_NAME]],'[1]FRB States'!A:A,'[1]FRB States'!B:B)</f>
        <v>KY</v>
      </c>
      <c r="E994" t="str">
        <f>_xlfn.CONCAT(Table2[[#This Row],[NAME]],Table2[[#This Row],[STATE]])</f>
        <v>AllenKY</v>
      </c>
      <c r="F994" t="str">
        <f>_xlfn.CONCAT(Table2[[#This Row],[NAME]]," County",Table2[[#This Row],[STATE_NAME]])</f>
        <v>Allen CountyKentucky</v>
      </c>
      <c r="G994">
        <f t="shared" si="15"/>
        <v>21003</v>
      </c>
      <c r="H994" t="str">
        <f>TEXT(Table2[[#This Row],[FIPS]],0)</f>
        <v>21003</v>
      </c>
      <c r="I994">
        <v>21003</v>
      </c>
      <c r="J994">
        <v>8</v>
      </c>
      <c r="K994" t="s">
        <v>3068</v>
      </c>
    </row>
    <row r="995" spans="1:11" x14ac:dyDescent="0.3">
      <c r="A995" t="s">
        <v>3577</v>
      </c>
      <c r="B995" t="str">
        <f>_xlfn.CONCAT(".",Table2[[#This Row],[NAME]]," County, ",Table2[[#This Row],[STATE_NAME]])</f>
        <v>.Anderson County, Kentucky</v>
      </c>
      <c r="C995" t="s">
        <v>590</v>
      </c>
      <c r="D995" t="str">
        <f>_xlfn.XLOOKUP(Table2[[#This Row],[STATE_NAME]],'[1]FRB States'!A:A,'[1]FRB States'!B:B)</f>
        <v>KY</v>
      </c>
      <c r="E995" t="str">
        <f>_xlfn.CONCAT(Table2[[#This Row],[NAME]],Table2[[#This Row],[STATE]])</f>
        <v>AndersonKY</v>
      </c>
      <c r="F995" t="str">
        <f>_xlfn.CONCAT(Table2[[#This Row],[NAME]]," County",Table2[[#This Row],[STATE_NAME]])</f>
        <v>Anderson CountyKentucky</v>
      </c>
      <c r="G995">
        <f t="shared" si="15"/>
        <v>21005</v>
      </c>
      <c r="H995" t="str">
        <f>TEXT(Table2[[#This Row],[FIPS]],0)</f>
        <v>21005</v>
      </c>
      <c r="I995">
        <v>21005</v>
      </c>
      <c r="J995">
        <v>6</v>
      </c>
      <c r="K995" t="s">
        <v>2959</v>
      </c>
    </row>
    <row r="996" spans="1:11" x14ac:dyDescent="0.3">
      <c r="A996" t="s">
        <v>3644</v>
      </c>
      <c r="B996" t="str">
        <f>_xlfn.CONCAT(".",Table2[[#This Row],[NAME]]," County, ",Table2[[#This Row],[STATE_NAME]])</f>
        <v>.Ballard County, Kentucky</v>
      </c>
      <c r="C996" t="s">
        <v>590</v>
      </c>
      <c r="D996" t="str">
        <f>_xlfn.XLOOKUP(Table2[[#This Row],[STATE_NAME]],'[1]FRB States'!A:A,'[1]FRB States'!B:B)</f>
        <v>KY</v>
      </c>
      <c r="E996" t="str">
        <f>_xlfn.CONCAT(Table2[[#This Row],[NAME]],Table2[[#This Row],[STATE]])</f>
        <v>BallardKY</v>
      </c>
      <c r="F996" t="str">
        <f>_xlfn.CONCAT(Table2[[#This Row],[NAME]]," County",Table2[[#This Row],[STATE_NAME]])</f>
        <v>Ballard CountyKentucky</v>
      </c>
      <c r="G996">
        <f t="shared" si="15"/>
        <v>21007</v>
      </c>
      <c r="H996" t="str">
        <f>TEXT(Table2[[#This Row],[FIPS]],0)</f>
        <v>21007</v>
      </c>
      <c r="I996">
        <v>21007</v>
      </c>
      <c r="J996">
        <v>8</v>
      </c>
      <c r="K996" t="s">
        <v>3068</v>
      </c>
    </row>
    <row r="997" spans="1:11" x14ac:dyDescent="0.3">
      <c r="A997" t="s">
        <v>3645</v>
      </c>
      <c r="B997" t="str">
        <f>_xlfn.CONCAT(".",Table2[[#This Row],[NAME]]," County, ",Table2[[#This Row],[STATE_NAME]])</f>
        <v>.Barren County, Kentucky</v>
      </c>
      <c r="C997" t="s">
        <v>590</v>
      </c>
      <c r="D997" t="str">
        <f>_xlfn.XLOOKUP(Table2[[#This Row],[STATE_NAME]],'[1]FRB States'!A:A,'[1]FRB States'!B:B)</f>
        <v>KY</v>
      </c>
      <c r="E997" t="str">
        <f>_xlfn.CONCAT(Table2[[#This Row],[NAME]],Table2[[#This Row],[STATE]])</f>
        <v>BarrenKY</v>
      </c>
      <c r="F997" t="str">
        <f>_xlfn.CONCAT(Table2[[#This Row],[NAME]]," County",Table2[[#This Row],[STATE_NAME]])</f>
        <v>Barren CountyKentucky</v>
      </c>
      <c r="G997">
        <f t="shared" si="15"/>
        <v>21009</v>
      </c>
      <c r="H997" t="str">
        <f>TEXT(Table2[[#This Row],[FIPS]],0)</f>
        <v>21009</v>
      </c>
      <c r="I997">
        <v>21009</v>
      </c>
      <c r="J997">
        <v>8</v>
      </c>
      <c r="K997" t="s">
        <v>3068</v>
      </c>
    </row>
    <row r="998" spans="1:11" x14ac:dyDescent="0.3">
      <c r="A998" t="s">
        <v>3646</v>
      </c>
      <c r="B998" t="str">
        <f>_xlfn.CONCAT(".",Table2[[#This Row],[NAME]]," County, ",Table2[[#This Row],[STATE_NAME]])</f>
        <v>.Bath County, Kentucky</v>
      </c>
      <c r="C998" t="s">
        <v>590</v>
      </c>
      <c r="D998" t="str">
        <f>_xlfn.XLOOKUP(Table2[[#This Row],[STATE_NAME]],'[1]FRB States'!A:A,'[1]FRB States'!B:B)</f>
        <v>KY</v>
      </c>
      <c r="E998" t="str">
        <f>_xlfn.CONCAT(Table2[[#This Row],[NAME]],Table2[[#This Row],[STATE]])</f>
        <v>BathKY</v>
      </c>
      <c r="F998" t="str">
        <f>_xlfn.CONCAT(Table2[[#This Row],[NAME]]," County",Table2[[#This Row],[STATE_NAME]])</f>
        <v>Bath CountyKentucky</v>
      </c>
      <c r="G998">
        <f t="shared" si="15"/>
        <v>21011</v>
      </c>
      <c r="H998" t="str">
        <f>TEXT(Table2[[#This Row],[FIPS]],0)</f>
        <v>21011</v>
      </c>
      <c r="I998">
        <v>21011</v>
      </c>
      <c r="J998">
        <v>4</v>
      </c>
      <c r="K998" t="s">
        <v>3077</v>
      </c>
    </row>
    <row r="999" spans="1:11" x14ac:dyDescent="0.3">
      <c r="A999" t="s">
        <v>3647</v>
      </c>
      <c r="B999" t="str">
        <f>_xlfn.CONCAT(".",Table2[[#This Row],[NAME]]," County, ",Table2[[#This Row],[STATE_NAME]])</f>
        <v>.Bell County, Kentucky</v>
      </c>
      <c r="C999" t="s">
        <v>590</v>
      </c>
      <c r="D999" t="str">
        <f>_xlfn.XLOOKUP(Table2[[#This Row],[STATE_NAME]],'[1]FRB States'!A:A,'[1]FRB States'!B:B)</f>
        <v>KY</v>
      </c>
      <c r="E999" t="str">
        <f>_xlfn.CONCAT(Table2[[#This Row],[NAME]],Table2[[#This Row],[STATE]])</f>
        <v>BellKY</v>
      </c>
      <c r="F999" t="str">
        <f>_xlfn.CONCAT(Table2[[#This Row],[NAME]]," County",Table2[[#This Row],[STATE_NAME]])</f>
        <v>Bell CountyKentucky</v>
      </c>
      <c r="G999">
        <f t="shared" si="15"/>
        <v>21013</v>
      </c>
      <c r="H999" t="str">
        <f>TEXT(Table2[[#This Row],[FIPS]],0)</f>
        <v>21013</v>
      </c>
      <c r="I999">
        <v>21013</v>
      </c>
      <c r="J999">
        <v>4</v>
      </c>
      <c r="K999" t="s">
        <v>3077</v>
      </c>
    </row>
    <row r="1000" spans="1:11" x14ac:dyDescent="0.3">
      <c r="A1000" t="s">
        <v>3072</v>
      </c>
      <c r="B1000" t="str">
        <f>_xlfn.CONCAT(".",Table2[[#This Row],[NAME]]," County, ",Table2[[#This Row],[STATE_NAME]])</f>
        <v>.Boone County, Kentucky</v>
      </c>
      <c r="C1000" t="s">
        <v>590</v>
      </c>
      <c r="D1000" t="str">
        <f>_xlfn.XLOOKUP(Table2[[#This Row],[STATE_NAME]],'[1]FRB States'!A:A,'[1]FRB States'!B:B)</f>
        <v>KY</v>
      </c>
      <c r="E1000" t="str">
        <f>_xlfn.CONCAT(Table2[[#This Row],[NAME]],Table2[[#This Row],[STATE]])</f>
        <v>BooneKY</v>
      </c>
      <c r="F1000" t="str">
        <f>_xlfn.CONCAT(Table2[[#This Row],[NAME]]," County",Table2[[#This Row],[STATE_NAME]])</f>
        <v>Boone CountyKentucky</v>
      </c>
      <c r="G1000">
        <f t="shared" si="15"/>
        <v>21015</v>
      </c>
      <c r="H1000" t="str">
        <f>TEXT(Table2[[#This Row],[FIPS]],0)</f>
        <v>21015</v>
      </c>
      <c r="I1000">
        <v>21015</v>
      </c>
      <c r="J1000">
        <v>6</v>
      </c>
      <c r="K1000" t="s">
        <v>2959</v>
      </c>
    </row>
    <row r="1001" spans="1:11" x14ac:dyDescent="0.3">
      <c r="A1001" t="s">
        <v>3581</v>
      </c>
      <c r="B1001" t="str">
        <f>_xlfn.CONCAT(".",Table2[[#This Row],[NAME]]," County, ",Table2[[#This Row],[STATE_NAME]])</f>
        <v>.Bourbon County, Kentucky</v>
      </c>
      <c r="C1001" t="s">
        <v>590</v>
      </c>
      <c r="D1001" t="str">
        <f>_xlfn.XLOOKUP(Table2[[#This Row],[STATE_NAME]],'[1]FRB States'!A:A,'[1]FRB States'!B:B)</f>
        <v>KY</v>
      </c>
      <c r="E1001" t="str">
        <f>_xlfn.CONCAT(Table2[[#This Row],[NAME]],Table2[[#This Row],[STATE]])</f>
        <v>BourbonKY</v>
      </c>
      <c r="F1001" t="str">
        <f>_xlfn.CONCAT(Table2[[#This Row],[NAME]]," County",Table2[[#This Row],[STATE_NAME]])</f>
        <v>Bourbon CountyKentucky</v>
      </c>
      <c r="G1001">
        <f t="shared" si="15"/>
        <v>21017</v>
      </c>
      <c r="H1001" t="str">
        <f>TEXT(Table2[[#This Row],[FIPS]],0)</f>
        <v>21017</v>
      </c>
      <c r="I1001">
        <v>21017</v>
      </c>
      <c r="J1001">
        <v>4</v>
      </c>
      <c r="K1001" t="s">
        <v>3077</v>
      </c>
    </row>
    <row r="1002" spans="1:11" x14ac:dyDescent="0.3">
      <c r="A1002" t="s">
        <v>3648</v>
      </c>
      <c r="B1002" t="str">
        <f>_xlfn.CONCAT(".",Table2[[#This Row],[NAME]]," County, ",Table2[[#This Row],[STATE_NAME]])</f>
        <v>.Boyd County, Kentucky</v>
      </c>
      <c r="C1002" t="s">
        <v>590</v>
      </c>
      <c r="D1002" t="str">
        <f>_xlfn.XLOOKUP(Table2[[#This Row],[STATE_NAME]],'[1]FRB States'!A:A,'[1]FRB States'!B:B)</f>
        <v>KY</v>
      </c>
      <c r="E1002" t="str">
        <f>_xlfn.CONCAT(Table2[[#This Row],[NAME]],Table2[[#This Row],[STATE]])</f>
        <v>BoydKY</v>
      </c>
      <c r="F1002" t="str">
        <f>_xlfn.CONCAT(Table2[[#This Row],[NAME]]," County",Table2[[#This Row],[STATE_NAME]])</f>
        <v>Boyd CountyKentucky</v>
      </c>
      <c r="G1002">
        <f t="shared" si="15"/>
        <v>21019</v>
      </c>
      <c r="H1002" t="str">
        <f>TEXT(Table2[[#This Row],[FIPS]],0)</f>
        <v>21019</v>
      </c>
      <c r="I1002">
        <v>21019</v>
      </c>
      <c r="J1002">
        <v>4</v>
      </c>
      <c r="K1002" t="s">
        <v>3077</v>
      </c>
    </row>
    <row r="1003" spans="1:11" x14ac:dyDescent="0.3">
      <c r="A1003" t="s">
        <v>3649</v>
      </c>
      <c r="B1003" t="str">
        <f>_xlfn.CONCAT(".",Table2[[#This Row],[NAME]]," County, ",Table2[[#This Row],[STATE_NAME]])</f>
        <v>.Boyle County, Kentucky</v>
      </c>
      <c r="C1003" t="s">
        <v>590</v>
      </c>
      <c r="D1003" t="str">
        <f>_xlfn.XLOOKUP(Table2[[#This Row],[STATE_NAME]],'[1]FRB States'!A:A,'[1]FRB States'!B:B)</f>
        <v>KY</v>
      </c>
      <c r="E1003" t="str">
        <f>_xlfn.CONCAT(Table2[[#This Row],[NAME]],Table2[[#This Row],[STATE]])</f>
        <v>BoyleKY</v>
      </c>
      <c r="F1003" t="str">
        <f>_xlfn.CONCAT(Table2[[#This Row],[NAME]]," County",Table2[[#This Row],[STATE_NAME]])</f>
        <v>Boyle CountyKentucky</v>
      </c>
      <c r="G1003">
        <f t="shared" si="15"/>
        <v>21021</v>
      </c>
      <c r="H1003" t="str">
        <f>TEXT(Table2[[#This Row],[FIPS]],0)</f>
        <v>21021</v>
      </c>
      <c r="I1003">
        <v>21021</v>
      </c>
      <c r="J1003">
        <v>6</v>
      </c>
      <c r="K1003" t="s">
        <v>2959</v>
      </c>
    </row>
    <row r="1004" spans="1:11" x14ac:dyDescent="0.3">
      <c r="A1004" t="s">
        <v>3650</v>
      </c>
      <c r="B1004" t="str">
        <f>_xlfn.CONCAT(".",Table2[[#This Row],[NAME]]," County, ",Table2[[#This Row],[STATE_NAME]])</f>
        <v>.Bracken County, Kentucky</v>
      </c>
      <c r="C1004" t="s">
        <v>590</v>
      </c>
      <c r="D1004" t="str">
        <f>_xlfn.XLOOKUP(Table2[[#This Row],[STATE_NAME]],'[1]FRB States'!A:A,'[1]FRB States'!B:B)</f>
        <v>KY</v>
      </c>
      <c r="E1004" t="str">
        <f>_xlfn.CONCAT(Table2[[#This Row],[NAME]],Table2[[#This Row],[STATE]])</f>
        <v>BrackenKY</v>
      </c>
      <c r="F1004" t="str">
        <f>_xlfn.CONCAT(Table2[[#This Row],[NAME]]," County",Table2[[#This Row],[STATE_NAME]])</f>
        <v>Bracken CountyKentucky</v>
      </c>
      <c r="G1004">
        <f t="shared" si="15"/>
        <v>21023</v>
      </c>
      <c r="H1004" t="str">
        <f>TEXT(Table2[[#This Row],[FIPS]],0)</f>
        <v>21023</v>
      </c>
      <c r="I1004">
        <v>21023</v>
      </c>
      <c r="J1004">
        <v>4</v>
      </c>
      <c r="K1004" t="s">
        <v>3077</v>
      </c>
    </row>
    <row r="1005" spans="1:11" x14ac:dyDescent="0.3">
      <c r="A1005" t="s">
        <v>3651</v>
      </c>
      <c r="B1005" t="str">
        <f>_xlfn.CONCAT(".",Table2[[#This Row],[NAME]]," County, ",Table2[[#This Row],[STATE_NAME]])</f>
        <v>.Breathitt County, Kentucky</v>
      </c>
      <c r="C1005" t="s">
        <v>590</v>
      </c>
      <c r="D1005" t="str">
        <f>_xlfn.XLOOKUP(Table2[[#This Row],[STATE_NAME]],'[1]FRB States'!A:A,'[1]FRB States'!B:B)</f>
        <v>KY</v>
      </c>
      <c r="E1005" t="str">
        <f>_xlfn.CONCAT(Table2[[#This Row],[NAME]],Table2[[#This Row],[STATE]])</f>
        <v>BreathittKY</v>
      </c>
      <c r="F1005" t="str">
        <f>_xlfn.CONCAT(Table2[[#This Row],[NAME]]," County",Table2[[#This Row],[STATE_NAME]])</f>
        <v>Breathitt CountyKentucky</v>
      </c>
      <c r="G1005">
        <f t="shared" si="15"/>
        <v>21025</v>
      </c>
      <c r="H1005" t="str">
        <f>TEXT(Table2[[#This Row],[FIPS]],0)</f>
        <v>21025</v>
      </c>
      <c r="I1005">
        <v>21025</v>
      </c>
      <c r="J1005">
        <v>4</v>
      </c>
      <c r="K1005" t="s">
        <v>3077</v>
      </c>
    </row>
    <row r="1006" spans="1:11" x14ac:dyDescent="0.3">
      <c r="A1006" t="s">
        <v>3652</v>
      </c>
      <c r="B1006" t="str">
        <f>_xlfn.CONCAT(".",Table2[[#This Row],[NAME]]," County, ",Table2[[#This Row],[STATE_NAME]])</f>
        <v>.Breckinridge County, Kentucky</v>
      </c>
      <c r="C1006" t="s">
        <v>590</v>
      </c>
      <c r="D1006" t="str">
        <f>_xlfn.XLOOKUP(Table2[[#This Row],[STATE_NAME]],'[1]FRB States'!A:A,'[1]FRB States'!B:B)</f>
        <v>KY</v>
      </c>
      <c r="E1006" t="str">
        <f>_xlfn.CONCAT(Table2[[#This Row],[NAME]],Table2[[#This Row],[STATE]])</f>
        <v>BreckinridgeKY</v>
      </c>
      <c r="F1006" t="str">
        <f>_xlfn.CONCAT(Table2[[#This Row],[NAME]]," County",Table2[[#This Row],[STATE_NAME]])</f>
        <v>Breckinridge CountyKentucky</v>
      </c>
      <c r="G1006">
        <f t="shared" si="15"/>
        <v>21027</v>
      </c>
      <c r="H1006" t="str">
        <f>TEXT(Table2[[#This Row],[FIPS]],0)</f>
        <v>21027</v>
      </c>
      <c r="I1006">
        <v>21027</v>
      </c>
      <c r="J1006">
        <v>8</v>
      </c>
      <c r="K1006" t="s">
        <v>3068</v>
      </c>
    </row>
    <row r="1007" spans="1:11" x14ac:dyDescent="0.3">
      <c r="A1007" t="s">
        <v>3653</v>
      </c>
      <c r="B1007" t="str">
        <f>_xlfn.CONCAT(".",Table2[[#This Row],[NAME]]," County, ",Table2[[#This Row],[STATE_NAME]])</f>
        <v>.Bullitt County, Kentucky</v>
      </c>
      <c r="C1007" t="s">
        <v>590</v>
      </c>
      <c r="D1007" t="str">
        <f>_xlfn.XLOOKUP(Table2[[#This Row],[STATE_NAME]],'[1]FRB States'!A:A,'[1]FRB States'!B:B)</f>
        <v>KY</v>
      </c>
      <c r="E1007" t="str">
        <f>_xlfn.CONCAT(Table2[[#This Row],[NAME]],Table2[[#This Row],[STATE]])</f>
        <v>BullittKY</v>
      </c>
      <c r="F1007" t="str">
        <f>_xlfn.CONCAT(Table2[[#This Row],[NAME]]," County",Table2[[#This Row],[STATE_NAME]])</f>
        <v>Bullitt CountyKentucky</v>
      </c>
      <c r="G1007">
        <f t="shared" si="15"/>
        <v>21029</v>
      </c>
      <c r="H1007" t="str">
        <f>TEXT(Table2[[#This Row],[FIPS]],0)</f>
        <v>21029</v>
      </c>
      <c r="I1007">
        <v>21029</v>
      </c>
      <c r="J1007">
        <v>8</v>
      </c>
      <c r="K1007" t="s">
        <v>3068</v>
      </c>
    </row>
    <row r="1008" spans="1:11" x14ac:dyDescent="0.3">
      <c r="A1008" t="s">
        <v>2965</v>
      </c>
      <c r="B1008" t="str">
        <f>_xlfn.CONCAT(".",Table2[[#This Row],[NAME]]," County, ",Table2[[#This Row],[STATE_NAME]])</f>
        <v>.Butler County, Kentucky</v>
      </c>
      <c r="C1008" t="s">
        <v>590</v>
      </c>
      <c r="D1008" t="str">
        <f>_xlfn.XLOOKUP(Table2[[#This Row],[STATE_NAME]],'[1]FRB States'!A:A,'[1]FRB States'!B:B)</f>
        <v>KY</v>
      </c>
      <c r="E1008" t="str">
        <f>_xlfn.CONCAT(Table2[[#This Row],[NAME]],Table2[[#This Row],[STATE]])</f>
        <v>ButlerKY</v>
      </c>
      <c r="F1008" t="str">
        <f>_xlfn.CONCAT(Table2[[#This Row],[NAME]]," County",Table2[[#This Row],[STATE_NAME]])</f>
        <v>Butler CountyKentucky</v>
      </c>
      <c r="G1008">
        <f t="shared" si="15"/>
        <v>21031</v>
      </c>
      <c r="H1008" t="str">
        <f>TEXT(Table2[[#This Row],[FIPS]],0)</f>
        <v>21031</v>
      </c>
      <c r="I1008">
        <v>21031</v>
      </c>
      <c r="J1008">
        <v>8</v>
      </c>
      <c r="K1008" t="s">
        <v>3068</v>
      </c>
    </row>
    <row r="1009" spans="1:11" x14ac:dyDescent="0.3">
      <c r="A1009" t="s">
        <v>3654</v>
      </c>
      <c r="B1009" t="str">
        <f>_xlfn.CONCAT(".",Table2[[#This Row],[NAME]]," County, ",Table2[[#This Row],[STATE_NAME]])</f>
        <v>.Caldwell County, Kentucky</v>
      </c>
      <c r="C1009" t="s">
        <v>590</v>
      </c>
      <c r="D1009" t="str">
        <f>_xlfn.XLOOKUP(Table2[[#This Row],[STATE_NAME]],'[1]FRB States'!A:A,'[1]FRB States'!B:B)</f>
        <v>KY</v>
      </c>
      <c r="E1009" t="str">
        <f>_xlfn.CONCAT(Table2[[#This Row],[NAME]],Table2[[#This Row],[STATE]])</f>
        <v>CaldwellKY</v>
      </c>
      <c r="F1009" t="str">
        <f>_xlfn.CONCAT(Table2[[#This Row],[NAME]]," County",Table2[[#This Row],[STATE_NAME]])</f>
        <v>Caldwell CountyKentucky</v>
      </c>
      <c r="G1009">
        <f t="shared" si="15"/>
        <v>21033</v>
      </c>
      <c r="H1009" t="str">
        <f>TEXT(Table2[[#This Row],[FIPS]],0)</f>
        <v>21033</v>
      </c>
      <c r="I1009">
        <v>21033</v>
      </c>
      <c r="J1009">
        <v>8</v>
      </c>
      <c r="K1009" t="s">
        <v>3068</v>
      </c>
    </row>
    <row r="1010" spans="1:11" x14ac:dyDescent="0.3">
      <c r="A1010" t="s">
        <v>3655</v>
      </c>
      <c r="B1010" t="str">
        <f>_xlfn.CONCAT(".",Table2[[#This Row],[NAME]]," County, ",Table2[[#This Row],[STATE_NAME]])</f>
        <v>.Calloway County, Kentucky</v>
      </c>
      <c r="C1010" t="s">
        <v>590</v>
      </c>
      <c r="D1010" t="str">
        <f>_xlfn.XLOOKUP(Table2[[#This Row],[STATE_NAME]],'[1]FRB States'!A:A,'[1]FRB States'!B:B)</f>
        <v>KY</v>
      </c>
      <c r="E1010" t="str">
        <f>_xlfn.CONCAT(Table2[[#This Row],[NAME]],Table2[[#This Row],[STATE]])</f>
        <v>CallowayKY</v>
      </c>
      <c r="F1010" t="str">
        <f>_xlfn.CONCAT(Table2[[#This Row],[NAME]]," County",Table2[[#This Row],[STATE_NAME]])</f>
        <v>Calloway CountyKentucky</v>
      </c>
      <c r="G1010">
        <f t="shared" si="15"/>
        <v>21035</v>
      </c>
      <c r="H1010" t="str">
        <f>TEXT(Table2[[#This Row],[FIPS]],0)</f>
        <v>21035</v>
      </c>
      <c r="I1010">
        <v>21035</v>
      </c>
      <c r="J1010">
        <v>8</v>
      </c>
      <c r="K1010" t="s">
        <v>3068</v>
      </c>
    </row>
    <row r="1011" spans="1:11" x14ac:dyDescent="0.3">
      <c r="A1011" t="s">
        <v>3656</v>
      </c>
      <c r="B1011" t="str">
        <f>_xlfn.CONCAT(".",Table2[[#This Row],[NAME]]," County, ",Table2[[#This Row],[STATE_NAME]])</f>
        <v>.Campbell County, Kentucky</v>
      </c>
      <c r="C1011" t="s">
        <v>590</v>
      </c>
      <c r="D1011" t="str">
        <f>_xlfn.XLOOKUP(Table2[[#This Row],[STATE_NAME]],'[1]FRB States'!A:A,'[1]FRB States'!B:B)</f>
        <v>KY</v>
      </c>
      <c r="E1011" t="str">
        <f>_xlfn.CONCAT(Table2[[#This Row],[NAME]],Table2[[#This Row],[STATE]])</f>
        <v>CampbellKY</v>
      </c>
      <c r="F1011" t="str">
        <f>_xlfn.CONCAT(Table2[[#This Row],[NAME]]," County",Table2[[#This Row],[STATE_NAME]])</f>
        <v>Campbell CountyKentucky</v>
      </c>
      <c r="G1011">
        <f t="shared" si="15"/>
        <v>21037</v>
      </c>
      <c r="H1011" t="str">
        <f>TEXT(Table2[[#This Row],[FIPS]],0)</f>
        <v>21037</v>
      </c>
      <c r="I1011">
        <v>21037</v>
      </c>
      <c r="J1011">
        <v>4</v>
      </c>
      <c r="K1011" t="s">
        <v>3077</v>
      </c>
    </row>
    <row r="1012" spans="1:11" x14ac:dyDescent="0.3">
      <c r="A1012" t="s">
        <v>3657</v>
      </c>
      <c r="B1012" t="str">
        <f>_xlfn.CONCAT(".",Table2[[#This Row],[NAME]]," County, ",Table2[[#This Row],[STATE_NAME]])</f>
        <v>.Carlisle County, Kentucky</v>
      </c>
      <c r="C1012" t="s">
        <v>590</v>
      </c>
      <c r="D1012" t="str">
        <f>_xlfn.XLOOKUP(Table2[[#This Row],[STATE_NAME]],'[1]FRB States'!A:A,'[1]FRB States'!B:B)</f>
        <v>KY</v>
      </c>
      <c r="E1012" t="str">
        <f>_xlfn.CONCAT(Table2[[#This Row],[NAME]],Table2[[#This Row],[STATE]])</f>
        <v>CarlisleKY</v>
      </c>
      <c r="F1012" t="str">
        <f>_xlfn.CONCAT(Table2[[#This Row],[NAME]]," County",Table2[[#This Row],[STATE_NAME]])</f>
        <v>Carlisle CountyKentucky</v>
      </c>
      <c r="G1012">
        <f t="shared" si="15"/>
        <v>21039</v>
      </c>
      <c r="H1012" t="str">
        <f>TEXT(Table2[[#This Row],[FIPS]],0)</f>
        <v>21039</v>
      </c>
      <c r="I1012">
        <v>21039</v>
      </c>
      <c r="J1012">
        <v>8</v>
      </c>
      <c r="K1012" t="s">
        <v>3068</v>
      </c>
    </row>
    <row r="1013" spans="1:11" x14ac:dyDescent="0.3">
      <c r="A1013" t="s">
        <v>3074</v>
      </c>
      <c r="B1013" t="str">
        <f>_xlfn.CONCAT(".",Table2[[#This Row],[NAME]]," County, ",Table2[[#This Row],[STATE_NAME]])</f>
        <v>.Carroll County, Kentucky</v>
      </c>
      <c r="C1013" t="s">
        <v>590</v>
      </c>
      <c r="D1013" t="str">
        <f>_xlfn.XLOOKUP(Table2[[#This Row],[STATE_NAME]],'[1]FRB States'!A:A,'[1]FRB States'!B:B)</f>
        <v>KY</v>
      </c>
      <c r="E1013" t="str">
        <f>_xlfn.CONCAT(Table2[[#This Row],[NAME]],Table2[[#This Row],[STATE]])</f>
        <v>CarrollKY</v>
      </c>
      <c r="F1013" t="str">
        <f>_xlfn.CONCAT(Table2[[#This Row],[NAME]]," County",Table2[[#This Row],[STATE_NAME]])</f>
        <v>Carroll CountyKentucky</v>
      </c>
      <c r="G1013">
        <f t="shared" si="15"/>
        <v>21041</v>
      </c>
      <c r="H1013" t="str">
        <f>TEXT(Table2[[#This Row],[FIPS]],0)</f>
        <v>21041</v>
      </c>
      <c r="I1013">
        <v>21041</v>
      </c>
      <c r="J1013">
        <v>8</v>
      </c>
      <c r="K1013" t="s">
        <v>3068</v>
      </c>
    </row>
    <row r="1014" spans="1:11" x14ac:dyDescent="0.3">
      <c r="A1014" t="s">
        <v>3658</v>
      </c>
      <c r="B1014" t="str">
        <f>_xlfn.CONCAT(".",Table2[[#This Row],[NAME]]," County, ",Table2[[#This Row],[STATE_NAME]])</f>
        <v>.Carter County, Kentucky</v>
      </c>
      <c r="C1014" t="s">
        <v>590</v>
      </c>
      <c r="D1014" t="str">
        <f>_xlfn.XLOOKUP(Table2[[#This Row],[STATE_NAME]],'[1]FRB States'!A:A,'[1]FRB States'!B:B)</f>
        <v>KY</v>
      </c>
      <c r="E1014" t="str">
        <f>_xlfn.CONCAT(Table2[[#This Row],[NAME]],Table2[[#This Row],[STATE]])</f>
        <v>CarterKY</v>
      </c>
      <c r="F1014" t="str">
        <f>_xlfn.CONCAT(Table2[[#This Row],[NAME]]," County",Table2[[#This Row],[STATE_NAME]])</f>
        <v>Carter CountyKentucky</v>
      </c>
      <c r="G1014">
        <f t="shared" si="15"/>
        <v>21043</v>
      </c>
      <c r="H1014" t="str">
        <f>TEXT(Table2[[#This Row],[FIPS]],0)</f>
        <v>21043</v>
      </c>
      <c r="I1014">
        <v>21043</v>
      </c>
      <c r="J1014">
        <v>4</v>
      </c>
      <c r="K1014" t="s">
        <v>3077</v>
      </c>
    </row>
    <row r="1015" spans="1:11" x14ac:dyDescent="0.3">
      <c r="A1015" t="s">
        <v>3659</v>
      </c>
      <c r="B1015" t="str">
        <f>_xlfn.CONCAT(".",Table2[[#This Row],[NAME]]," County, ",Table2[[#This Row],[STATE_NAME]])</f>
        <v>.Casey County, Kentucky</v>
      </c>
      <c r="C1015" t="s">
        <v>590</v>
      </c>
      <c r="D1015" t="str">
        <f>_xlfn.XLOOKUP(Table2[[#This Row],[STATE_NAME]],'[1]FRB States'!A:A,'[1]FRB States'!B:B)</f>
        <v>KY</v>
      </c>
      <c r="E1015" t="str">
        <f>_xlfn.CONCAT(Table2[[#This Row],[NAME]],Table2[[#This Row],[STATE]])</f>
        <v>CaseyKY</v>
      </c>
      <c r="F1015" t="str">
        <f>_xlfn.CONCAT(Table2[[#This Row],[NAME]]," County",Table2[[#This Row],[STATE_NAME]])</f>
        <v>Casey CountyKentucky</v>
      </c>
      <c r="G1015">
        <f t="shared" si="15"/>
        <v>21045</v>
      </c>
      <c r="H1015" t="str">
        <f>TEXT(Table2[[#This Row],[FIPS]],0)</f>
        <v>21045</v>
      </c>
      <c r="I1015">
        <v>21045</v>
      </c>
      <c r="J1015">
        <v>6</v>
      </c>
      <c r="K1015" t="s">
        <v>2959</v>
      </c>
    </row>
    <row r="1016" spans="1:11" x14ac:dyDescent="0.3">
      <c r="A1016" t="s">
        <v>3446</v>
      </c>
      <c r="B1016" t="str">
        <f>_xlfn.CONCAT(".",Table2[[#This Row],[NAME]]," County, ",Table2[[#This Row],[STATE_NAME]])</f>
        <v>.Christian County, Kentucky</v>
      </c>
      <c r="C1016" t="s">
        <v>590</v>
      </c>
      <c r="D1016" t="str">
        <f>_xlfn.XLOOKUP(Table2[[#This Row],[STATE_NAME]],'[1]FRB States'!A:A,'[1]FRB States'!B:B)</f>
        <v>KY</v>
      </c>
      <c r="E1016" t="str">
        <f>_xlfn.CONCAT(Table2[[#This Row],[NAME]],Table2[[#This Row],[STATE]])</f>
        <v>ChristianKY</v>
      </c>
      <c r="F1016" t="str">
        <f>_xlfn.CONCAT(Table2[[#This Row],[NAME]]," County",Table2[[#This Row],[STATE_NAME]])</f>
        <v>Christian CountyKentucky</v>
      </c>
      <c r="G1016">
        <f t="shared" si="15"/>
        <v>21047</v>
      </c>
      <c r="H1016" t="str">
        <f>TEXT(Table2[[#This Row],[FIPS]],0)</f>
        <v>21047</v>
      </c>
      <c r="I1016">
        <v>21047</v>
      </c>
      <c r="J1016">
        <v>8</v>
      </c>
      <c r="K1016" t="s">
        <v>3068</v>
      </c>
    </row>
    <row r="1017" spans="1:11" x14ac:dyDescent="0.3">
      <c r="A1017" t="s">
        <v>3076</v>
      </c>
      <c r="B1017" t="str">
        <f>_xlfn.CONCAT(".",Table2[[#This Row],[NAME]]," County, ",Table2[[#This Row],[STATE_NAME]])</f>
        <v>.Clark County, Kentucky</v>
      </c>
      <c r="C1017" t="s">
        <v>590</v>
      </c>
      <c r="D1017" t="str">
        <f>_xlfn.XLOOKUP(Table2[[#This Row],[STATE_NAME]],'[1]FRB States'!A:A,'[1]FRB States'!B:B)</f>
        <v>KY</v>
      </c>
      <c r="E1017" t="str">
        <f>_xlfn.CONCAT(Table2[[#This Row],[NAME]],Table2[[#This Row],[STATE]])</f>
        <v>ClarkKY</v>
      </c>
      <c r="F1017" t="str">
        <f>_xlfn.CONCAT(Table2[[#This Row],[NAME]]," County",Table2[[#This Row],[STATE_NAME]])</f>
        <v>Clark CountyKentucky</v>
      </c>
      <c r="G1017">
        <f t="shared" si="15"/>
        <v>21049</v>
      </c>
      <c r="H1017" t="str">
        <f>TEXT(Table2[[#This Row],[FIPS]],0)</f>
        <v>21049</v>
      </c>
      <c r="I1017">
        <v>21049</v>
      </c>
      <c r="J1017">
        <v>4</v>
      </c>
      <c r="K1017" t="s">
        <v>3077</v>
      </c>
    </row>
    <row r="1018" spans="1:11" x14ac:dyDescent="0.3">
      <c r="A1018" t="s">
        <v>2972</v>
      </c>
      <c r="B1018" t="str">
        <f>_xlfn.CONCAT(".",Table2[[#This Row],[NAME]]," County, ",Table2[[#This Row],[STATE_NAME]])</f>
        <v>.Clay County, Kentucky</v>
      </c>
      <c r="C1018" t="s">
        <v>590</v>
      </c>
      <c r="D1018" t="str">
        <f>_xlfn.XLOOKUP(Table2[[#This Row],[STATE_NAME]],'[1]FRB States'!A:A,'[1]FRB States'!B:B)</f>
        <v>KY</v>
      </c>
      <c r="E1018" t="str">
        <f>_xlfn.CONCAT(Table2[[#This Row],[NAME]],Table2[[#This Row],[STATE]])</f>
        <v>ClayKY</v>
      </c>
      <c r="F1018" t="str">
        <f>_xlfn.CONCAT(Table2[[#This Row],[NAME]]," County",Table2[[#This Row],[STATE_NAME]])</f>
        <v>Clay CountyKentucky</v>
      </c>
      <c r="G1018">
        <f t="shared" si="15"/>
        <v>21051</v>
      </c>
      <c r="H1018" t="str">
        <f>TEXT(Table2[[#This Row],[FIPS]],0)</f>
        <v>21051</v>
      </c>
      <c r="I1018">
        <v>21051</v>
      </c>
      <c r="J1018">
        <v>4</v>
      </c>
      <c r="K1018" t="s">
        <v>3077</v>
      </c>
    </row>
    <row r="1019" spans="1:11" x14ac:dyDescent="0.3">
      <c r="A1019" t="s">
        <v>3447</v>
      </c>
      <c r="B1019" t="str">
        <f>_xlfn.CONCAT(".",Table2[[#This Row],[NAME]]," County, ",Table2[[#This Row],[STATE_NAME]])</f>
        <v>.Clinton County, Kentucky</v>
      </c>
      <c r="C1019" t="s">
        <v>590</v>
      </c>
      <c r="D1019" t="str">
        <f>_xlfn.XLOOKUP(Table2[[#This Row],[STATE_NAME]],'[1]FRB States'!A:A,'[1]FRB States'!B:B)</f>
        <v>KY</v>
      </c>
      <c r="E1019" t="str">
        <f>_xlfn.CONCAT(Table2[[#This Row],[NAME]],Table2[[#This Row],[STATE]])</f>
        <v>ClintonKY</v>
      </c>
      <c r="F1019" t="str">
        <f>_xlfn.CONCAT(Table2[[#This Row],[NAME]]," County",Table2[[#This Row],[STATE_NAME]])</f>
        <v>Clinton CountyKentucky</v>
      </c>
      <c r="G1019">
        <f t="shared" si="15"/>
        <v>21053</v>
      </c>
      <c r="H1019" t="str">
        <f>TEXT(Table2[[#This Row],[FIPS]],0)</f>
        <v>21053</v>
      </c>
      <c r="I1019">
        <v>21053</v>
      </c>
      <c r="J1019">
        <v>8</v>
      </c>
      <c r="K1019" t="s">
        <v>3068</v>
      </c>
    </row>
    <row r="1020" spans="1:11" x14ac:dyDescent="0.3">
      <c r="A1020" t="s">
        <v>3082</v>
      </c>
      <c r="B1020" t="str">
        <f>_xlfn.CONCAT(".",Table2[[#This Row],[NAME]]," County, ",Table2[[#This Row],[STATE_NAME]])</f>
        <v>.Crittenden County, Kentucky</v>
      </c>
      <c r="C1020" t="s">
        <v>590</v>
      </c>
      <c r="D1020" t="str">
        <f>_xlfn.XLOOKUP(Table2[[#This Row],[STATE_NAME]],'[1]FRB States'!A:A,'[1]FRB States'!B:B)</f>
        <v>KY</v>
      </c>
      <c r="E1020" t="str">
        <f>_xlfn.CONCAT(Table2[[#This Row],[NAME]],Table2[[#This Row],[STATE]])</f>
        <v>CrittendenKY</v>
      </c>
      <c r="F1020" t="str">
        <f>_xlfn.CONCAT(Table2[[#This Row],[NAME]]," County",Table2[[#This Row],[STATE_NAME]])</f>
        <v>Crittenden CountyKentucky</v>
      </c>
      <c r="G1020">
        <f t="shared" si="15"/>
        <v>21055</v>
      </c>
      <c r="H1020" t="str">
        <f>TEXT(Table2[[#This Row],[FIPS]],0)</f>
        <v>21055</v>
      </c>
      <c r="I1020">
        <v>21055</v>
      </c>
      <c r="J1020">
        <v>8</v>
      </c>
      <c r="K1020" t="s">
        <v>3068</v>
      </c>
    </row>
    <row r="1021" spans="1:11" x14ac:dyDescent="0.3">
      <c r="A1021" t="s">
        <v>3449</v>
      </c>
      <c r="B1021" t="str">
        <f>_xlfn.CONCAT(".",Table2[[#This Row],[NAME]]," County, ",Table2[[#This Row],[STATE_NAME]])</f>
        <v>.Cumberland County, Kentucky</v>
      </c>
      <c r="C1021" t="s">
        <v>590</v>
      </c>
      <c r="D1021" t="str">
        <f>_xlfn.XLOOKUP(Table2[[#This Row],[STATE_NAME]],'[1]FRB States'!A:A,'[1]FRB States'!B:B)</f>
        <v>KY</v>
      </c>
      <c r="E1021" t="str">
        <f>_xlfn.CONCAT(Table2[[#This Row],[NAME]],Table2[[#This Row],[STATE]])</f>
        <v>CumberlandKY</v>
      </c>
      <c r="F1021" t="str">
        <f>_xlfn.CONCAT(Table2[[#This Row],[NAME]]," County",Table2[[#This Row],[STATE_NAME]])</f>
        <v>Cumberland CountyKentucky</v>
      </c>
      <c r="G1021">
        <f t="shared" si="15"/>
        <v>21057</v>
      </c>
      <c r="H1021" t="str">
        <f>TEXT(Table2[[#This Row],[FIPS]],0)</f>
        <v>21057</v>
      </c>
      <c r="I1021">
        <v>21057</v>
      </c>
      <c r="J1021">
        <v>8</v>
      </c>
      <c r="K1021" t="s">
        <v>3068</v>
      </c>
    </row>
    <row r="1022" spans="1:11" x14ac:dyDescent="0.3">
      <c r="A1022" t="s">
        <v>3497</v>
      </c>
      <c r="B1022" t="str">
        <f>_xlfn.CONCAT(".",Table2[[#This Row],[NAME]]," County, ",Table2[[#This Row],[STATE_NAME]])</f>
        <v>.Daviess County, Kentucky</v>
      </c>
      <c r="C1022" t="s">
        <v>590</v>
      </c>
      <c r="D1022" t="str">
        <f>_xlfn.XLOOKUP(Table2[[#This Row],[STATE_NAME]],'[1]FRB States'!A:A,'[1]FRB States'!B:B)</f>
        <v>KY</v>
      </c>
      <c r="E1022" t="str">
        <f>_xlfn.CONCAT(Table2[[#This Row],[NAME]],Table2[[#This Row],[STATE]])</f>
        <v>DaviessKY</v>
      </c>
      <c r="F1022" t="str">
        <f>_xlfn.CONCAT(Table2[[#This Row],[NAME]]," County",Table2[[#This Row],[STATE_NAME]])</f>
        <v>Daviess CountyKentucky</v>
      </c>
      <c r="G1022">
        <f t="shared" si="15"/>
        <v>21059</v>
      </c>
      <c r="H1022" t="str">
        <f>TEXT(Table2[[#This Row],[FIPS]],0)</f>
        <v>21059</v>
      </c>
      <c r="I1022">
        <v>21059</v>
      </c>
      <c r="J1022">
        <v>8</v>
      </c>
      <c r="K1022" t="s">
        <v>3068</v>
      </c>
    </row>
    <row r="1023" spans="1:11" x14ac:dyDescent="0.3">
      <c r="A1023" t="s">
        <v>3660</v>
      </c>
      <c r="B1023" t="str">
        <f>_xlfn.CONCAT(".",Table2[[#This Row],[NAME]]," County, ",Table2[[#This Row],[STATE_NAME]])</f>
        <v>.Edmonson County, Kentucky</v>
      </c>
      <c r="C1023" t="s">
        <v>590</v>
      </c>
      <c r="D1023" t="str">
        <f>_xlfn.XLOOKUP(Table2[[#This Row],[STATE_NAME]],'[1]FRB States'!A:A,'[1]FRB States'!B:B)</f>
        <v>KY</v>
      </c>
      <c r="E1023" t="str">
        <f>_xlfn.CONCAT(Table2[[#This Row],[NAME]],Table2[[#This Row],[STATE]])</f>
        <v>EdmonsonKY</v>
      </c>
      <c r="F1023" t="str">
        <f>_xlfn.CONCAT(Table2[[#This Row],[NAME]]," County",Table2[[#This Row],[STATE_NAME]])</f>
        <v>Edmonson CountyKentucky</v>
      </c>
      <c r="G1023">
        <f t="shared" si="15"/>
        <v>21061</v>
      </c>
      <c r="H1023" t="str">
        <f>TEXT(Table2[[#This Row],[FIPS]],0)</f>
        <v>21061</v>
      </c>
      <c r="I1023">
        <v>21061</v>
      </c>
      <c r="J1023">
        <v>8</v>
      </c>
      <c r="K1023" t="s">
        <v>3068</v>
      </c>
    </row>
    <row r="1024" spans="1:11" x14ac:dyDescent="0.3">
      <c r="A1024" t="s">
        <v>3661</v>
      </c>
      <c r="B1024" t="str">
        <f>_xlfn.CONCAT(".",Table2[[#This Row],[NAME]]," County, ",Table2[[#This Row],[STATE_NAME]])</f>
        <v>.Elliott County, Kentucky</v>
      </c>
      <c r="C1024" t="s">
        <v>590</v>
      </c>
      <c r="D1024" t="str">
        <f>_xlfn.XLOOKUP(Table2[[#This Row],[STATE_NAME]],'[1]FRB States'!A:A,'[1]FRB States'!B:B)</f>
        <v>KY</v>
      </c>
      <c r="E1024" t="str">
        <f>_xlfn.CONCAT(Table2[[#This Row],[NAME]],Table2[[#This Row],[STATE]])</f>
        <v>ElliottKY</v>
      </c>
      <c r="F1024" t="str">
        <f>_xlfn.CONCAT(Table2[[#This Row],[NAME]]," County",Table2[[#This Row],[STATE_NAME]])</f>
        <v>Elliott CountyKentucky</v>
      </c>
      <c r="G1024">
        <f t="shared" si="15"/>
        <v>21063</v>
      </c>
      <c r="H1024" t="str">
        <f>TEXT(Table2[[#This Row],[FIPS]],0)</f>
        <v>21063</v>
      </c>
      <c r="I1024">
        <v>21063</v>
      </c>
      <c r="J1024">
        <v>4</v>
      </c>
      <c r="K1024" t="s">
        <v>3077</v>
      </c>
    </row>
    <row r="1025" spans="1:11" x14ac:dyDescent="0.3">
      <c r="A1025" t="s">
        <v>3662</v>
      </c>
      <c r="B1025" t="str">
        <f>_xlfn.CONCAT(".",Table2[[#This Row],[NAME]]," County, ",Table2[[#This Row],[STATE_NAME]])</f>
        <v>.Estill County, Kentucky</v>
      </c>
      <c r="C1025" t="s">
        <v>590</v>
      </c>
      <c r="D1025" t="str">
        <f>_xlfn.XLOOKUP(Table2[[#This Row],[STATE_NAME]],'[1]FRB States'!A:A,'[1]FRB States'!B:B)</f>
        <v>KY</v>
      </c>
      <c r="E1025" t="str">
        <f>_xlfn.CONCAT(Table2[[#This Row],[NAME]],Table2[[#This Row],[STATE]])</f>
        <v>EstillKY</v>
      </c>
      <c r="F1025" t="str">
        <f>_xlfn.CONCAT(Table2[[#This Row],[NAME]]," County",Table2[[#This Row],[STATE_NAME]])</f>
        <v>Estill CountyKentucky</v>
      </c>
      <c r="G1025">
        <f t="shared" si="15"/>
        <v>21065</v>
      </c>
      <c r="H1025" t="str">
        <f>TEXT(Table2[[#This Row],[FIPS]],0)</f>
        <v>21065</v>
      </c>
      <c r="I1025">
        <v>21065</v>
      </c>
      <c r="J1025">
        <v>4</v>
      </c>
      <c r="K1025" t="s">
        <v>3077</v>
      </c>
    </row>
    <row r="1026" spans="1:11" x14ac:dyDescent="0.3">
      <c r="A1026" t="s">
        <v>2987</v>
      </c>
      <c r="B1026" t="str">
        <f>_xlfn.CONCAT(".",Table2[[#This Row],[NAME]]," County, ",Table2[[#This Row],[STATE_NAME]])</f>
        <v>.Fayette County, Kentucky</v>
      </c>
      <c r="C1026" t="s">
        <v>590</v>
      </c>
      <c r="D1026" t="str">
        <f>_xlfn.XLOOKUP(Table2[[#This Row],[STATE_NAME]],'[1]FRB States'!A:A,'[1]FRB States'!B:B)</f>
        <v>KY</v>
      </c>
      <c r="E1026" t="str">
        <f>_xlfn.CONCAT(Table2[[#This Row],[NAME]],Table2[[#This Row],[STATE]])</f>
        <v>FayetteKY</v>
      </c>
      <c r="F1026" t="str">
        <f>_xlfn.CONCAT(Table2[[#This Row],[NAME]]," County",Table2[[#This Row],[STATE_NAME]])</f>
        <v>Fayette CountyKentucky</v>
      </c>
      <c r="G1026">
        <f t="shared" ref="G1026:G1089" si="16">IF(OR(D1026="AL",D1026="AK",D1026="AZ",D1026="AR",D1026="CA",D1026="CO",D1026="CT"),_xlfn.CONCAT("0",I1026),I1026)</f>
        <v>21067</v>
      </c>
      <c r="H1026" t="str">
        <f>TEXT(Table2[[#This Row],[FIPS]],0)</f>
        <v>21067</v>
      </c>
      <c r="I1026">
        <v>21067</v>
      </c>
      <c r="J1026">
        <v>4</v>
      </c>
      <c r="K1026" t="s">
        <v>3077</v>
      </c>
    </row>
    <row r="1027" spans="1:11" x14ac:dyDescent="0.3">
      <c r="A1027" t="s">
        <v>3663</v>
      </c>
      <c r="B1027" t="str">
        <f>_xlfn.CONCAT(".",Table2[[#This Row],[NAME]]," County, ",Table2[[#This Row],[STATE_NAME]])</f>
        <v>.Fleming County, Kentucky</v>
      </c>
      <c r="C1027" t="s">
        <v>590</v>
      </c>
      <c r="D1027" t="str">
        <f>_xlfn.XLOOKUP(Table2[[#This Row],[STATE_NAME]],'[1]FRB States'!A:A,'[1]FRB States'!B:B)</f>
        <v>KY</v>
      </c>
      <c r="E1027" t="str">
        <f>_xlfn.CONCAT(Table2[[#This Row],[NAME]],Table2[[#This Row],[STATE]])</f>
        <v>FlemingKY</v>
      </c>
      <c r="F1027" t="str">
        <f>_xlfn.CONCAT(Table2[[#This Row],[NAME]]," County",Table2[[#This Row],[STATE_NAME]])</f>
        <v>Fleming CountyKentucky</v>
      </c>
      <c r="G1027">
        <f t="shared" si="16"/>
        <v>21069</v>
      </c>
      <c r="H1027" t="str">
        <f>TEXT(Table2[[#This Row],[FIPS]],0)</f>
        <v>21069</v>
      </c>
      <c r="I1027">
        <v>21069</v>
      </c>
      <c r="J1027">
        <v>4</v>
      </c>
      <c r="K1027" t="s">
        <v>3077</v>
      </c>
    </row>
    <row r="1028" spans="1:11" x14ac:dyDescent="0.3">
      <c r="A1028" t="s">
        <v>3337</v>
      </c>
      <c r="B1028" t="str">
        <f>_xlfn.CONCAT(".",Table2[[#This Row],[NAME]]," County, ",Table2[[#This Row],[STATE_NAME]])</f>
        <v>.Floyd County, Kentucky</v>
      </c>
      <c r="C1028" t="s">
        <v>590</v>
      </c>
      <c r="D1028" t="str">
        <f>_xlfn.XLOOKUP(Table2[[#This Row],[STATE_NAME]],'[1]FRB States'!A:A,'[1]FRB States'!B:B)</f>
        <v>KY</v>
      </c>
      <c r="E1028" t="str">
        <f>_xlfn.CONCAT(Table2[[#This Row],[NAME]],Table2[[#This Row],[STATE]])</f>
        <v>FloydKY</v>
      </c>
      <c r="F1028" t="str">
        <f>_xlfn.CONCAT(Table2[[#This Row],[NAME]]," County",Table2[[#This Row],[STATE_NAME]])</f>
        <v>Floyd CountyKentucky</v>
      </c>
      <c r="G1028">
        <f t="shared" si="16"/>
        <v>21071</v>
      </c>
      <c r="H1028" t="str">
        <f>TEXT(Table2[[#This Row],[FIPS]],0)</f>
        <v>21071</v>
      </c>
      <c r="I1028">
        <v>21071</v>
      </c>
      <c r="J1028">
        <v>4</v>
      </c>
      <c r="K1028" t="s">
        <v>3077</v>
      </c>
    </row>
    <row r="1029" spans="1:11" x14ac:dyDescent="0.3">
      <c r="A1029" t="s">
        <v>2988</v>
      </c>
      <c r="B1029" t="str">
        <f>_xlfn.CONCAT(".",Table2[[#This Row],[NAME]]," County, ",Table2[[#This Row],[STATE_NAME]])</f>
        <v>.Franklin County, Kentucky</v>
      </c>
      <c r="C1029" t="s">
        <v>590</v>
      </c>
      <c r="D1029" t="str">
        <f>_xlfn.XLOOKUP(Table2[[#This Row],[STATE_NAME]],'[1]FRB States'!A:A,'[1]FRB States'!B:B)</f>
        <v>KY</v>
      </c>
      <c r="E1029" t="str">
        <f>_xlfn.CONCAT(Table2[[#This Row],[NAME]],Table2[[#This Row],[STATE]])</f>
        <v>FranklinKY</v>
      </c>
      <c r="F1029" t="str">
        <f>_xlfn.CONCAT(Table2[[#This Row],[NAME]]," County",Table2[[#This Row],[STATE_NAME]])</f>
        <v>Franklin CountyKentucky</v>
      </c>
      <c r="G1029">
        <f t="shared" si="16"/>
        <v>21073</v>
      </c>
      <c r="H1029" t="str">
        <f>TEXT(Table2[[#This Row],[FIPS]],0)</f>
        <v>21073</v>
      </c>
      <c r="I1029">
        <v>21073</v>
      </c>
      <c r="J1029">
        <v>8</v>
      </c>
      <c r="K1029" t="s">
        <v>3068</v>
      </c>
    </row>
    <row r="1030" spans="1:11" x14ac:dyDescent="0.3">
      <c r="A1030" t="s">
        <v>3087</v>
      </c>
      <c r="B1030" t="str">
        <f>_xlfn.CONCAT(".",Table2[[#This Row],[NAME]]," County, ",Table2[[#This Row],[STATE_NAME]])</f>
        <v>.Fulton County, Kentucky</v>
      </c>
      <c r="C1030" t="s">
        <v>590</v>
      </c>
      <c r="D1030" t="str">
        <f>_xlfn.XLOOKUP(Table2[[#This Row],[STATE_NAME]],'[1]FRB States'!A:A,'[1]FRB States'!B:B)</f>
        <v>KY</v>
      </c>
      <c r="E1030" t="str">
        <f>_xlfn.CONCAT(Table2[[#This Row],[NAME]],Table2[[#This Row],[STATE]])</f>
        <v>FultonKY</v>
      </c>
      <c r="F1030" t="str">
        <f>_xlfn.CONCAT(Table2[[#This Row],[NAME]]," County",Table2[[#This Row],[STATE_NAME]])</f>
        <v>Fulton CountyKentucky</v>
      </c>
      <c r="G1030">
        <f t="shared" si="16"/>
        <v>21075</v>
      </c>
      <c r="H1030" t="str">
        <f>TEXT(Table2[[#This Row],[FIPS]],0)</f>
        <v>21075</v>
      </c>
      <c r="I1030">
        <v>21075</v>
      </c>
      <c r="J1030">
        <v>8</v>
      </c>
      <c r="K1030" t="s">
        <v>3068</v>
      </c>
    </row>
    <row r="1031" spans="1:11" x14ac:dyDescent="0.3">
      <c r="A1031" t="s">
        <v>3455</v>
      </c>
      <c r="B1031" t="str">
        <f>_xlfn.CONCAT(".",Table2[[#This Row],[NAME]]," County, ",Table2[[#This Row],[STATE_NAME]])</f>
        <v>.Gallatin County, Kentucky</v>
      </c>
      <c r="C1031" t="s">
        <v>590</v>
      </c>
      <c r="D1031" t="str">
        <f>_xlfn.XLOOKUP(Table2[[#This Row],[STATE_NAME]],'[1]FRB States'!A:A,'[1]FRB States'!B:B)</f>
        <v>KY</v>
      </c>
      <c r="E1031" t="str">
        <f>_xlfn.CONCAT(Table2[[#This Row],[NAME]],Table2[[#This Row],[STATE]])</f>
        <v>GallatinKY</v>
      </c>
      <c r="F1031" t="str">
        <f>_xlfn.CONCAT(Table2[[#This Row],[NAME]]," County",Table2[[#This Row],[STATE_NAME]])</f>
        <v>Gallatin CountyKentucky</v>
      </c>
      <c r="G1031">
        <f t="shared" si="16"/>
        <v>21077</v>
      </c>
      <c r="H1031" t="str">
        <f>TEXT(Table2[[#This Row],[FIPS]],0)</f>
        <v>21077</v>
      </c>
      <c r="I1031">
        <v>21077</v>
      </c>
      <c r="J1031">
        <v>6</v>
      </c>
      <c r="K1031" t="s">
        <v>2959</v>
      </c>
    </row>
    <row r="1032" spans="1:11" x14ac:dyDescent="0.3">
      <c r="A1032" t="s">
        <v>3664</v>
      </c>
      <c r="B1032" t="str">
        <f>_xlfn.CONCAT(".",Table2[[#This Row],[NAME]]," County, ",Table2[[#This Row],[STATE_NAME]])</f>
        <v>.Garrard County, Kentucky</v>
      </c>
      <c r="C1032" t="s">
        <v>590</v>
      </c>
      <c r="D1032" t="str">
        <f>_xlfn.XLOOKUP(Table2[[#This Row],[STATE_NAME]],'[1]FRB States'!A:A,'[1]FRB States'!B:B)</f>
        <v>KY</v>
      </c>
      <c r="E1032" t="str">
        <f>_xlfn.CONCAT(Table2[[#This Row],[NAME]],Table2[[#This Row],[STATE]])</f>
        <v>GarrardKY</v>
      </c>
      <c r="F1032" t="str">
        <f>_xlfn.CONCAT(Table2[[#This Row],[NAME]]," County",Table2[[#This Row],[STATE_NAME]])</f>
        <v>Garrard CountyKentucky</v>
      </c>
      <c r="G1032">
        <f t="shared" si="16"/>
        <v>21079</v>
      </c>
      <c r="H1032" t="str">
        <f>TEXT(Table2[[#This Row],[FIPS]],0)</f>
        <v>21079</v>
      </c>
      <c r="I1032">
        <v>21079</v>
      </c>
      <c r="J1032">
        <v>6</v>
      </c>
      <c r="K1032" t="s">
        <v>2959</v>
      </c>
    </row>
    <row r="1033" spans="1:11" x14ac:dyDescent="0.3">
      <c r="A1033" t="s">
        <v>3089</v>
      </c>
      <c r="B1033" t="str">
        <f>_xlfn.CONCAT(".",Table2[[#This Row],[NAME]]," County, ",Table2[[#This Row],[STATE_NAME]])</f>
        <v>.Grant County, Kentucky</v>
      </c>
      <c r="C1033" t="s">
        <v>590</v>
      </c>
      <c r="D1033" t="str">
        <f>_xlfn.XLOOKUP(Table2[[#This Row],[STATE_NAME]],'[1]FRB States'!A:A,'[1]FRB States'!B:B)</f>
        <v>KY</v>
      </c>
      <c r="E1033" t="str">
        <f>_xlfn.CONCAT(Table2[[#This Row],[NAME]],Table2[[#This Row],[STATE]])</f>
        <v>GrantKY</v>
      </c>
      <c r="F1033" t="str">
        <f>_xlfn.CONCAT(Table2[[#This Row],[NAME]]," County",Table2[[#This Row],[STATE_NAME]])</f>
        <v>Grant CountyKentucky</v>
      </c>
      <c r="G1033">
        <f t="shared" si="16"/>
        <v>21081</v>
      </c>
      <c r="H1033" t="str">
        <f>TEXT(Table2[[#This Row],[FIPS]],0)</f>
        <v>21081</v>
      </c>
      <c r="I1033">
        <v>21081</v>
      </c>
      <c r="J1033">
        <v>6</v>
      </c>
      <c r="K1033" t="s">
        <v>2959</v>
      </c>
    </row>
    <row r="1034" spans="1:11" x14ac:dyDescent="0.3">
      <c r="A1034" t="s">
        <v>3665</v>
      </c>
      <c r="B1034" t="str">
        <f>_xlfn.CONCAT(".",Table2[[#This Row],[NAME]]," County, ",Table2[[#This Row],[STATE_NAME]])</f>
        <v>.Graves County, Kentucky</v>
      </c>
      <c r="C1034" t="s">
        <v>590</v>
      </c>
      <c r="D1034" t="str">
        <f>_xlfn.XLOOKUP(Table2[[#This Row],[STATE_NAME]],'[1]FRB States'!A:A,'[1]FRB States'!B:B)</f>
        <v>KY</v>
      </c>
      <c r="E1034" t="str">
        <f>_xlfn.CONCAT(Table2[[#This Row],[NAME]],Table2[[#This Row],[STATE]])</f>
        <v>GravesKY</v>
      </c>
      <c r="F1034" t="str">
        <f>_xlfn.CONCAT(Table2[[#This Row],[NAME]]," County",Table2[[#This Row],[STATE_NAME]])</f>
        <v>Graves CountyKentucky</v>
      </c>
      <c r="G1034">
        <f t="shared" si="16"/>
        <v>21083</v>
      </c>
      <c r="H1034" t="str">
        <f>TEXT(Table2[[#This Row],[FIPS]],0)</f>
        <v>21083</v>
      </c>
      <c r="I1034">
        <v>21083</v>
      </c>
      <c r="J1034">
        <v>8</v>
      </c>
      <c r="K1034" t="s">
        <v>3068</v>
      </c>
    </row>
    <row r="1035" spans="1:11" x14ac:dyDescent="0.3">
      <c r="A1035" t="s">
        <v>3666</v>
      </c>
      <c r="B1035" t="str">
        <f>_xlfn.CONCAT(".",Table2[[#This Row],[NAME]]," County, ",Table2[[#This Row],[STATE_NAME]])</f>
        <v>.Grayson County, Kentucky</v>
      </c>
      <c r="C1035" t="s">
        <v>590</v>
      </c>
      <c r="D1035" t="str">
        <f>_xlfn.XLOOKUP(Table2[[#This Row],[STATE_NAME]],'[1]FRB States'!A:A,'[1]FRB States'!B:B)</f>
        <v>KY</v>
      </c>
      <c r="E1035" t="str">
        <f>_xlfn.CONCAT(Table2[[#This Row],[NAME]],Table2[[#This Row],[STATE]])</f>
        <v>GraysonKY</v>
      </c>
      <c r="F1035" t="str">
        <f>_xlfn.CONCAT(Table2[[#This Row],[NAME]]," County",Table2[[#This Row],[STATE_NAME]])</f>
        <v>Grayson CountyKentucky</v>
      </c>
      <c r="G1035">
        <f t="shared" si="16"/>
        <v>21085</v>
      </c>
      <c r="H1035" t="str">
        <f>TEXT(Table2[[#This Row],[FIPS]],0)</f>
        <v>21085</v>
      </c>
      <c r="I1035">
        <v>21085</v>
      </c>
      <c r="J1035">
        <v>8</v>
      </c>
      <c r="K1035" t="s">
        <v>3068</v>
      </c>
    </row>
    <row r="1036" spans="1:11" x14ac:dyDescent="0.3">
      <c r="A1036" t="s">
        <v>3667</v>
      </c>
      <c r="B1036" t="str">
        <f>_xlfn.CONCAT(".",Table2[[#This Row],[NAME]]," County, ",Table2[[#This Row],[STATE_NAME]])</f>
        <v>.Green County, Kentucky</v>
      </c>
      <c r="C1036" t="s">
        <v>590</v>
      </c>
      <c r="D1036" t="str">
        <f>_xlfn.XLOOKUP(Table2[[#This Row],[STATE_NAME]],'[1]FRB States'!A:A,'[1]FRB States'!B:B)</f>
        <v>KY</v>
      </c>
      <c r="E1036" t="str">
        <f>_xlfn.CONCAT(Table2[[#This Row],[NAME]],Table2[[#This Row],[STATE]])</f>
        <v>GreenKY</v>
      </c>
      <c r="F1036" t="str">
        <f>_xlfn.CONCAT(Table2[[#This Row],[NAME]]," County",Table2[[#This Row],[STATE_NAME]])</f>
        <v>Green CountyKentucky</v>
      </c>
      <c r="G1036">
        <f t="shared" si="16"/>
        <v>21087</v>
      </c>
      <c r="H1036" t="str">
        <f>TEXT(Table2[[#This Row],[FIPS]],0)</f>
        <v>21087</v>
      </c>
      <c r="I1036">
        <v>21087</v>
      </c>
      <c r="J1036">
        <v>8</v>
      </c>
      <c r="K1036" t="s">
        <v>3068</v>
      </c>
    </row>
    <row r="1037" spans="1:11" x14ac:dyDescent="0.3">
      <c r="A1037" t="s">
        <v>3668</v>
      </c>
      <c r="B1037" t="str">
        <f>_xlfn.CONCAT(".",Table2[[#This Row],[NAME]]," County, ",Table2[[#This Row],[STATE_NAME]])</f>
        <v>.Greenup County, Kentucky</v>
      </c>
      <c r="C1037" t="s">
        <v>590</v>
      </c>
      <c r="D1037" t="str">
        <f>_xlfn.XLOOKUP(Table2[[#This Row],[STATE_NAME]],'[1]FRB States'!A:A,'[1]FRB States'!B:B)</f>
        <v>KY</v>
      </c>
      <c r="E1037" t="str">
        <f>_xlfn.CONCAT(Table2[[#This Row],[NAME]],Table2[[#This Row],[STATE]])</f>
        <v>GreenupKY</v>
      </c>
      <c r="F1037" t="str">
        <f>_xlfn.CONCAT(Table2[[#This Row],[NAME]]," County",Table2[[#This Row],[STATE_NAME]])</f>
        <v>Greenup CountyKentucky</v>
      </c>
      <c r="G1037">
        <f t="shared" si="16"/>
        <v>21089</v>
      </c>
      <c r="H1037" t="str">
        <f>TEXT(Table2[[#This Row],[FIPS]],0)</f>
        <v>21089</v>
      </c>
      <c r="I1037">
        <v>21089</v>
      </c>
      <c r="J1037">
        <v>4</v>
      </c>
      <c r="K1037" t="s">
        <v>3077</v>
      </c>
    </row>
    <row r="1038" spans="1:11" x14ac:dyDescent="0.3">
      <c r="A1038" t="s">
        <v>3347</v>
      </c>
      <c r="B1038" t="str">
        <f>_xlfn.CONCAT(".",Table2[[#This Row],[NAME]]," County, ",Table2[[#This Row],[STATE_NAME]])</f>
        <v>.Hancock County, Kentucky</v>
      </c>
      <c r="C1038" t="s">
        <v>590</v>
      </c>
      <c r="D1038" t="str">
        <f>_xlfn.XLOOKUP(Table2[[#This Row],[STATE_NAME]],'[1]FRB States'!A:A,'[1]FRB States'!B:B)</f>
        <v>KY</v>
      </c>
      <c r="E1038" t="str">
        <f>_xlfn.CONCAT(Table2[[#This Row],[NAME]],Table2[[#This Row],[STATE]])</f>
        <v>HancockKY</v>
      </c>
      <c r="F1038" t="str">
        <f>_xlfn.CONCAT(Table2[[#This Row],[NAME]]," County",Table2[[#This Row],[STATE_NAME]])</f>
        <v>Hancock CountyKentucky</v>
      </c>
      <c r="G1038">
        <f t="shared" si="16"/>
        <v>21091</v>
      </c>
      <c r="H1038" t="str">
        <f>TEXT(Table2[[#This Row],[FIPS]],0)</f>
        <v>21091</v>
      </c>
      <c r="I1038">
        <v>21091</v>
      </c>
      <c r="J1038">
        <v>8</v>
      </c>
      <c r="K1038" t="s">
        <v>3068</v>
      </c>
    </row>
    <row r="1039" spans="1:11" x14ac:dyDescent="0.3">
      <c r="A1039" t="s">
        <v>3457</v>
      </c>
      <c r="B1039" t="str">
        <f>_xlfn.CONCAT(".",Table2[[#This Row],[NAME]]," County, ",Table2[[#This Row],[STATE_NAME]])</f>
        <v>.Hardin County, Kentucky</v>
      </c>
      <c r="C1039" t="s">
        <v>590</v>
      </c>
      <c r="D1039" t="str">
        <f>_xlfn.XLOOKUP(Table2[[#This Row],[STATE_NAME]],'[1]FRB States'!A:A,'[1]FRB States'!B:B)</f>
        <v>KY</v>
      </c>
      <c r="E1039" t="str">
        <f>_xlfn.CONCAT(Table2[[#This Row],[NAME]],Table2[[#This Row],[STATE]])</f>
        <v>HardinKY</v>
      </c>
      <c r="F1039" t="str">
        <f>_xlfn.CONCAT(Table2[[#This Row],[NAME]]," County",Table2[[#This Row],[STATE_NAME]])</f>
        <v>Hardin CountyKentucky</v>
      </c>
      <c r="G1039">
        <f t="shared" si="16"/>
        <v>21093</v>
      </c>
      <c r="H1039" t="str">
        <f>TEXT(Table2[[#This Row],[FIPS]],0)</f>
        <v>21093</v>
      </c>
      <c r="I1039">
        <v>21093</v>
      </c>
      <c r="J1039">
        <v>8</v>
      </c>
      <c r="K1039" t="s">
        <v>3068</v>
      </c>
    </row>
    <row r="1040" spans="1:11" x14ac:dyDescent="0.3">
      <c r="A1040" t="s">
        <v>3669</v>
      </c>
      <c r="B1040" t="str">
        <f>_xlfn.CONCAT(".",Table2[[#This Row],[NAME]]," County, ",Table2[[#This Row],[STATE_NAME]])</f>
        <v>.Harlan County, Kentucky</v>
      </c>
      <c r="C1040" t="s">
        <v>590</v>
      </c>
      <c r="D1040" t="str">
        <f>_xlfn.XLOOKUP(Table2[[#This Row],[STATE_NAME]],'[1]FRB States'!A:A,'[1]FRB States'!B:B)</f>
        <v>KY</v>
      </c>
      <c r="E1040" t="str">
        <f>_xlfn.CONCAT(Table2[[#This Row],[NAME]],Table2[[#This Row],[STATE]])</f>
        <v>HarlanKY</v>
      </c>
      <c r="F1040" t="str">
        <f>_xlfn.CONCAT(Table2[[#This Row],[NAME]]," County",Table2[[#This Row],[STATE_NAME]])</f>
        <v>Harlan CountyKentucky</v>
      </c>
      <c r="G1040">
        <f t="shared" si="16"/>
        <v>21095</v>
      </c>
      <c r="H1040" t="str">
        <f>TEXT(Table2[[#This Row],[FIPS]],0)</f>
        <v>21095</v>
      </c>
      <c r="I1040">
        <v>21095</v>
      </c>
      <c r="J1040">
        <v>4</v>
      </c>
      <c r="K1040" t="s">
        <v>3077</v>
      </c>
    </row>
    <row r="1041" spans="1:11" x14ac:dyDescent="0.3">
      <c r="A1041" t="s">
        <v>3503</v>
      </c>
      <c r="B1041" t="str">
        <f>_xlfn.CONCAT(".",Table2[[#This Row],[NAME]]," County, ",Table2[[#This Row],[STATE_NAME]])</f>
        <v>.Harrison County, Kentucky</v>
      </c>
      <c r="C1041" t="s">
        <v>590</v>
      </c>
      <c r="D1041" t="str">
        <f>_xlfn.XLOOKUP(Table2[[#This Row],[STATE_NAME]],'[1]FRB States'!A:A,'[1]FRB States'!B:B)</f>
        <v>KY</v>
      </c>
      <c r="E1041" t="str">
        <f>_xlfn.CONCAT(Table2[[#This Row],[NAME]],Table2[[#This Row],[STATE]])</f>
        <v>HarrisonKY</v>
      </c>
      <c r="F1041" t="str">
        <f>_xlfn.CONCAT(Table2[[#This Row],[NAME]]," County",Table2[[#This Row],[STATE_NAME]])</f>
        <v>Harrison CountyKentucky</v>
      </c>
      <c r="G1041">
        <f t="shared" si="16"/>
        <v>21097</v>
      </c>
      <c r="H1041" t="str">
        <f>TEXT(Table2[[#This Row],[FIPS]],0)</f>
        <v>21097</v>
      </c>
      <c r="I1041">
        <v>21097</v>
      </c>
      <c r="J1041">
        <v>4</v>
      </c>
      <c r="K1041" t="s">
        <v>3077</v>
      </c>
    </row>
    <row r="1042" spans="1:11" x14ac:dyDescent="0.3">
      <c r="A1042" t="s">
        <v>3350</v>
      </c>
      <c r="B1042" t="str">
        <f>_xlfn.CONCAT(".",Table2[[#This Row],[NAME]]," County, ",Table2[[#This Row],[STATE_NAME]])</f>
        <v>.Hart County, Kentucky</v>
      </c>
      <c r="C1042" t="s">
        <v>590</v>
      </c>
      <c r="D1042" t="str">
        <f>_xlfn.XLOOKUP(Table2[[#This Row],[STATE_NAME]],'[1]FRB States'!A:A,'[1]FRB States'!B:B)</f>
        <v>KY</v>
      </c>
      <c r="E1042" t="str">
        <f>_xlfn.CONCAT(Table2[[#This Row],[NAME]],Table2[[#This Row],[STATE]])</f>
        <v>HartKY</v>
      </c>
      <c r="F1042" t="str">
        <f>_xlfn.CONCAT(Table2[[#This Row],[NAME]]," County",Table2[[#This Row],[STATE_NAME]])</f>
        <v>Hart CountyKentucky</v>
      </c>
      <c r="G1042">
        <f t="shared" si="16"/>
        <v>21099</v>
      </c>
      <c r="H1042" t="str">
        <f>TEXT(Table2[[#This Row],[FIPS]],0)</f>
        <v>21099</v>
      </c>
      <c r="I1042">
        <v>21099</v>
      </c>
      <c r="J1042">
        <v>8</v>
      </c>
      <c r="K1042" t="s">
        <v>3068</v>
      </c>
    </row>
    <row r="1043" spans="1:11" x14ac:dyDescent="0.3">
      <c r="A1043" t="s">
        <v>3458</v>
      </c>
      <c r="B1043" t="str">
        <f>_xlfn.CONCAT(".",Table2[[#This Row],[NAME]]," County, ",Table2[[#This Row],[STATE_NAME]])</f>
        <v>.Henderson County, Kentucky</v>
      </c>
      <c r="C1043" t="s">
        <v>590</v>
      </c>
      <c r="D1043" t="str">
        <f>_xlfn.XLOOKUP(Table2[[#This Row],[STATE_NAME]],'[1]FRB States'!A:A,'[1]FRB States'!B:B)</f>
        <v>KY</v>
      </c>
      <c r="E1043" t="str">
        <f>_xlfn.CONCAT(Table2[[#This Row],[NAME]],Table2[[#This Row],[STATE]])</f>
        <v>HendersonKY</v>
      </c>
      <c r="F1043" t="str">
        <f>_xlfn.CONCAT(Table2[[#This Row],[NAME]]," County",Table2[[#This Row],[STATE_NAME]])</f>
        <v>Henderson CountyKentucky</v>
      </c>
      <c r="G1043">
        <f t="shared" si="16"/>
        <v>21101</v>
      </c>
      <c r="H1043" t="str">
        <f>TEXT(Table2[[#This Row],[FIPS]],0)</f>
        <v>21101</v>
      </c>
      <c r="I1043">
        <v>21101</v>
      </c>
      <c r="J1043">
        <v>8</v>
      </c>
      <c r="K1043" t="s">
        <v>3068</v>
      </c>
    </row>
    <row r="1044" spans="1:11" x14ac:dyDescent="0.3">
      <c r="A1044" t="s">
        <v>2992</v>
      </c>
      <c r="B1044" t="str">
        <f>_xlfn.CONCAT(".",Table2[[#This Row],[NAME]]," County, ",Table2[[#This Row],[STATE_NAME]])</f>
        <v>.Henry County, Kentucky</v>
      </c>
      <c r="C1044" t="s">
        <v>590</v>
      </c>
      <c r="D1044" t="str">
        <f>_xlfn.XLOOKUP(Table2[[#This Row],[STATE_NAME]],'[1]FRB States'!A:A,'[1]FRB States'!B:B)</f>
        <v>KY</v>
      </c>
      <c r="E1044" t="str">
        <f>_xlfn.CONCAT(Table2[[#This Row],[NAME]],Table2[[#This Row],[STATE]])</f>
        <v>HenryKY</v>
      </c>
      <c r="F1044" t="str">
        <f>_xlfn.CONCAT(Table2[[#This Row],[NAME]]," County",Table2[[#This Row],[STATE_NAME]])</f>
        <v>Henry CountyKentucky</v>
      </c>
      <c r="G1044">
        <f t="shared" si="16"/>
        <v>21103</v>
      </c>
      <c r="H1044" t="str">
        <f>TEXT(Table2[[#This Row],[FIPS]],0)</f>
        <v>21103</v>
      </c>
      <c r="I1044">
        <v>21103</v>
      </c>
      <c r="J1044">
        <v>8</v>
      </c>
      <c r="K1044" t="s">
        <v>3068</v>
      </c>
    </row>
    <row r="1045" spans="1:11" x14ac:dyDescent="0.3">
      <c r="A1045" t="s">
        <v>3670</v>
      </c>
      <c r="B1045" t="str">
        <f>_xlfn.CONCAT(".",Table2[[#This Row],[NAME]]," County, ",Table2[[#This Row],[STATE_NAME]])</f>
        <v>.Hickman County, Kentucky</v>
      </c>
      <c r="C1045" t="s">
        <v>590</v>
      </c>
      <c r="D1045" t="str">
        <f>_xlfn.XLOOKUP(Table2[[#This Row],[STATE_NAME]],'[1]FRB States'!A:A,'[1]FRB States'!B:B)</f>
        <v>KY</v>
      </c>
      <c r="E1045" t="str">
        <f>_xlfn.CONCAT(Table2[[#This Row],[NAME]],Table2[[#This Row],[STATE]])</f>
        <v>HickmanKY</v>
      </c>
      <c r="F1045" t="str">
        <f>_xlfn.CONCAT(Table2[[#This Row],[NAME]]," County",Table2[[#This Row],[STATE_NAME]])</f>
        <v>Hickman CountyKentucky</v>
      </c>
      <c r="G1045">
        <f t="shared" si="16"/>
        <v>21105</v>
      </c>
      <c r="H1045" t="str">
        <f>TEXT(Table2[[#This Row],[FIPS]],0)</f>
        <v>21105</v>
      </c>
      <c r="I1045">
        <v>21105</v>
      </c>
      <c r="J1045">
        <v>8</v>
      </c>
      <c r="K1045" t="s">
        <v>3068</v>
      </c>
    </row>
    <row r="1046" spans="1:11" x14ac:dyDescent="0.3">
      <c r="A1046" t="s">
        <v>3671</v>
      </c>
      <c r="B1046" t="str">
        <f>_xlfn.CONCAT(".",Table2[[#This Row],[NAME]]," County, ",Table2[[#This Row],[STATE_NAME]])</f>
        <v>.Hopkins County, Kentucky</v>
      </c>
      <c r="C1046" t="s">
        <v>590</v>
      </c>
      <c r="D1046" t="str">
        <f>_xlfn.XLOOKUP(Table2[[#This Row],[STATE_NAME]],'[1]FRB States'!A:A,'[1]FRB States'!B:B)</f>
        <v>KY</v>
      </c>
      <c r="E1046" t="str">
        <f>_xlfn.CONCAT(Table2[[#This Row],[NAME]],Table2[[#This Row],[STATE]])</f>
        <v>HopkinsKY</v>
      </c>
      <c r="F1046" t="str">
        <f>_xlfn.CONCAT(Table2[[#This Row],[NAME]]," County",Table2[[#This Row],[STATE_NAME]])</f>
        <v>Hopkins CountyKentucky</v>
      </c>
      <c r="G1046">
        <f t="shared" si="16"/>
        <v>21107</v>
      </c>
      <c r="H1046" t="str">
        <f>TEXT(Table2[[#This Row],[FIPS]],0)</f>
        <v>21107</v>
      </c>
      <c r="I1046">
        <v>21107</v>
      </c>
      <c r="J1046">
        <v>8</v>
      </c>
      <c r="K1046" t="s">
        <v>3068</v>
      </c>
    </row>
    <row r="1047" spans="1:11" x14ac:dyDescent="0.3">
      <c r="A1047" t="s">
        <v>2994</v>
      </c>
      <c r="B1047" t="str">
        <f>_xlfn.CONCAT(".",Table2[[#This Row],[NAME]]," County, ",Table2[[#This Row],[STATE_NAME]])</f>
        <v>.Jackson County, Kentucky</v>
      </c>
      <c r="C1047" t="s">
        <v>590</v>
      </c>
      <c r="D1047" t="str">
        <f>_xlfn.XLOOKUP(Table2[[#This Row],[STATE_NAME]],'[1]FRB States'!A:A,'[1]FRB States'!B:B)</f>
        <v>KY</v>
      </c>
      <c r="E1047" t="str">
        <f>_xlfn.CONCAT(Table2[[#This Row],[NAME]],Table2[[#This Row],[STATE]])</f>
        <v>JacksonKY</v>
      </c>
      <c r="F1047" t="str">
        <f>_xlfn.CONCAT(Table2[[#This Row],[NAME]]," County",Table2[[#This Row],[STATE_NAME]])</f>
        <v>Jackson CountyKentucky</v>
      </c>
      <c r="G1047">
        <f t="shared" si="16"/>
        <v>21109</v>
      </c>
      <c r="H1047" t="str">
        <f>TEXT(Table2[[#This Row],[FIPS]],0)</f>
        <v>21109</v>
      </c>
      <c r="I1047">
        <v>21109</v>
      </c>
      <c r="J1047">
        <v>4</v>
      </c>
      <c r="K1047" t="s">
        <v>3077</v>
      </c>
    </row>
    <row r="1048" spans="1:11" x14ac:dyDescent="0.3">
      <c r="A1048" t="s">
        <v>2995</v>
      </c>
      <c r="B1048" t="str">
        <f>_xlfn.CONCAT(".",Table2[[#This Row],[NAME]]," County, ",Table2[[#This Row],[STATE_NAME]])</f>
        <v>.Jefferson County, Kentucky</v>
      </c>
      <c r="C1048" t="s">
        <v>590</v>
      </c>
      <c r="D1048" t="str">
        <f>_xlfn.XLOOKUP(Table2[[#This Row],[STATE_NAME]],'[1]FRB States'!A:A,'[1]FRB States'!B:B)</f>
        <v>KY</v>
      </c>
      <c r="E1048" t="str">
        <f>_xlfn.CONCAT(Table2[[#This Row],[NAME]],Table2[[#This Row],[STATE]])</f>
        <v>JeffersonKY</v>
      </c>
      <c r="F1048" t="str">
        <f>_xlfn.CONCAT(Table2[[#This Row],[NAME]]," County",Table2[[#This Row],[STATE_NAME]])</f>
        <v>Jefferson CountyKentucky</v>
      </c>
      <c r="G1048">
        <f t="shared" si="16"/>
        <v>21111</v>
      </c>
      <c r="H1048" t="str">
        <f>TEXT(Table2[[#This Row],[FIPS]],0)</f>
        <v>21111</v>
      </c>
      <c r="I1048">
        <v>21111</v>
      </c>
      <c r="J1048">
        <v>8</v>
      </c>
      <c r="K1048" t="s">
        <v>3068</v>
      </c>
    </row>
    <row r="1049" spans="1:11" x14ac:dyDescent="0.3">
      <c r="A1049" t="s">
        <v>3672</v>
      </c>
      <c r="B1049" t="str">
        <f>_xlfn.CONCAT(".",Table2[[#This Row],[NAME]]," County, ",Table2[[#This Row],[STATE_NAME]])</f>
        <v>.Jessamine County, Kentucky</v>
      </c>
      <c r="C1049" t="s">
        <v>590</v>
      </c>
      <c r="D1049" t="str">
        <f>_xlfn.XLOOKUP(Table2[[#This Row],[STATE_NAME]],'[1]FRB States'!A:A,'[1]FRB States'!B:B)</f>
        <v>KY</v>
      </c>
      <c r="E1049" t="str">
        <f>_xlfn.CONCAT(Table2[[#This Row],[NAME]],Table2[[#This Row],[STATE]])</f>
        <v>JessamineKY</v>
      </c>
      <c r="F1049" t="str">
        <f>_xlfn.CONCAT(Table2[[#This Row],[NAME]]," County",Table2[[#This Row],[STATE_NAME]])</f>
        <v>Jessamine CountyKentucky</v>
      </c>
      <c r="G1049">
        <f t="shared" si="16"/>
        <v>21113</v>
      </c>
      <c r="H1049" t="str">
        <f>TEXT(Table2[[#This Row],[FIPS]],0)</f>
        <v>21113</v>
      </c>
      <c r="I1049">
        <v>21113</v>
      </c>
      <c r="J1049">
        <v>6</v>
      </c>
      <c r="K1049" t="s">
        <v>2959</v>
      </c>
    </row>
    <row r="1050" spans="1:11" x14ac:dyDescent="0.3">
      <c r="A1050" t="s">
        <v>3095</v>
      </c>
      <c r="B1050" t="str">
        <f>_xlfn.CONCAT(".",Table2[[#This Row],[NAME]]," County, ",Table2[[#This Row],[STATE_NAME]])</f>
        <v>.Johnson County, Kentucky</v>
      </c>
      <c r="C1050" t="s">
        <v>590</v>
      </c>
      <c r="D1050" t="str">
        <f>_xlfn.XLOOKUP(Table2[[#This Row],[STATE_NAME]],'[1]FRB States'!A:A,'[1]FRB States'!B:B)</f>
        <v>KY</v>
      </c>
      <c r="E1050" t="str">
        <f>_xlfn.CONCAT(Table2[[#This Row],[NAME]],Table2[[#This Row],[STATE]])</f>
        <v>JohnsonKY</v>
      </c>
      <c r="F1050" t="str">
        <f>_xlfn.CONCAT(Table2[[#This Row],[NAME]]," County",Table2[[#This Row],[STATE_NAME]])</f>
        <v>Johnson CountyKentucky</v>
      </c>
      <c r="G1050">
        <f t="shared" si="16"/>
        <v>21115</v>
      </c>
      <c r="H1050" t="str">
        <f>TEXT(Table2[[#This Row],[FIPS]],0)</f>
        <v>21115</v>
      </c>
      <c r="I1050">
        <v>21115</v>
      </c>
      <c r="J1050">
        <v>4</v>
      </c>
      <c r="K1050" t="s">
        <v>3077</v>
      </c>
    </row>
    <row r="1051" spans="1:11" x14ac:dyDescent="0.3">
      <c r="A1051" t="s">
        <v>3673</v>
      </c>
      <c r="B1051" t="str">
        <f>_xlfn.CONCAT(".",Table2[[#This Row],[NAME]]," County, ",Table2[[#This Row],[STATE_NAME]])</f>
        <v>.Kenton County, Kentucky</v>
      </c>
      <c r="C1051" t="s">
        <v>590</v>
      </c>
      <c r="D1051" t="str">
        <f>_xlfn.XLOOKUP(Table2[[#This Row],[STATE_NAME]],'[1]FRB States'!A:A,'[1]FRB States'!B:B)</f>
        <v>KY</v>
      </c>
      <c r="E1051" t="str">
        <f>_xlfn.CONCAT(Table2[[#This Row],[NAME]],Table2[[#This Row],[STATE]])</f>
        <v>KentonKY</v>
      </c>
      <c r="F1051" t="str">
        <f>_xlfn.CONCAT(Table2[[#This Row],[NAME]]," County",Table2[[#This Row],[STATE_NAME]])</f>
        <v>Kenton CountyKentucky</v>
      </c>
      <c r="G1051">
        <f t="shared" si="16"/>
        <v>21117</v>
      </c>
      <c r="H1051" t="str">
        <f>TEXT(Table2[[#This Row],[FIPS]],0)</f>
        <v>21117</v>
      </c>
      <c r="I1051">
        <v>21117</v>
      </c>
      <c r="J1051">
        <v>4</v>
      </c>
      <c r="K1051" t="s">
        <v>3077</v>
      </c>
    </row>
    <row r="1052" spans="1:11" x14ac:dyDescent="0.3">
      <c r="A1052" t="s">
        <v>3674</v>
      </c>
      <c r="B1052" t="str">
        <f>_xlfn.CONCAT(".",Table2[[#This Row],[NAME]]," County, ",Table2[[#This Row],[STATE_NAME]])</f>
        <v>.Knott County, Kentucky</v>
      </c>
      <c r="C1052" t="s">
        <v>590</v>
      </c>
      <c r="D1052" t="str">
        <f>_xlfn.XLOOKUP(Table2[[#This Row],[STATE_NAME]],'[1]FRB States'!A:A,'[1]FRB States'!B:B)</f>
        <v>KY</v>
      </c>
      <c r="E1052" t="str">
        <f>_xlfn.CONCAT(Table2[[#This Row],[NAME]],Table2[[#This Row],[STATE]])</f>
        <v>KnottKY</v>
      </c>
      <c r="F1052" t="str">
        <f>_xlfn.CONCAT(Table2[[#This Row],[NAME]]," County",Table2[[#This Row],[STATE_NAME]])</f>
        <v>Knott CountyKentucky</v>
      </c>
      <c r="G1052">
        <f t="shared" si="16"/>
        <v>21119</v>
      </c>
      <c r="H1052" t="str">
        <f>TEXT(Table2[[#This Row],[FIPS]],0)</f>
        <v>21119</v>
      </c>
      <c r="I1052">
        <v>21119</v>
      </c>
      <c r="J1052">
        <v>4</v>
      </c>
      <c r="K1052" t="s">
        <v>3077</v>
      </c>
    </row>
    <row r="1053" spans="1:11" x14ac:dyDescent="0.3">
      <c r="A1053" t="s">
        <v>3465</v>
      </c>
      <c r="B1053" t="str">
        <f>_xlfn.CONCAT(".",Table2[[#This Row],[NAME]]," County, ",Table2[[#This Row],[STATE_NAME]])</f>
        <v>.Knox County, Kentucky</v>
      </c>
      <c r="C1053" t="s">
        <v>590</v>
      </c>
      <c r="D1053" t="str">
        <f>_xlfn.XLOOKUP(Table2[[#This Row],[STATE_NAME]],'[1]FRB States'!A:A,'[1]FRB States'!B:B)</f>
        <v>KY</v>
      </c>
      <c r="E1053" t="str">
        <f>_xlfn.CONCAT(Table2[[#This Row],[NAME]],Table2[[#This Row],[STATE]])</f>
        <v>KnoxKY</v>
      </c>
      <c r="F1053" t="str">
        <f>_xlfn.CONCAT(Table2[[#This Row],[NAME]]," County",Table2[[#This Row],[STATE_NAME]])</f>
        <v>Knox CountyKentucky</v>
      </c>
      <c r="G1053">
        <f t="shared" si="16"/>
        <v>21121</v>
      </c>
      <c r="H1053" t="str">
        <f>TEXT(Table2[[#This Row],[FIPS]],0)</f>
        <v>21121</v>
      </c>
      <c r="I1053">
        <v>21121</v>
      </c>
      <c r="J1053">
        <v>4</v>
      </c>
      <c r="K1053" t="s">
        <v>3077</v>
      </c>
    </row>
    <row r="1054" spans="1:11" x14ac:dyDescent="0.3">
      <c r="A1054" t="s">
        <v>3675</v>
      </c>
      <c r="B1054" t="str">
        <f>_xlfn.CONCAT(".",Table2[[#This Row],[NAME]]," County, ",Table2[[#This Row],[STATE_NAME]])</f>
        <v>.Larue County, Kentucky</v>
      </c>
      <c r="C1054" t="s">
        <v>590</v>
      </c>
      <c r="D1054" t="str">
        <f>_xlfn.XLOOKUP(Table2[[#This Row],[STATE_NAME]],'[1]FRB States'!A:A,'[1]FRB States'!B:B)</f>
        <v>KY</v>
      </c>
      <c r="E1054" t="str">
        <f>_xlfn.CONCAT(Table2[[#This Row],[NAME]],Table2[[#This Row],[STATE]])</f>
        <v>LarueKY</v>
      </c>
      <c r="F1054" t="str">
        <f>_xlfn.CONCAT(Table2[[#This Row],[NAME]]," County",Table2[[#This Row],[STATE_NAME]])</f>
        <v>Larue CountyKentucky</v>
      </c>
      <c r="G1054">
        <f t="shared" si="16"/>
        <v>21123</v>
      </c>
      <c r="H1054" t="str">
        <f>TEXT(Table2[[#This Row],[FIPS]],0)</f>
        <v>21123</v>
      </c>
      <c r="I1054">
        <v>21123</v>
      </c>
      <c r="J1054">
        <v>8</v>
      </c>
      <c r="K1054" t="s">
        <v>3068</v>
      </c>
    </row>
    <row r="1055" spans="1:11" x14ac:dyDescent="0.3">
      <c r="A1055" t="s">
        <v>3676</v>
      </c>
      <c r="B1055" t="str">
        <f>_xlfn.CONCAT(".",Table2[[#This Row],[NAME]]," County, ",Table2[[#This Row],[STATE_NAME]])</f>
        <v>.Laurel County, Kentucky</v>
      </c>
      <c r="C1055" t="s">
        <v>590</v>
      </c>
      <c r="D1055" t="str">
        <f>_xlfn.XLOOKUP(Table2[[#This Row],[STATE_NAME]],'[1]FRB States'!A:A,'[1]FRB States'!B:B)</f>
        <v>KY</v>
      </c>
      <c r="E1055" t="str">
        <f>_xlfn.CONCAT(Table2[[#This Row],[NAME]],Table2[[#This Row],[STATE]])</f>
        <v>LaurelKY</v>
      </c>
      <c r="F1055" t="str">
        <f>_xlfn.CONCAT(Table2[[#This Row],[NAME]]," County",Table2[[#This Row],[STATE_NAME]])</f>
        <v>Laurel CountyKentucky</v>
      </c>
      <c r="G1055">
        <f t="shared" si="16"/>
        <v>21125</v>
      </c>
      <c r="H1055" t="str">
        <f>TEXT(Table2[[#This Row],[FIPS]],0)</f>
        <v>21125</v>
      </c>
      <c r="I1055">
        <v>21125</v>
      </c>
      <c r="J1055">
        <v>4</v>
      </c>
      <c r="K1055" t="s">
        <v>3077</v>
      </c>
    </row>
    <row r="1056" spans="1:11" x14ac:dyDescent="0.3">
      <c r="A1056" t="s">
        <v>2998</v>
      </c>
      <c r="B1056" t="str">
        <f>_xlfn.CONCAT(".",Table2[[#This Row],[NAME]]," County, ",Table2[[#This Row],[STATE_NAME]])</f>
        <v>.Lawrence County, Kentucky</v>
      </c>
      <c r="C1056" t="s">
        <v>590</v>
      </c>
      <c r="D1056" t="str">
        <f>_xlfn.XLOOKUP(Table2[[#This Row],[STATE_NAME]],'[1]FRB States'!A:A,'[1]FRB States'!B:B)</f>
        <v>KY</v>
      </c>
      <c r="E1056" t="str">
        <f>_xlfn.CONCAT(Table2[[#This Row],[NAME]],Table2[[#This Row],[STATE]])</f>
        <v>LawrenceKY</v>
      </c>
      <c r="F1056" t="str">
        <f>_xlfn.CONCAT(Table2[[#This Row],[NAME]]," County",Table2[[#This Row],[STATE_NAME]])</f>
        <v>Lawrence CountyKentucky</v>
      </c>
      <c r="G1056">
        <f t="shared" si="16"/>
        <v>21127</v>
      </c>
      <c r="H1056" t="str">
        <f>TEXT(Table2[[#This Row],[FIPS]],0)</f>
        <v>21127</v>
      </c>
      <c r="I1056">
        <v>21127</v>
      </c>
      <c r="J1056">
        <v>6</v>
      </c>
      <c r="K1056" t="s">
        <v>2959</v>
      </c>
    </row>
    <row r="1057" spans="1:11" x14ac:dyDescent="0.3">
      <c r="A1057" t="s">
        <v>2999</v>
      </c>
      <c r="B1057" t="str">
        <f>_xlfn.CONCAT(".",Table2[[#This Row],[NAME]]," County, ",Table2[[#This Row],[STATE_NAME]])</f>
        <v>.Lee County, Kentucky</v>
      </c>
      <c r="C1057" t="s">
        <v>590</v>
      </c>
      <c r="D1057" t="str">
        <f>_xlfn.XLOOKUP(Table2[[#This Row],[STATE_NAME]],'[1]FRB States'!A:A,'[1]FRB States'!B:B)</f>
        <v>KY</v>
      </c>
      <c r="E1057" t="str">
        <f>_xlfn.CONCAT(Table2[[#This Row],[NAME]],Table2[[#This Row],[STATE]])</f>
        <v>LeeKY</v>
      </c>
      <c r="F1057" t="str">
        <f>_xlfn.CONCAT(Table2[[#This Row],[NAME]]," County",Table2[[#This Row],[STATE_NAME]])</f>
        <v>Lee CountyKentucky</v>
      </c>
      <c r="G1057">
        <f t="shared" si="16"/>
        <v>21129</v>
      </c>
      <c r="H1057" t="str">
        <f>TEXT(Table2[[#This Row],[FIPS]],0)</f>
        <v>21129</v>
      </c>
      <c r="I1057">
        <v>21129</v>
      </c>
      <c r="J1057">
        <v>4</v>
      </c>
      <c r="K1057" t="s">
        <v>3077</v>
      </c>
    </row>
    <row r="1058" spans="1:11" x14ac:dyDescent="0.3">
      <c r="A1058" t="s">
        <v>3677</v>
      </c>
      <c r="B1058" t="str">
        <f>_xlfn.CONCAT(".",Table2[[#This Row],[NAME]]," County, ",Table2[[#This Row],[STATE_NAME]])</f>
        <v>.Leslie County, Kentucky</v>
      </c>
      <c r="C1058" t="s">
        <v>590</v>
      </c>
      <c r="D1058" t="str">
        <f>_xlfn.XLOOKUP(Table2[[#This Row],[STATE_NAME]],'[1]FRB States'!A:A,'[1]FRB States'!B:B)</f>
        <v>KY</v>
      </c>
      <c r="E1058" t="str">
        <f>_xlfn.CONCAT(Table2[[#This Row],[NAME]],Table2[[#This Row],[STATE]])</f>
        <v>LeslieKY</v>
      </c>
      <c r="F1058" t="str">
        <f>_xlfn.CONCAT(Table2[[#This Row],[NAME]]," County",Table2[[#This Row],[STATE_NAME]])</f>
        <v>Leslie CountyKentucky</v>
      </c>
      <c r="G1058">
        <f t="shared" si="16"/>
        <v>21131</v>
      </c>
      <c r="H1058" t="str">
        <f>TEXT(Table2[[#This Row],[FIPS]],0)</f>
        <v>21131</v>
      </c>
      <c r="I1058">
        <v>21131</v>
      </c>
      <c r="J1058">
        <v>4</v>
      </c>
      <c r="K1058" t="s">
        <v>3077</v>
      </c>
    </row>
    <row r="1059" spans="1:11" x14ac:dyDescent="0.3">
      <c r="A1059" t="s">
        <v>3678</v>
      </c>
      <c r="B1059" t="str">
        <f>_xlfn.CONCAT(".",Table2[[#This Row],[NAME]]," County, ",Table2[[#This Row],[STATE_NAME]])</f>
        <v>.Letcher County, Kentucky</v>
      </c>
      <c r="C1059" t="s">
        <v>590</v>
      </c>
      <c r="D1059" t="str">
        <f>_xlfn.XLOOKUP(Table2[[#This Row],[STATE_NAME]],'[1]FRB States'!A:A,'[1]FRB States'!B:B)</f>
        <v>KY</v>
      </c>
      <c r="E1059" t="str">
        <f>_xlfn.CONCAT(Table2[[#This Row],[NAME]],Table2[[#This Row],[STATE]])</f>
        <v>LetcherKY</v>
      </c>
      <c r="F1059" t="str">
        <f>_xlfn.CONCAT(Table2[[#This Row],[NAME]]," County",Table2[[#This Row],[STATE_NAME]])</f>
        <v>Letcher CountyKentucky</v>
      </c>
      <c r="G1059">
        <f t="shared" si="16"/>
        <v>21133</v>
      </c>
      <c r="H1059" t="str">
        <f>TEXT(Table2[[#This Row],[FIPS]],0)</f>
        <v>21133</v>
      </c>
      <c r="I1059">
        <v>21133</v>
      </c>
      <c r="J1059">
        <v>6</v>
      </c>
      <c r="K1059" t="s">
        <v>2959</v>
      </c>
    </row>
    <row r="1060" spans="1:11" x14ac:dyDescent="0.3">
      <c r="A1060" t="s">
        <v>3428</v>
      </c>
      <c r="B1060" t="str">
        <f>_xlfn.CONCAT(".",Table2[[#This Row],[NAME]]," County, ",Table2[[#This Row],[STATE_NAME]])</f>
        <v>.Lewis County, Kentucky</v>
      </c>
      <c r="C1060" t="s">
        <v>590</v>
      </c>
      <c r="D1060" t="str">
        <f>_xlfn.XLOOKUP(Table2[[#This Row],[STATE_NAME]],'[1]FRB States'!A:A,'[1]FRB States'!B:B)</f>
        <v>KY</v>
      </c>
      <c r="E1060" t="str">
        <f>_xlfn.CONCAT(Table2[[#This Row],[NAME]],Table2[[#This Row],[STATE]])</f>
        <v>LewisKY</v>
      </c>
      <c r="F1060" t="str">
        <f>_xlfn.CONCAT(Table2[[#This Row],[NAME]]," County",Table2[[#This Row],[STATE_NAME]])</f>
        <v>Lewis CountyKentucky</v>
      </c>
      <c r="G1060">
        <f t="shared" si="16"/>
        <v>21135</v>
      </c>
      <c r="H1060" t="str">
        <f>TEXT(Table2[[#This Row],[FIPS]],0)</f>
        <v>21135</v>
      </c>
      <c r="I1060">
        <v>21135</v>
      </c>
      <c r="J1060">
        <v>4</v>
      </c>
      <c r="K1060" t="s">
        <v>3077</v>
      </c>
    </row>
    <row r="1061" spans="1:11" x14ac:dyDescent="0.3">
      <c r="A1061" t="s">
        <v>3097</v>
      </c>
      <c r="B1061" t="str">
        <f>_xlfn.CONCAT(".",Table2[[#This Row],[NAME]]," County, ",Table2[[#This Row],[STATE_NAME]])</f>
        <v>.Lincoln County, Kentucky</v>
      </c>
      <c r="C1061" t="s">
        <v>590</v>
      </c>
      <c r="D1061" t="str">
        <f>_xlfn.XLOOKUP(Table2[[#This Row],[STATE_NAME]],'[1]FRB States'!A:A,'[1]FRB States'!B:B)</f>
        <v>KY</v>
      </c>
      <c r="E1061" t="str">
        <f>_xlfn.CONCAT(Table2[[#This Row],[NAME]],Table2[[#This Row],[STATE]])</f>
        <v>LincolnKY</v>
      </c>
      <c r="F1061" t="str">
        <f>_xlfn.CONCAT(Table2[[#This Row],[NAME]]," County",Table2[[#This Row],[STATE_NAME]])</f>
        <v>Lincoln CountyKentucky</v>
      </c>
      <c r="G1061">
        <f t="shared" si="16"/>
        <v>21137</v>
      </c>
      <c r="H1061" t="str">
        <f>TEXT(Table2[[#This Row],[FIPS]],0)</f>
        <v>21137</v>
      </c>
      <c r="I1061">
        <v>21137</v>
      </c>
      <c r="J1061">
        <v>6</v>
      </c>
      <c r="K1061" t="s">
        <v>2959</v>
      </c>
    </row>
    <row r="1062" spans="1:11" x14ac:dyDescent="0.3">
      <c r="A1062" t="s">
        <v>3467</v>
      </c>
      <c r="B1062" t="str">
        <f>_xlfn.CONCAT(".",Table2[[#This Row],[NAME]]," County, ",Table2[[#This Row],[STATE_NAME]])</f>
        <v>.Livingston County, Kentucky</v>
      </c>
      <c r="C1062" t="s">
        <v>590</v>
      </c>
      <c r="D1062" t="str">
        <f>_xlfn.XLOOKUP(Table2[[#This Row],[STATE_NAME]],'[1]FRB States'!A:A,'[1]FRB States'!B:B)</f>
        <v>KY</v>
      </c>
      <c r="E1062" t="str">
        <f>_xlfn.CONCAT(Table2[[#This Row],[NAME]],Table2[[#This Row],[STATE]])</f>
        <v>LivingstonKY</v>
      </c>
      <c r="F1062" t="str">
        <f>_xlfn.CONCAT(Table2[[#This Row],[NAME]]," County",Table2[[#This Row],[STATE_NAME]])</f>
        <v>Livingston CountyKentucky</v>
      </c>
      <c r="G1062">
        <f t="shared" si="16"/>
        <v>21139</v>
      </c>
      <c r="H1062" t="str">
        <f>TEXT(Table2[[#This Row],[FIPS]],0)</f>
        <v>21139</v>
      </c>
      <c r="I1062">
        <v>21139</v>
      </c>
      <c r="J1062">
        <v>8</v>
      </c>
      <c r="K1062" t="s">
        <v>3068</v>
      </c>
    </row>
    <row r="1063" spans="1:11" x14ac:dyDescent="0.3">
      <c r="A1063" t="s">
        <v>3099</v>
      </c>
      <c r="B1063" t="str">
        <f>_xlfn.CONCAT(".",Table2[[#This Row],[NAME]]," County, ",Table2[[#This Row],[STATE_NAME]])</f>
        <v>.Logan County, Kentucky</v>
      </c>
      <c r="C1063" t="s">
        <v>590</v>
      </c>
      <c r="D1063" t="str">
        <f>_xlfn.XLOOKUP(Table2[[#This Row],[STATE_NAME]],'[1]FRB States'!A:A,'[1]FRB States'!B:B)</f>
        <v>KY</v>
      </c>
      <c r="E1063" t="str">
        <f>_xlfn.CONCAT(Table2[[#This Row],[NAME]],Table2[[#This Row],[STATE]])</f>
        <v>LoganKY</v>
      </c>
      <c r="F1063" t="str">
        <f>_xlfn.CONCAT(Table2[[#This Row],[NAME]]," County",Table2[[#This Row],[STATE_NAME]])</f>
        <v>Logan CountyKentucky</v>
      </c>
      <c r="G1063">
        <f t="shared" si="16"/>
        <v>21141</v>
      </c>
      <c r="H1063" t="str">
        <f>TEXT(Table2[[#This Row],[FIPS]],0)</f>
        <v>21141</v>
      </c>
      <c r="I1063">
        <v>21141</v>
      </c>
      <c r="J1063">
        <v>8</v>
      </c>
      <c r="K1063" t="s">
        <v>3068</v>
      </c>
    </row>
    <row r="1064" spans="1:11" x14ac:dyDescent="0.3">
      <c r="A1064" t="s">
        <v>3556</v>
      </c>
      <c r="B1064" t="str">
        <f>_xlfn.CONCAT(".",Table2[[#This Row],[NAME]]," County, ",Table2[[#This Row],[STATE_NAME]])</f>
        <v>.Lyon County, Kentucky</v>
      </c>
      <c r="C1064" t="s">
        <v>590</v>
      </c>
      <c r="D1064" t="str">
        <f>_xlfn.XLOOKUP(Table2[[#This Row],[STATE_NAME]],'[1]FRB States'!A:A,'[1]FRB States'!B:B)</f>
        <v>KY</v>
      </c>
      <c r="E1064" t="str">
        <f>_xlfn.CONCAT(Table2[[#This Row],[NAME]],Table2[[#This Row],[STATE]])</f>
        <v>LyonKY</v>
      </c>
      <c r="F1064" t="str">
        <f>_xlfn.CONCAT(Table2[[#This Row],[NAME]]," County",Table2[[#This Row],[STATE_NAME]])</f>
        <v>Lyon CountyKentucky</v>
      </c>
      <c r="G1064">
        <f t="shared" si="16"/>
        <v>21143</v>
      </c>
      <c r="H1064" t="str">
        <f>TEXT(Table2[[#This Row],[FIPS]],0)</f>
        <v>21143</v>
      </c>
      <c r="I1064">
        <v>21143</v>
      </c>
      <c r="J1064">
        <v>8</v>
      </c>
      <c r="K1064" t="s">
        <v>3068</v>
      </c>
    </row>
    <row r="1065" spans="1:11" x14ac:dyDescent="0.3">
      <c r="A1065" t="s">
        <v>3679</v>
      </c>
      <c r="B1065" t="str">
        <f>_xlfn.CONCAT(".",Table2[[#This Row],[NAME]]," County, ",Table2[[#This Row],[STATE_NAME]])</f>
        <v>.McCracken County, Kentucky</v>
      </c>
      <c r="C1065" t="s">
        <v>590</v>
      </c>
      <c r="D1065" t="str">
        <f>_xlfn.XLOOKUP(Table2[[#This Row],[STATE_NAME]],'[1]FRB States'!A:A,'[1]FRB States'!B:B)</f>
        <v>KY</v>
      </c>
      <c r="E1065" t="str">
        <f>_xlfn.CONCAT(Table2[[#This Row],[NAME]],Table2[[#This Row],[STATE]])</f>
        <v>McCrackenKY</v>
      </c>
      <c r="F1065" t="str">
        <f>_xlfn.CONCAT(Table2[[#This Row],[NAME]]," County",Table2[[#This Row],[STATE_NAME]])</f>
        <v>McCracken CountyKentucky</v>
      </c>
      <c r="G1065">
        <f t="shared" si="16"/>
        <v>21145</v>
      </c>
      <c r="H1065" t="str">
        <f>TEXT(Table2[[#This Row],[FIPS]],0)</f>
        <v>21145</v>
      </c>
      <c r="I1065">
        <v>21145</v>
      </c>
      <c r="J1065">
        <v>8</v>
      </c>
      <c r="K1065" t="s">
        <v>3068</v>
      </c>
    </row>
    <row r="1066" spans="1:11" x14ac:dyDescent="0.3">
      <c r="A1066" t="s">
        <v>3680</v>
      </c>
      <c r="B1066" t="str">
        <f>_xlfn.CONCAT(".",Table2[[#This Row],[NAME]]," County, ",Table2[[#This Row],[STATE_NAME]])</f>
        <v>.McCreary County, Kentucky</v>
      </c>
      <c r="C1066" t="s">
        <v>590</v>
      </c>
      <c r="D1066" t="str">
        <f>_xlfn.XLOOKUP(Table2[[#This Row],[STATE_NAME]],'[1]FRB States'!A:A,'[1]FRB States'!B:B)</f>
        <v>KY</v>
      </c>
      <c r="E1066" t="str">
        <f>_xlfn.CONCAT(Table2[[#This Row],[NAME]],Table2[[#This Row],[STATE]])</f>
        <v>McCrearyKY</v>
      </c>
      <c r="F1066" t="str">
        <f>_xlfn.CONCAT(Table2[[#This Row],[NAME]]," County",Table2[[#This Row],[STATE_NAME]])</f>
        <v>McCreary CountyKentucky</v>
      </c>
      <c r="G1066">
        <f t="shared" si="16"/>
        <v>21147</v>
      </c>
      <c r="H1066" t="str">
        <f>TEXT(Table2[[#This Row],[FIPS]],0)</f>
        <v>21147</v>
      </c>
      <c r="I1066">
        <v>21147</v>
      </c>
      <c r="J1066">
        <v>6</v>
      </c>
      <c r="K1066" t="s">
        <v>2959</v>
      </c>
    </row>
    <row r="1067" spans="1:11" x14ac:dyDescent="0.3">
      <c r="A1067" t="s">
        <v>3470</v>
      </c>
      <c r="B1067" t="str">
        <f>_xlfn.CONCAT(".",Table2[[#This Row],[NAME]]," County, ",Table2[[#This Row],[STATE_NAME]])</f>
        <v>.McLean County, Kentucky</v>
      </c>
      <c r="C1067" t="s">
        <v>590</v>
      </c>
      <c r="D1067" t="str">
        <f>_xlfn.XLOOKUP(Table2[[#This Row],[STATE_NAME]],'[1]FRB States'!A:A,'[1]FRB States'!B:B)</f>
        <v>KY</v>
      </c>
      <c r="E1067" t="str">
        <f>_xlfn.CONCAT(Table2[[#This Row],[NAME]],Table2[[#This Row],[STATE]])</f>
        <v>McLeanKY</v>
      </c>
      <c r="F1067" t="str">
        <f>_xlfn.CONCAT(Table2[[#This Row],[NAME]]," County",Table2[[#This Row],[STATE_NAME]])</f>
        <v>McLean CountyKentucky</v>
      </c>
      <c r="G1067">
        <f t="shared" si="16"/>
        <v>21149</v>
      </c>
      <c r="H1067" t="str">
        <f>TEXT(Table2[[#This Row],[FIPS]],0)</f>
        <v>21149</v>
      </c>
      <c r="I1067">
        <v>21149</v>
      </c>
      <c r="J1067">
        <v>8</v>
      </c>
      <c r="K1067" t="s">
        <v>3068</v>
      </c>
    </row>
    <row r="1068" spans="1:11" x14ac:dyDescent="0.3">
      <c r="A1068" t="s">
        <v>3003</v>
      </c>
      <c r="B1068" t="str">
        <f>_xlfn.CONCAT(".",Table2[[#This Row],[NAME]]," County, ",Table2[[#This Row],[STATE_NAME]])</f>
        <v>.Madison County, Kentucky</v>
      </c>
      <c r="C1068" t="s">
        <v>590</v>
      </c>
      <c r="D1068" t="str">
        <f>_xlfn.XLOOKUP(Table2[[#This Row],[STATE_NAME]],'[1]FRB States'!A:A,'[1]FRB States'!B:B)</f>
        <v>KY</v>
      </c>
      <c r="E1068" t="str">
        <f>_xlfn.CONCAT(Table2[[#This Row],[NAME]],Table2[[#This Row],[STATE]])</f>
        <v>MadisonKY</v>
      </c>
      <c r="F1068" t="str">
        <f>_xlfn.CONCAT(Table2[[#This Row],[NAME]]," County",Table2[[#This Row],[STATE_NAME]])</f>
        <v>Madison CountyKentucky</v>
      </c>
      <c r="G1068">
        <f t="shared" si="16"/>
        <v>21151</v>
      </c>
      <c r="H1068" t="str">
        <f>TEXT(Table2[[#This Row],[FIPS]],0)</f>
        <v>21151</v>
      </c>
      <c r="I1068">
        <v>21151</v>
      </c>
      <c r="J1068">
        <v>4</v>
      </c>
      <c r="K1068" t="s">
        <v>3077</v>
      </c>
    </row>
    <row r="1069" spans="1:11" x14ac:dyDescent="0.3">
      <c r="A1069" t="s">
        <v>3681</v>
      </c>
      <c r="B1069" t="str">
        <f>_xlfn.CONCAT(".",Table2[[#This Row],[NAME]]," County, ",Table2[[#This Row],[STATE_NAME]])</f>
        <v>.Magoffin County, Kentucky</v>
      </c>
      <c r="C1069" t="s">
        <v>590</v>
      </c>
      <c r="D1069" t="str">
        <f>_xlfn.XLOOKUP(Table2[[#This Row],[STATE_NAME]],'[1]FRB States'!A:A,'[1]FRB States'!B:B)</f>
        <v>KY</v>
      </c>
      <c r="E1069" t="str">
        <f>_xlfn.CONCAT(Table2[[#This Row],[NAME]],Table2[[#This Row],[STATE]])</f>
        <v>MagoffinKY</v>
      </c>
      <c r="F1069" t="str">
        <f>_xlfn.CONCAT(Table2[[#This Row],[NAME]]," County",Table2[[#This Row],[STATE_NAME]])</f>
        <v>Magoffin CountyKentucky</v>
      </c>
      <c r="G1069">
        <f t="shared" si="16"/>
        <v>21153</v>
      </c>
      <c r="H1069" t="str">
        <f>TEXT(Table2[[#This Row],[FIPS]],0)</f>
        <v>21153</v>
      </c>
      <c r="I1069">
        <v>21153</v>
      </c>
      <c r="J1069">
        <v>4</v>
      </c>
      <c r="K1069" t="s">
        <v>3077</v>
      </c>
    </row>
    <row r="1070" spans="1:11" x14ac:dyDescent="0.3">
      <c r="A1070" t="s">
        <v>3005</v>
      </c>
      <c r="B1070" t="str">
        <f>_xlfn.CONCAT(".",Table2[[#This Row],[NAME]]," County, ",Table2[[#This Row],[STATE_NAME]])</f>
        <v>.Marion County, Kentucky</v>
      </c>
      <c r="C1070" t="s">
        <v>590</v>
      </c>
      <c r="D1070" t="str">
        <f>_xlfn.XLOOKUP(Table2[[#This Row],[STATE_NAME]],'[1]FRB States'!A:A,'[1]FRB States'!B:B)</f>
        <v>KY</v>
      </c>
      <c r="E1070" t="str">
        <f>_xlfn.CONCAT(Table2[[#This Row],[NAME]],Table2[[#This Row],[STATE]])</f>
        <v>MarionKY</v>
      </c>
      <c r="F1070" t="str">
        <f>_xlfn.CONCAT(Table2[[#This Row],[NAME]]," County",Table2[[#This Row],[STATE_NAME]])</f>
        <v>Marion CountyKentucky</v>
      </c>
      <c r="G1070">
        <f t="shared" si="16"/>
        <v>21155</v>
      </c>
      <c r="H1070" t="str">
        <f>TEXT(Table2[[#This Row],[FIPS]],0)</f>
        <v>21155</v>
      </c>
      <c r="I1070">
        <v>21155</v>
      </c>
      <c r="J1070">
        <v>8</v>
      </c>
      <c r="K1070" t="s">
        <v>3068</v>
      </c>
    </row>
    <row r="1071" spans="1:11" x14ac:dyDescent="0.3">
      <c r="A1071" t="s">
        <v>3006</v>
      </c>
      <c r="B1071" t="str">
        <f>_xlfn.CONCAT(".",Table2[[#This Row],[NAME]]," County, ",Table2[[#This Row],[STATE_NAME]])</f>
        <v>.Marshall County, Kentucky</v>
      </c>
      <c r="C1071" t="s">
        <v>590</v>
      </c>
      <c r="D1071" t="str">
        <f>_xlfn.XLOOKUP(Table2[[#This Row],[STATE_NAME]],'[1]FRB States'!A:A,'[1]FRB States'!B:B)</f>
        <v>KY</v>
      </c>
      <c r="E1071" t="str">
        <f>_xlfn.CONCAT(Table2[[#This Row],[NAME]],Table2[[#This Row],[STATE]])</f>
        <v>MarshallKY</v>
      </c>
      <c r="F1071" t="str">
        <f>_xlfn.CONCAT(Table2[[#This Row],[NAME]]," County",Table2[[#This Row],[STATE_NAME]])</f>
        <v>Marshall CountyKentucky</v>
      </c>
      <c r="G1071">
        <f t="shared" si="16"/>
        <v>21157</v>
      </c>
      <c r="H1071" t="str">
        <f>TEXT(Table2[[#This Row],[FIPS]],0)</f>
        <v>21157</v>
      </c>
      <c r="I1071">
        <v>21157</v>
      </c>
      <c r="J1071">
        <v>8</v>
      </c>
      <c r="K1071" t="s">
        <v>3068</v>
      </c>
    </row>
    <row r="1072" spans="1:11" x14ac:dyDescent="0.3">
      <c r="A1072" t="s">
        <v>3276</v>
      </c>
      <c r="B1072" t="str">
        <f>_xlfn.CONCAT(".",Table2[[#This Row],[NAME]]," County, ",Table2[[#This Row],[STATE_NAME]])</f>
        <v>.Martin County, Kentucky</v>
      </c>
      <c r="C1072" t="s">
        <v>590</v>
      </c>
      <c r="D1072" t="str">
        <f>_xlfn.XLOOKUP(Table2[[#This Row],[STATE_NAME]],'[1]FRB States'!A:A,'[1]FRB States'!B:B)</f>
        <v>KY</v>
      </c>
      <c r="E1072" t="str">
        <f>_xlfn.CONCAT(Table2[[#This Row],[NAME]],Table2[[#This Row],[STATE]])</f>
        <v>MartinKY</v>
      </c>
      <c r="F1072" t="str">
        <f>_xlfn.CONCAT(Table2[[#This Row],[NAME]]," County",Table2[[#This Row],[STATE_NAME]])</f>
        <v>Martin CountyKentucky</v>
      </c>
      <c r="G1072">
        <f t="shared" si="16"/>
        <v>21159</v>
      </c>
      <c r="H1072" t="str">
        <f>TEXT(Table2[[#This Row],[FIPS]],0)</f>
        <v>21159</v>
      </c>
      <c r="I1072">
        <v>21159</v>
      </c>
      <c r="J1072">
        <v>6</v>
      </c>
      <c r="K1072" t="s">
        <v>2959</v>
      </c>
    </row>
    <row r="1073" spans="1:11" x14ac:dyDescent="0.3">
      <c r="A1073" t="s">
        <v>3472</v>
      </c>
      <c r="B1073" t="str">
        <f>_xlfn.CONCAT(".",Table2[[#This Row],[NAME]]," County, ",Table2[[#This Row],[STATE_NAME]])</f>
        <v>.Mason County, Kentucky</v>
      </c>
      <c r="C1073" t="s">
        <v>590</v>
      </c>
      <c r="D1073" t="str">
        <f>_xlfn.XLOOKUP(Table2[[#This Row],[STATE_NAME]],'[1]FRB States'!A:A,'[1]FRB States'!B:B)</f>
        <v>KY</v>
      </c>
      <c r="E1073" t="str">
        <f>_xlfn.CONCAT(Table2[[#This Row],[NAME]],Table2[[#This Row],[STATE]])</f>
        <v>MasonKY</v>
      </c>
      <c r="F1073" t="str">
        <f>_xlfn.CONCAT(Table2[[#This Row],[NAME]]," County",Table2[[#This Row],[STATE_NAME]])</f>
        <v>Mason CountyKentucky</v>
      </c>
      <c r="G1073">
        <f t="shared" si="16"/>
        <v>21161</v>
      </c>
      <c r="H1073" t="str">
        <f>TEXT(Table2[[#This Row],[FIPS]],0)</f>
        <v>21161</v>
      </c>
      <c r="I1073">
        <v>21161</v>
      </c>
      <c r="J1073">
        <v>4</v>
      </c>
      <c r="K1073" t="s">
        <v>3077</v>
      </c>
    </row>
    <row r="1074" spans="1:11" x14ac:dyDescent="0.3">
      <c r="A1074" t="s">
        <v>3609</v>
      </c>
      <c r="B1074" t="str">
        <f>_xlfn.CONCAT(".",Table2[[#This Row],[NAME]]," County, ",Table2[[#This Row],[STATE_NAME]])</f>
        <v>.Meade County, Kentucky</v>
      </c>
      <c r="C1074" t="s">
        <v>590</v>
      </c>
      <c r="D1074" t="str">
        <f>_xlfn.XLOOKUP(Table2[[#This Row],[STATE_NAME]],'[1]FRB States'!A:A,'[1]FRB States'!B:B)</f>
        <v>KY</v>
      </c>
      <c r="E1074" t="str">
        <f>_xlfn.CONCAT(Table2[[#This Row],[NAME]],Table2[[#This Row],[STATE]])</f>
        <v>MeadeKY</v>
      </c>
      <c r="F1074" t="str">
        <f>_xlfn.CONCAT(Table2[[#This Row],[NAME]]," County",Table2[[#This Row],[STATE_NAME]])</f>
        <v>Meade CountyKentucky</v>
      </c>
      <c r="G1074">
        <f t="shared" si="16"/>
        <v>21163</v>
      </c>
      <c r="H1074" t="str">
        <f>TEXT(Table2[[#This Row],[FIPS]],0)</f>
        <v>21163</v>
      </c>
      <c r="I1074">
        <v>21163</v>
      </c>
      <c r="J1074">
        <v>8</v>
      </c>
      <c r="K1074" t="s">
        <v>3068</v>
      </c>
    </row>
    <row r="1075" spans="1:11" x14ac:dyDescent="0.3">
      <c r="A1075" t="s">
        <v>3682</v>
      </c>
      <c r="B1075" t="str">
        <f>_xlfn.CONCAT(".",Table2[[#This Row],[NAME]]," County, ",Table2[[#This Row],[STATE_NAME]])</f>
        <v>.Menifee County, Kentucky</v>
      </c>
      <c r="C1075" t="s">
        <v>590</v>
      </c>
      <c r="D1075" t="str">
        <f>_xlfn.XLOOKUP(Table2[[#This Row],[STATE_NAME]],'[1]FRB States'!A:A,'[1]FRB States'!B:B)</f>
        <v>KY</v>
      </c>
      <c r="E1075" t="str">
        <f>_xlfn.CONCAT(Table2[[#This Row],[NAME]],Table2[[#This Row],[STATE]])</f>
        <v>MenifeeKY</v>
      </c>
      <c r="F1075" t="str">
        <f>_xlfn.CONCAT(Table2[[#This Row],[NAME]]," County",Table2[[#This Row],[STATE_NAME]])</f>
        <v>Menifee CountyKentucky</v>
      </c>
      <c r="G1075">
        <f t="shared" si="16"/>
        <v>21165</v>
      </c>
      <c r="H1075" t="str">
        <f>TEXT(Table2[[#This Row],[FIPS]],0)</f>
        <v>21165</v>
      </c>
      <c r="I1075">
        <v>21165</v>
      </c>
      <c r="J1075">
        <v>4</v>
      </c>
      <c r="K1075" t="s">
        <v>3077</v>
      </c>
    </row>
    <row r="1076" spans="1:11" x14ac:dyDescent="0.3">
      <c r="A1076" t="s">
        <v>3475</v>
      </c>
      <c r="B1076" t="str">
        <f>_xlfn.CONCAT(".",Table2[[#This Row],[NAME]]," County, ",Table2[[#This Row],[STATE_NAME]])</f>
        <v>.Mercer County, Kentucky</v>
      </c>
      <c r="C1076" t="s">
        <v>590</v>
      </c>
      <c r="D1076" t="str">
        <f>_xlfn.XLOOKUP(Table2[[#This Row],[STATE_NAME]],'[1]FRB States'!A:A,'[1]FRB States'!B:B)</f>
        <v>KY</v>
      </c>
      <c r="E1076" t="str">
        <f>_xlfn.CONCAT(Table2[[#This Row],[NAME]],Table2[[#This Row],[STATE]])</f>
        <v>MercerKY</v>
      </c>
      <c r="F1076" t="str">
        <f>_xlfn.CONCAT(Table2[[#This Row],[NAME]]," County",Table2[[#This Row],[STATE_NAME]])</f>
        <v>Mercer CountyKentucky</v>
      </c>
      <c r="G1076">
        <f t="shared" si="16"/>
        <v>21167</v>
      </c>
      <c r="H1076" t="str">
        <f>TEXT(Table2[[#This Row],[FIPS]],0)</f>
        <v>21167</v>
      </c>
      <c r="I1076">
        <v>21167</v>
      </c>
      <c r="J1076">
        <v>6</v>
      </c>
      <c r="K1076" t="s">
        <v>2959</v>
      </c>
    </row>
    <row r="1077" spans="1:11" x14ac:dyDescent="0.3">
      <c r="A1077" t="s">
        <v>3683</v>
      </c>
      <c r="B1077" t="str">
        <f>_xlfn.CONCAT(".",Table2[[#This Row],[NAME]]," County, ",Table2[[#This Row],[STATE_NAME]])</f>
        <v>.Metcalfe County, Kentucky</v>
      </c>
      <c r="C1077" t="s">
        <v>590</v>
      </c>
      <c r="D1077" t="str">
        <f>_xlfn.XLOOKUP(Table2[[#This Row],[STATE_NAME]],'[1]FRB States'!A:A,'[1]FRB States'!B:B)</f>
        <v>KY</v>
      </c>
      <c r="E1077" t="str">
        <f>_xlfn.CONCAT(Table2[[#This Row],[NAME]],Table2[[#This Row],[STATE]])</f>
        <v>MetcalfeKY</v>
      </c>
      <c r="F1077" t="str">
        <f>_xlfn.CONCAT(Table2[[#This Row],[NAME]]," County",Table2[[#This Row],[STATE_NAME]])</f>
        <v>Metcalfe CountyKentucky</v>
      </c>
      <c r="G1077">
        <f t="shared" si="16"/>
        <v>21169</v>
      </c>
      <c r="H1077" t="str">
        <f>TEXT(Table2[[#This Row],[FIPS]],0)</f>
        <v>21169</v>
      </c>
      <c r="I1077">
        <v>21169</v>
      </c>
      <c r="J1077">
        <v>8</v>
      </c>
      <c r="K1077" t="s">
        <v>3068</v>
      </c>
    </row>
    <row r="1078" spans="1:11" x14ac:dyDescent="0.3">
      <c r="A1078" t="s">
        <v>3008</v>
      </c>
      <c r="B1078" t="str">
        <f>_xlfn.CONCAT(".",Table2[[#This Row],[NAME]]," County, ",Table2[[#This Row],[STATE_NAME]])</f>
        <v>.Monroe County, Kentucky</v>
      </c>
      <c r="C1078" t="s">
        <v>590</v>
      </c>
      <c r="D1078" t="str">
        <f>_xlfn.XLOOKUP(Table2[[#This Row],[STATE_NAME]],'[1]FRB States'!A:A,'[1]FRB States'!B:B)</f>
        <v>KY</v>
      </c>
      <c r="E1078" t="str">
        <f>_xlfn.CONCAT(Table2[[#This Row],[NAME]],Table2[[#This Row],[STATE]])</f>
        <v>MonroeKY</v>
      </c>
      <c r="F1078" t="str">
        <f>_xlfn.CONCAT(Table2[[#This Row],[NAME]]," County",Table2[[#This Row],[STATE_NAME]])</f>
        <v>Monroe CountyKentucky</v>
      </c>
      <c r="G1078">
        <f t="shared" si="16"/>
        <v>21171</v>
      </c>
      <c r="H1078" t="str">
        <f>TEXT(Table2[[#This Row],[FIPS]],0)</f>
        <v>21171</v>
      </c>
      <c r="I1078">
        <v>21171</v>
      </c>
      <c r="J1078">
        <v>8</v>
      </c>
      <c r="K1078" t="s">
        <v>3068</v>
      </c>
    </row>
    <row r="1079" spans="1:11" x14ac:dyDescent="0.3">
      <c r="A1079" t="s">
        <v>3009</v>
      </c>
      <c r="B1079" t="str">
        <f>_xlfn.CONCAT(".",Table2[[#This Row],[NAME]]," County, ",Table2[[#This Row],[STATE_NAME]])</f>
        <v>.Montgomery County, Kentucky</v>
      </c>
      <c r="C1079" t="s">
        <v>590</v>
      </c>
      <c r="D1079" t="str">
        <f>_xlfn.XLOOKUP(Table2[[#This Row],[STATE_NAME]],'[1]FRB States'!A:A,'[1]FRB States'!B:B)</f>
        <v>KY</v>
      </c>
      <c r="E1079" t="str">
        <f>_xlfn.CONCAT(Table2[[#This Row],[NAME]],Table2[[#This Row],[STATE]])</f>
        <v>MontgomeryKY</v>
      </c>
      <c r="F1079" t="str">
        <f>_xlfn.CONCAT(Table2[[#This Row],[NAME]]," County",Table2[[#This Row],[STATE_NAME]])</f>
        <v>Montgomery CountyKentucky</v>
      </c>
      <c r="G1079">
        <f t="shared" si="16"/>
        <v>21173</v>
      </c>
      <c r="H1079" t="str">
        <f>TEXT(Table2[[#This Row],[FIPS]],0)</f>
        <v>21173</v>
      </c>
      <c r="I1079">
        <v>21173</v>
      </c>
      <c r="J1079">
        <v>4</v>
      </c>
      <c r="K1079" t="s">
        <v>3077</v>
      </c>
    </row>
    <row r="1080" spans="1:11" x14ac:dyDescent="0.3">
      <c r="A1080" t="s">
        <v>3010</v>
      </c>
      <c r="B1080" t="str">
        <f>_xlfn.CONCAT(".",Table2[[#This Row],[NAME]]," County, ",Table2[[#This Row],[STATE_NAME]])</f>
        <v>.Morgan County, Kentucky</v>
      </c>
      <c r="C1080" t="s">
        <v>590</v>
      </c>
      <c r="D1080" t="str">
        <f>_xlfn.XLOOKUP(Table2[[#This Row],[STATE_NAME]],'[1]FRB States'!A:A,'[1]FRB States'!B:B)</f>
        <v>KY</v>
      </c>
      <c r="E1080" t="str">
        <f>_xlfn.CONCAT(Table2[[#This Row],[NAME]],Table2[[#This Row],[STATE]])</f>
        <v>MorganKY</v>
      </c>
      <c r="F1080" t="str">
        <f>_xlfn.CONCAT(Table2[[#This Row],[NAME]]," County",Table2[[#This Row],[STATE_NAME]])</f>
        <v>Morgan CountyKentucky</v>
      </c>
      <c r="G1080">
        <f t="shared" si="16"/>
        <v>21175</v>
      </c>
      <c r="H1080" t="str">
        <f>TEXT(Table2[[#This Row],[FIPS]],0)</f>
        <v>21175</v>
      </c>
      <c r="I1080">
        <v>21175</v>
      </c>
      <c r="J1080">
        <v>4</v>
      </c>
      <c r="K1080" t="s">
        <v>3077</v>
      </c>
    </row>
    <row r="1081" spans="1:11" x14ac:dyDescent="0.3">
      <c r="A1081" t="s">
        <v>3684</v>
      </c>
      <c r="B1081" t="str">
        <f>_xlfn.CONCAT(".",Table2[[#This Row],[NAME]]," County, ",Table2[[#This Row],[STATE_NAME]])</f>
        <v>.Muhlenberg County, Kentucky</v>
      </c>
      <c r="C1081" t="s">
        <v>590</v>
      </c>
      <c r="D1081" t="str">
        <f>_xlfn.XLOOKUP(Table2[[#This Row],[STATE_NAME]],'[1]FRB States'!A:A,'[1]FRB States'!B:B)</f>
        <v>KY</v>
      </c>
      <c r="E1081" t="str">
        <f>_xlfn.CONCAT(Table2[[#This Row],[NAME]],Table2[[#This Row],[STATE]])</f>
        <v>MuhlenbergKY</v>
      </c>
      <c r="F1081" t="str">
        <f>_xlfn.CONCAT(Table2[[#This Row],[NAME]]," County",Table2[[#This Row],[STATE_NAME]])</f>
        <v>Muhlenberg CountyKentucky</v>
      </c>
      <c r="G1081">
        <f t="shared" si="16"/>
        <v>21177</v>
      </c>
      <c r="H1081" t="str">
        <f>TEXT(Table2[[#This Row],[FIPS]],0)</f>
        <v>21177</v>
      </c>
      <c r="I1081">
        <v>21177</v>
      </c>
      <c r="J1081">
        <v>8</v>
      </c>
      <c r="K1081" t="s">
        <v>3068</v>
      </c>
    </row>
    <row r="1082" spans="1:11" x14ac:dyDescent="0.3">
      <c r="A1082" t="s">
        <v>3685</v>
      </c>
      <c r="B1082" t="str">
        <f>_xlfn.CONCAT(".",Table2[[#This Row],[NAME]]," County, ",Table2[[#This Row],[STATE_NAME]])</f>
        <v>.Nelson County, Kentucky</v>
      </c>
      <c r="C1082" t="s">
        <v>590</v>
      </c>
      <c r="D1082" t="str">
        <f>_xlfn.XLOOKUP(Table2[[#This Row],[STATE_NAME]],'[1]FRB States'!A:A,'[1]FRB States'!B:B)</f>
        <v>KY</v>
      </c>
      <c r="E1082" t="str">
        <f>_xlfn.CONCAT(Table2[[#This Row],[NAME]],Table2[[#This Row],[STATE]])</f>
        <v>NelsonKY</v>
      </c>
      <c r="F1082" t="str">
        <f>_xlfn.CONCAT(Table2[[#This Row],[NAME]]," County",Table2[[#This Row],[STATE_NAME]])</f>
        <v>Nelson CountyKentucky</v>
      </c>
      <c r="G1082">
        <f t="shared" si="16"/>
        <v>21179</v>
      </c>
      <c r="H1082" t="str">
        <f>TEXT(Table2[[#This Row],[FIPS]],0)</f>
        <v>21179</v>
      </c>
      <c r="I1082">
        <v>21179</v>
      </c>
      <c r="J1082">
        <v>8</v>
      </c>
      <c r="K1082" t="s">
        <v>3068</v>
      </c>
    </row>
    <row r="1083" spans="1:11" x14ac:dyDescent="0.3">
      <c r="A1083" t="s">
        <v>3686</v>
      </c>
      <c r="B1083" t="str">
        <f>_xlfn.CONCAT(".",Table2[[#This Row],[NAME]]," County, ",Table2[[#This Row],[STATE_NAME]])</f>
        <v>.Nicholas County, Kentucky</v>
      </c>
      <c r="C1083" t="s">
        <v>590</v>
      </c>
      <c r="D1083" t="str">
        <f>_xlfn.XLOOKUP(Table2[[#This Row],[STATE_NAME]],'[1]FRB States'!A:A,'[1]FRB States'!B:B)</f>
        <v>KY</v>
      </c>
      <c r="E1083" t="str">
        <f>_xlfn.CONCAT(Table2[[#This Row],[NAME]],Table2[[#This Row],[STATE]])</f>
        <v>NicholasKY</v>
      </c>
      <c r="F1083" t="str">
        <f>_xlfn.CONCAT(Table2[[#This Row],[NAME]]," County",Table2[[#This Row],[STATE_NAME]])</f>
        <v>Nicholas CountyKentucky</v>
      </c>
      <c r="G1083">
        <f t="shared" si="16"/>
        <v>21181</v>
      </c>
      <c r="H1083" t="str">
        <f>TEXT(Table2[[#This Row],[FIPS]],0)</f>
        <v>21181</v>
      </c>
      <c r="I1083">
        <v>21181</v>
      </c>
      <c r="J1083">
        <v>4</v>
      </c>
      <c r="K1083" t="s">
        <v>3077</v>
      </c>
    </row>
    <row r="1084" spans="1:11" x14ac:dyDescent="0.3">
      <c r="A1084" t="s">
        <v>1021</v>
      </c>
      <c r="B1084" t="str">
        <f>_xlfn.CONCAT(".",Table2[[#This Row],[NAME]]," County, ",Table2[[#This Row],[STATE_NAME]])</f>
        <v>.Ohio County, Kentucky</v>
      </c>
      <c r="C1084" t="s">
        <v>590</v>
      </c>
      <c r="D1084" t="str">
        <f>_xlfn.XLOOKUP(Table2[[#This Row],[STATE_NAME]],'[1]FRB States'!A:A,'[1]FRB States'!B:B)</f>
        <v>KY</v>
      </c>
      <c r="E1084" t="str">
        <f>_xlfn.CONCAT(Table2[[#This Row],[NAME]],Table2[[#This Row],[STATE]])</f>
        <v>OhioKY</v>
      </c>
      <c r="F1084" t="str">
        <f>_xlfn.CONCAT(Table2[[#This Row],[NAME]]," County",Table2[[#This Row],[STATE_NAME]])</f>
        <v>Ohio CountyKentucky</v>
      </c>
      <c r="G1084">
        <f t="shared" si="16"/>
        <v>21183</v>
      </c>
      <c r="H1084" t="str">
        <f>TEXT(Table2[[#This Row],[FIPS]],0)</f>
        <v>21183</v>
      </c>
      <c r="I1084">
        <v>21183</v>
      </c>
      <c r="J1084">
        <v>8</v>
      </c>
      <c r="K1084" t="s">
        <v>3068</v>
      </c>
    </row>
    <row r="1085" spans="1:11" x14ac:dyDescent="0.3">
      <c r="A1085" t="s">
        <v>3687</v>
      </c>
      <c r="B1085" t="str">
        <f>_xlfn.CONCAT(".",Table2[[#This Row],[NAME]]," County, ",Table2[[#This Row],[STATE_NAME]])</f>
        <v>.Oldham County, Kentucky</v>
      </c>
      <c r="C1085" t="s">
        <v>590</v>
      </c>
      <c r="D1085" t="str">
        <f>_xlfn.XLOOKUP(Table2[[#This Row],[STATE_NAME]],'[1]FRB States'!A:A,'[1]FRB States'!B:B)</f>
        <v>KY</v>
      </c>
      <c r="E1085" t="str">
        <f>_xlfn.CONCAT(Table2[[#This Row],[NAME]],Table2[[#This Row],[STATE]])</f>
        <v>OldhamKY</v>
      </c>
      <c r="F1085" t="str">
        <f>_xlfn.CONCAT(Table2[[#This Row],[NAME]]," County",Table2[[#This Row],[STATE_NAME]])</f>
        <v>Oldham CountyKentucky</v>
      </c>
      <c r="G1085">
        <f t="shared" si="16"/>
        <v>21185</v>
      </c>
      <c r="H1085" t="str">
        <f>TEXT(Table2[[#This Row],[FIPS]],0)</f>
        <v>21185</v>
      </c>
      <c r="I1085">
        <v>21185</v>
      </c>
      <c r="J1085">
        <v>8</v>
      </c>
      <c r="K1085" t="s">
        <v>3068</v>
      </c>
    </row>
    <row r="1086" spans="1:11" x14ac:dyDescent="0.3">
      <c r="A1086" t="s">
        <v>3513</v>
      </c>
      <c r="B1086" t="str">
        <f>_xlfn.CONCAT(".",Table2[[#This Row],[NAME]]," County, ",Table2[[#This Row],[STATE_NAME]])</f>
        <v>.Owen County, Kentucky</v>
      </c>
      <c r="C1086" t="s">
        <v>590</v>
      </c>
      <c r="D1086" t="str">
        <f>_xlfn.XLOOKUP(Table2[[#This Row],[STATE_NAME]],'[1]FRB States'!A:A,'[1]FRB States'!B:B)</f>
        <v>KY</v>
      </c>
      <c r="E1086" t="str">
        <f>_xlfn.CONCAT(Table2[[#This Row],[NAME]],Table2[[#This Row],[STATE]])</f>
        <v>OwenKY</v>
      </c>
      <c r="F1086" t="str">
        <f>_xlfn.CONCAT(Table2[[#This Row],[NAME]]," County",Table2[[#This Row],[STATE_NAME]])</f>
        <v>Owen CountyKentucky</v>
      </c>
      <c r="G1086">
        <f t="shared" si="16"/>
        <v>21187</v>
      </c>
      <c r="H1086" t="str">
        <f>TEXT(Table2[[#This Row],[FIPS]],0)</f>
        <v>21187</v>
      </c>
      <c r="I1086">
        <v>21187</v>
      </c>
      <c r="J1086">
        <v>6</v>
      </c>
      <c r="K1086" t="s">
        <v>2959</v>
      </c>
    </row>
    <row r="1087" spans="1:11" x14ac:dyDescent="0.3">
      <c r="A1087" t="s">
        <v>3688</v>
      </c>
      <c r="B1087" t="str">
        <f>_xlfn.CONCAT(".",Table2[[#This Row],[NAME]]," County, ",Table2[[#This Row],[STATE_NAME]])</f>
        <v>.Owsley County, Kentucky</v>
      </c>
      <c r="C1087" t="s">
        <v>590</v>
      </c>
      <c r="D1087" t="str">
        <f>_xlfn.XLOOKUP(Table2[[#This Row],[STATE_NAME]],'[1]FRB States'!A:A,'[1]FRB States'!B:B)</f>
        <v>KY</v>
      </c>
      <c r="E1087" t="str">
        <f>_xlfn.CONCAT(Table2[[#This Row],[NAME]],Table2[[#This Row],[STATE]])</f>
        <v>OwsleyKY</v>
      </c>
      <c r="F1087" t="str">
        <f>_xlfn.CONCAT(Table2[[#This Row],[NAME]]," County",Table2[[#This Row],[STATE_NAME]])</f>
        <v>Owsley CountyKentucky</v>
      </c>
      <c r="G1087">
        <f t="shared" si="16"/>
        <v>21189</v>
      </c>
      <c r="H1087" t="str">
        <f>TEXT(Table2[[#This Row],[FIPS]],0)</f>
        <v>21189</v>
      </c>
      <c r="I1087">
        <v>21189</v>
      </c>
      <c r="J1087">
        <v>4</v>
      </c>
      <c r="K1087" t="s">
        <v>3077</v>
      </c>
    </row>
    <row r="1088" spans="1:11" x14ac:dyDescent="0.3">
      <c r="A1088" t="s">
        <v>3689</v>
      </c>
      <c r="B1088" t="str">
        <f>_xlfn.CONCAT(".",Table2[[#This Row],[NAME]]," County, ",Table2[[#This Row],[STATE_NAME]])</f>
        <v>.Pendleton County, Kentucky</v>
      </c>
      <c r="C1088" t="s">
        <v>590</v>
      </c>
      <c r="D1088" t="str">
        <f>_xlfn.XLOOKUP(Table2[[#This Row],[STATE_NAME]],'[1]FRB States'!A:A,'[1]FRB States'!B:B)</f>
        <v>KY</v>
      </c>
      <c r="E1088" t="str">
        <f>_xlfn.CONCAT(Table2[[#This Row],[NAME]],Table2[[#This Row],[STATE]])</f>
        <v>PendletonKY</v>
      </c>
      <c r="F1088" t="str">
        <f>_xlfn.CONCAT(Table2[[#This Row],[NAME]]," County",Table2[[#This Row],[STATE_NAME]])</f>
        <v>Pendleton CountyKentucky</v>
      </c>
      <c r="G1088">
        <f t="shared" si="16"/>
        <v>21191</v>
      </c>
      <c r="H1088" t="str">
        <f>TEXT(Table2[[#This Row],[FIPS]],0)</f>
        <v>21191</v>
      </c>
      <c r="I1088">
        <v>21191</v>
      </c>
      <c r="J1088">
        <v>4</v>
      </c>
      <c r="K1088" t="s">
        <v>3077</v>
      </c>
    </row>
    <row r="1089" spans="1:11" x14ac:dyDescent="0.3">
      <c r="A1089" t="s">
        <v>3011</v>
      </c>
      <c r="B1089" t="str">
        <f>_xlfn.CONCAT(".",Table2[[#This Row],[NAME]]," County, ",Table2[[#This Row],[STATE_NAME]])</f>
        <v>.Perry County, Kentucky</v>
      </c>
      <c r="C1089" t="s">
        <v>590</v>
      </c>
      <c r="D1089" t="str">
        <f>_xlfn.XLOOKUP(Table2[[#This Row],[STATE_NAME]],'[1]FRB States'!A:A,'[1]FRB States'!B:B)</f>
        <v>KY</v>
      </c>
      <c r="E1089" t="str">
        <f>_xlfn.CONCAT(Table2[[#This Row],[NAME]],Table2[[#This Row],[STATE]])</f>
        <v>PerryKY</v>
      </c>
      <c r="F1089" t="str">
        <f>_xlfn.CONCAT(Table2[[#This Row],[NAME]]," County",Table2[[#This Row],[STATE_NAME]])</f>
        <v>Perry CountyKentucky</v>
      </c>
      <c r="G1089">
        <f t="shared" si="16"/>
        <v>21193</v>
      </c>
      <c r="H1089" t="str">
        <f>TEXT(Table2[[#This Row],[FIPS]],0)</f>
        <v>21193</v>
      </c>
      <c r="I1089">
        <v>21193</v>
      </c>
      <c r="J1089">
        <v>4</v>
      </c>
      <c r="K1089" t="s">
        <v>3077</v>
      </c>
    </row>
    <row r="1090" spans="1:11" x14ac:dyDescent="0.3">
      <c r="A1090" t="s">
        <v>3013</v>
      </c>
      <c r="B1090" t="str">
        <f>_xlfn.CONCAT(".",Table2[[#This Row],[NAME]]," County, ",Table2[[#This Row],[STATE_NAME]])</f>
        <v>.Pike County, Kentucky</v>
      </c>
      <c r="C1090" t="s">
        <v>590</v>
      </c>
      <c r="D1090" t="str">
        <f>_xlfn.XLOOKUP(Table2[[#This Row],[STATE_NAME]],'[1]FRB States'!A:A,'[1]FRB States'!B:B)</f>
        <v>KY</v>
      </c>
      <c r="E1090" t="str">
        <f>_xlfn.CONCAT(Table2[[#This Row],[NAME]],Table2[[#This Row],[STATE]])</f>
        <v>PikeKY</v>
      </c>
      <c r="F1090" t="str">
        <f>_xlfn.CONCAT(Table2[[#This Row],[NAME]]," County",Table2[[#This Row],[STATE_NAME]])</f>
        <v>Pike CountyKentucky</v>
      </c>
      <c r="G1090">
        <f t="shared" ref="G1090:G1153" si="17">IF(OR(D1090="AL",D1090="AK",D1090="AZ",D1090="AR",D1090="CA",D1090="CO",D1090="CT"),_xlfn.CONCAT("0",I1090),I1090)</f>
        <v>21195</v>
      </c>
      <c r="H1090" t="str">
        <f>TEXT(Table2[[#This Row],[FIPS]],0)</f>
        <v>21195</v>
      </c>
      <c r="I1090">
        <v>21195</v>
      </c>
      <c r="J1090">
        <v>6</v>
      </c>
      <c r="K1090" t="s">
        <v>2959</v>
      </c>
    </row>
    <row r="1091" spans="1:11" x14ac:dyDescent="0.3">
      <c r="A1091" t="s">
        <v>3690</v>
      </c>
      <c r="B1091" t="str">
        <f>_xlfn.CONCAT(".",Table2[[#This Row],[NAME]]," County, ",Table2[[#This Row],[STATE_NAME]])</f>
        <v>.Powell County, Kentucky</v>
      </c>
      <c r="C1091" t="s">
        <v>590</v>
      </c>
      <c r="D1091" t="str">
        <f>_xlfn.XLOOKUP(Table2[[#This Row],[STATE_NAME]],'[1]FRB States'!A:A,'[1]FRB States'!B:B)</f>
        <v>KY</v>
      </c>
      <c r="E1091" t="str">
        <f>_xlfn.CONCAT(Table2[[#This Row],[NAME]],Table2[[#This Row],[STATE]])</f>
        <v>PowellKY</v>
      </c>
      <c r="F1091" t="str">
        <f>_xlfn.CONCAT(Table2[[#This Row],[NAME]]," County",Table2[[#This Row],[STATE_NAME]])</f>
        <v>Powell CountyKentucky</v>
      </c>
      <c r="G1091">
        <f t="shared" si="17"/>
        <v>21197</v>
      </c>
      <c r="H1091" t="str">
        <f>TEXT(Table2[[#This Row],[FIPS]],0)</f>
        <v>21197</v>
      </c>
      <c r="I1091">
        <v>21197</v>
      </c>
      <c r="J1091">
        <v>4</v>
      </c>
      <c r="K1091" t="s">
        <v>3077</v>
      </c>
    </row>
    <row r="1092" spans="1:11" x14ac:dyDescent="0.3">
      <c r="A1092" t="s">
        <v>3109</v>
      </c>
      <c r="B1092" t="str">
        <f>_xlfn.CONCAT(".",Table2[[#This Row],[NAME]]," County, ",Table2[[#This Row],[STATE_NAME]])</f>
        <v>.Pulaski County, Kentucky</v>
      </c>
      <c r="C1092" t="s">
        <v>590</v>
      </c>
      <c r="D1092" t="str">
        <f>_xlfn.XLOOKUP(Table2[[#This Row],[STATE_NAME]],'[1]FRB States'!A:A,'[1]FRB States'!B:B)</f>
        <v>KY</v>
      </c>
      <c r="E1092" t="str">
        <f>_xlfn.CONCAT(Table2[[#This Row],[NAME]],Table2[[#This Row],[STATE]])</f>
        <v>PulaskiKY</v>
      </c>
      <c r="F1092" t="str">
        <f>_xlfn.CONCAT(Table2[[#This Row],[NAME]]," County",Table2[[#This Row],[STATE_NAME]])</f>
        <v>Pulaski CountyKentucky</v>
      </c>
      <c r="G1092">
        <f t="shared" si="17"/>
        <v>21199</v>
      </c>
      <c r="H1092" t="str">
        <f>TEXT(Table2[[#This Row],[FIPS]],0)</f>
        <v>21199</v>
      </c>
      <c r="I1092">
        <v>21199</v>
      </c>
      <c r="J1092">
        <v>6</v>
      </c>
      <c r="K1092" t="s">
        <v>2959</v>
      </c>
    </row>
    <row r="1093" spans="1:11" x14ac:dyDescent="0.3">
      <c r="A1093" t="s">
        <v>3691</v>
      </c>
      <c r="B1093" t="str">
        <f>_xlfn.CONCAT(".",Table2[[#This Row],[NAME]]," County, ",Table2[[#This Row],[STATE_NAME]])</f>
        <v>.Robertson County, Kentucky</v>
      </c>
      <c r="C1093" t="s">
        <v>590</v>
      </c>
      <c r="D1093" t="str">
        <f>_xlfn.XLOOKUP(Table2[[#This Row],[STATE_NAME]],'[1]FRB States'!A:A,'[1]FRB States'!B:B)</f>
        <v>KY</v>
      </c>
      <c r="E1093" t="str">
        <f>_xlfn.CONCAT(Table2[[#This Row],[NAME]],Table2[[#This Row],[STATE]])</f>
        <v>RobertsonKY</v>
      </c>
      <c r="F1093" t="str">
        <f>_xlfn.CONCAT(Table2[[#This Row],[NAME]]," County",Table2[[#This Row],[STATE_NAME]])</f>
        <v>Robertson CountyKentucky</v>
      </c>
      <c r="G1093">
        <f t="shared" si="17"/>
        <v>21201</v>
      </c>
      <c r="H1093" t="str">
        <f>TEXT(Table2[[#This Row],[FIPS]],0)</f>
        <v>21201</v>
      </c>
      <c r="I1093">
        <v>21201</v>
      </c>
      <c r="J1093">
        <v>4</v>
      </c>
      <c r="K1093" t="s">
        <v>3077</v>
      </c>
    </row>
    <row r="1094" spans="1:11" x14ac:dyDescent="0.3">
      <c r="A1094" t="s">
        <v>3692</v>
      </c>
      <c r="B1094" t="str">
        <f>_xlfn.CONCAT(".",Table2[[#This Row],[NAME]]," County, ",Table2[[#This Row],[STATE_NAME]])</f>
        <v>.Rockcastle County, Kentucky</v>
      </c>
      <c r="C1094" t="s">
        <v>590</v>
      </c>
      <c r="D1094" t="str">
        <f>_xlfn.XLOOKUP(Table2[[#This Row],[STATE_NAME]],'[1]FRB States'!A:A,'[1]FRB States'!B:B)</f>
        <v>KY</v>
      </c>
      <c r="E1094" t="str">
        <f>_xlfn.CONCAT(Table2[[#This Row],[NAME]],Table2[[#This Row],[STATE]])</f>
        <v>RockcastleKY</v>
      </c>
      <c r="F1094" t="str">
        <f>_xlfn.CONCAT(Table2[[#This Row],[NAME]]," County",Table2[[#This Row],[STATE_NAME]])</f>
        <v>Rockcastle CountyKentucky</v>
      </c>
      <c r="G1094">
        <f t="shared" si="17"/>
        <v>21203</v>
      </c>
      <c r="H1094" t="str">
        <f>TEXT(Table2[[#This Row],[FIPS]],0)</f>
        <v>21203</v>
      </c>
      <c r="I1094">
        <v>21203</v>
      </c>
      <c r="J1094">
        <v>4</v>
      </c>
      <c r="K1094" t="s">
        <v>3077</v>
      </c>
    </row>
    <row r="1095" spans="1:11" x14ac:dyDescent="0.3">
      <c r="A1095" t="s">
        <v>3693</v>
      </c>
      <c r="B1095" t="str">
        <f>_xlfn.CONCAT(".",Table2[[#This Row],[NAME]]," County, ",Table2[[#This Row],[STATE_NAME]])</f>
        <v>.Rowan County, Kentucky</v>
      </c>
      <c r="C1095" t="s">
        <v>590</v>
      </c>
      <c r="D1095" t="str">
        <f>_xlfn.XLOOKUP(Table2[[#This Row],[STATE_NAME]],'[1]FRB States'!A:A,'[1]FRB States'!B:B)</f>
        <v>KY</v>
      </c>
      <c r="E1095" t="str">
        <f>_xlfn.CONCAT(Table2[[#This Row],[NAME]],Table2[[#This Row],[STATE]])</f>
        <v>RowanKY</v>
      </c>
      <c r="F1095" t="str">
        <f>_xlfn.CONCAT(Table2[[#This Row],[NAME]]," County",Table2[[#This Row],[STATE_NAME]])</f>
        <v>Rowan CountyKentucky</v>
      </c>
      <c r="G1095">
        <f t="shared" si="17"/>
        <v>21205</v>
      </c>
      <c r="H1095" t="str">
        <f>TEXT(Table2[[#This Row],[FIPS]],0)</f>
        <v>21205</v>
      </c>
      <c r="I1095">
        <v>21205</v>
      </c>
      <c r="J1095">
        <v>4</v>
      </c>
      <c r="K1095" t="s">
        <v>3077</v>
      </c>
    </row>
    <row r="1096" spans="1:11" x14ac:dyDescent="0.3">
      <c r="A1096" t="s">
        <v>3015</v>
      </c>
      <c r="B1096" t="str">
        <f>_xlfn.CONCAT(".",Table2[[#This Row],[NAME]]," County, ",Table2[[#This Row],[STATE_NAME]])</f>
        <v>.Russell County, Kentucky</v>
      </c>
      <c r="C1096" t="s">
        <v>590</v>
      </c>
      <c r="D1096" t="str">
        <f>_xlfn.XLOOKUP(Table2[[#This Row],[STATE_NAME]],'[1]FRB States'!A:A,'[1]FRB States'!B:B)</f>
        <v>KY</v>
      </c>
      <c r="E1096" t="str">
        <f>_xlfn.CONCAT(Table2[[#This Row],[NAME]],Table2[[#This Row],[STATE]])</f>
        <v>RussellKY</v>
      </c>
      <c r="F1096" t="str">
        <f>_xlfn.CONCAT(Table2[[#This Row],[NAME]]," County",Table2[[#This Row],[STATE_NAME]])</f>
        <v>Russell CountyKentucky</v>
      </c>
      <c r="G1096">
        <f t="shared" si="17"/>
        <v>21207</v>
      </c>
      <c r="H1096" t="str">
        <f>TEXT(Table2[[#This Row],[FIPS]],0)</f>
        <v>21207</v>
      </c>
      <c r="I1096">
        <v>21207</v>
      </c>
      <c r="J1096">
        <v>6</v>
      </c>
      <c r="K1096" t="s">
        <v>2959</v>
      </c>
    </row>
    <row r="1097" spans="1:11" x14ac:dyDescent="0.3">
      <c r="A1097" t="s">
        <v>3112</v>
      </c>
      <c r="B1097" t="str">
        <f>_xlfn.CONCAT(".",Table2[[#This Row],[NAME]]," County, ",Table2[[#This Row],[STATE_NAME]])</f>
        <v>.Scott County, Kentucky</v>
      </c>
      <c r="C1097" t="s">
        <v>590</v>
      </c>
      <c r="D1097" t="str">
        <f>_xlfn.XLOOKUP(Table2[[#This Row],[STATE_NAME]],'[1]FRB States'!A:A,'[1]FRB States'!B:B)</f>
        <v>KY</v>
      </c>
      <c r="E1097" t="str">
        <f>_xlfn.CONCAT(Table2[[#This Row],[NAME]],Table2[[#This Row],[STATE]])</f>
        <v>ScottKY</v>
      </c>
      <c r="F1097" t="str">
        <f>_xlfn.CONCAT(Table2[[#This Row],[NAME]]," County",Table2[[#This Row],[STATE_NAME]])</f>
        <v>Scott CountyKentucky</v>
      </c>
      <c r="G1097">
        <f t="shared" si="17"/>
        <v>21209</v>
      </c>
      <c r="H1097" t="str">
        <f>TEXT(Table2[[#This Row],[FIPS]],0)</f>
        <v>21209</v>
      </c>
      <c r="I1097">
        <v>21209</v>
      </c>
      <c r="J1097">
        <v>6</v>
      </c>
      <c r="K1097" t="s">
        <v>2959</v>
      </c>
    </row>
    <row r="1098" spans="1:11" x14ac:dyDescent="0.3">
      <c r="A1098" t="s">
        <v>3017</v>
      </c>
      <c r="B1098" t="str">
        <f>_xlfn.CONCAT(".",Table2[[#This Row],[NAME]]," County, ",Table2[[#This Row],[STATE_NAME]])</f>
        <v>.Shelby County, Kentucky</v>
      </c>
      <c r="C1098" t="s">
        <v>590</v>
      </c>
      <c r="D1098" t="str">
        <f>_xlfn.XLOOKUP(Table2[[#This Row],[STATE_NAME]],'[1]FRB States'!A:A,'[1]FRB States'!B:B)</f>
        <v>KY</v>
      </c>
      <c r="E1098" t="str">
        <f>_xlfn.CONCAT(Table2[[#This Row],[NAME]],Table2[[#This Row],[STATE]])</f>
        <v>ShelbyKY</v>
      </c>
      <c r="F1098" t="str">
        <f>_xlfn.CONCAT(Table2[[#This Row],[NAME]]," County",Table2[[#This Row],[STATE_NAME]])</f>
        <v>Shelby CountyKentucky</v>
      </c>
      <c r="G1098">
        <f t="shared" si="17"/>
        <v>21211</v>
      </c>
      <c r="H1098" t="str">
        <f>TEXT(Table2[[#This Row],[FIPS]],0)</f>
        <v>21211</v>
      </c>
      <c r="I1098">
        <v>21211</v>
      </c>
      <c r="J1098">
        <v>8</v>
      </c>
      <c r="K1098" t="s">
        <v>3068</v>
      </c>
    </row>
    <row r="1099" spans="1:11" x14ac:dyDescent="0.3">
      <c r="A1099" t="s">
        <v>3694</v>
      </c>
      <c r="B1099" t="str">
        <f>_xlfn.CONCAT(".",Table2[[#This Row],[NAME]]," County, ",Table2[[#This Row],[STATE_NAME]])</f>
        <v>.Simpson County, Kentucky</v>
      </c>
      <c r="C1099" t="s">
        <v>590</v>
      </c>
      <c r="D1099" t="str">
        <f>_xlfn.XLOOKUP(Table2[[#This Row],[STATE_NAME]],'[1]FRB States'!A:A,'[1]FRB States'!B:B)</f>
        <v>KY</v>
      </c>
      <c r="E1099" t="str">
        <f>_xlfn.CONCAT(Table2[[#This Row],[NAME]],Table2[[#This Row],[STATE]])</f>
        <v>SimpsonKY</v>
      </c>
      <c r="F1099" t="str">
        <f>_xlfn.CONCAT(Table2[[#This Row],[NAME]]," County",Table2[[#This Row],[STATE_NAME]])</f>
        <v>Simpson CountyKentucky</v>
      </c>
      <c r="G1099">
        <f t="shared" si="17"/>
        <v>21213</v>
      </c>
      <c r="H1099" t="str">
        <f>TEXT(Table2[[#This Row],[FIPS]],0)</f>
        <v>21213</v>
      </c>
      <c r="I1099">
        <v>21213</v>
      </c>
      <c r="J1099">
        <v>8</v>
      </c>
      <c r="K1099" t="s">
        <v>3068</v>
      </c>
    </row>
    <row r="1100" spans="1:11" x14ac:dyDescent="0.3">
      <c r="A1100" t="s">
        <v>3520</v>
      </c>
      <c r="B1100" t="str">
        <f>_xlfn.CONCAT(".",Table2[[#This Row],[NAME]]," County, ",Table2[[#This Row],[STATE_NAME]])</f>
        <v>.Spencer County, Kentucky</v>
      </c>
      <c r="C1100" t="s">
        <v>590</v>
      </c>
      <c r="D1100" t="str">
        <f>_xlfn.XLOOKUP(Table2[[#This Row],[STATE_NAME]],'[1]FRB States'!A:A,'[1]FRB States'!B:B)</f>
        <v>KY</v>
      </c>
      <c r="E1100" t="str">
        <f>_xlfn.CONCAT(Table2[[#This Row],[NAME]],Table2[[#This Row],[STATE]])</f>
        <v>SpencerKY</v>
      </c>
      <c r="F1100" t="str">
        <f>_xlfn.CONCAT(Table2[[#This Row],[NAME]]," County",Table2[[#This Row],[STATE_NAME]])</f>
        <v>Spencer CountyKentucky</v>
      </c>
      <c r="G1100">
        <f t="shared" si="17"/>
        <v>21215</v>
      </c>
      <c r="H1100" t="str">
        <f>TEXT(Table2[[#This Row],[FIPS]],0)</f>
        <v>21215</v>
      </c>
      <c r="I1100">
        <v>21215</v>
      </c>
      <c r="J1100">
        <v>8</v>
      </c>
      <c r="K1100" t="s">
        <v>3068</v>
      </c>
    </row>
    <row r="1101" spans="1:11" x14ac:dyDescent="0.3">
      <c r="A1101" t="s">
        <v>3292</v>
      </c>
      <c r="B1101" t="str">
        <f>_xlfn.CONCAT(".",Table2[[#This Row],[NAME]]," County, ",Table2[[#This Row],[STATE_NAME]])</f>
        <v>.Taylor County, Kentucky</v>
      </c>
      <c r="C1101" t="s">
        <v>590</v>
      </c>
      <c r="D1101" t="str">
        <f>_xlfn.XLOOKUP(Table2[[#This Row],[STATE_NAME]],'[1]FRB States'!A:A,'[1]FRB States'!B:B)</f>
        <v>KY</v>
      </c>
      <c r="E1101" t="str">
        <f>_xlfn.CONCAT(Table2[[#This Row],[NAME]],Table2[[#This Row],[STATE]])</f>
        <v>TaylorKY</v>
      </c>
      <c r="F1101" t="str">
        <f>_xlfn.CONCAT(Table2[[#This Row],[NAME]]," County",Table2[[#This Row],[STATE_NAME]])</f>
        <v>Taylor CountyKentucky</v>
      </c>
      <c r="G1101">
        <f t="shared" si="17"/>
        <v>21217</v>
      </c>
      <c r="H1101" t="str">
        <f>TEXT(Table2[[#This Row],[FIPS]],0)</f>
        <v>21217</v>
      </c>
      <c r="I1101">
        <v>21217</v>
      </c>
      <c r="J1101">
        <v>8</v>
      </c>
      <c r="K1101" t="s">
        <v>3068</v>
      </c>
    </row>
    <row r="1102" spans="1:11" x14ac:dyDescent="0.3">
      <c r="A1102" t="s">
        <v>3695</v>
      </c>
      <c r="B1102" t="str">
        <f>_xlfn.CONCAT(".",Table2[[#This Row],[NAME]]," County, ",Table2[[#This Row],[STATE_NAME]])</f>
        <v>.Todd County, Kentucky</v>
      </c>
      <c r="C1102" t="s">
        <v>590</v>
      </c>
      <c r="D1102" t="str">
        <f>_xlfn.XLOOKUP(Table2[[#This Row],[STATE_NAME]],'[1]FRB States'!A:A,'[1]FRB States'!B:B)</f>
        <v>KY</v>
      </c>
      <c r="E1102" t="str">
        <f>_xlfn.CONCAT(Table2[[#This Row],[NAME]],Table2[[#This Row],[STATE]])</f>
        <v>ToddKY</v>
      </c>
      <c r="F1102" t="str">
        <f>_xlfn.CONCAT(Table2[[#This Row],[NAME]]," County",Table2[[#This Row],[STATE_NAME]])</f>
        <v>Todd CountyKentucky</v>
      </c>
      <c r="G1102">
        <f t="shared" si="17"/>
        <v>21219</v>
      </c>
      <c r="H1102" t="str">
        <f>TEXT(Table2[[#This Row],[FIPS]],0)</f>
        <v>21219</v>
      </c>
      <c r="I1102">
        <v>21219</v>
      </c>
      <c r="J1102">
        <v>8</v>
      </c>
      <c r="K1102" t="s">
        <v>3068</v>
      </c>
    </row>
    <row r="1103" spans="1:11" x14ac:dyDescent="0.3">
      <c r="A1103" t="s">
        <v>3696</v>
      </c>
      <c r="B1103" t="str">
        <f>_xlfn.CONCAT(".",Table2[[#This Row],[NAME]]," County, ",Table2[[#This Row],[STATE_NAME]])</f>
        <v>.Trigg County, Kentucky</v>
      </c>
      <c r="C1103" t="s">
        <v>590</v>
      </c>
      <c r="D1103" t="str">
        <f>_xlfn.XLOOKUP(Table2[[#This Row],[STATE_NAME]],'[1]FRB States'!A:A,'[1]FRB States'!B:B)</f>
        <v>KY</v>
      </c>
      <c r="E1103" t="str">
        <f>_xlfn.CONCAT(Table2[[#This Row],[NAME]],Table2[[#This Row],[STATE]])</f>
        <v>TriggKY</v>
      </c>
      <c r="F1103" t="str">
        <f>_xlfn.CONCAT(Table2[[#This Row],[NAME]]," County",Table2[[#This Row],[STATE_NAME]])</f>
        <v>Trigg CountyKentucky</v>
      </c>
      <c r="G1103">
        <f t="shared" si="17"/>
        <v>21221</v>
      </c>
      <c r="H1103" t="str">
        <f>TEXT(Table2[[#This Row],[FIPS]],0)</f>
        <v>21221</v>
      </c>
      <c r="I1103">
        <v>21221</v>
      </c>
      <c r="J1103">
        <v>6</v>
      </c>
      <c r="K1103" t="s">
        <v>2959</v>
      </c>
    </row>
    <row r="1104" spans="1:11" x14ac:dyDescent="0.3">
      <c r="A1104" t="s">
        <v>3697</v>
      </c>
      <c r="B1104" t="str">
        <f>_xlfn.CONCAT(".",Table2[[#This Row],[NAME]]," County, ",Table2[[#This Row],[STATE_NAME]])</f>
        <v>.Trimble County, Kentucky</v>
      </c>
      <c r="C1104" t="s">
        <v>590</v>
      </c>
      <c r="D1104" t="str">
        <f>_xlfn.XLOOKUP(Table2[[#This Row],[STATE_NAME]],'[1]FRB States'!A:A,'[1]FRB States'!B:B)</f>
        <v>KY</v>
      </c>
      <c r="E1104" t="str">
        <f>_xlfn.CONCAT(Table2[[#This Row],[NAME]],Table2[[#This Row],[STATE]])</f>
        <v>TrimbleKY</v>
      </c>
      <c r="F1104" t="str">
        <f>_xlfn.CONCAT(Table2[[#This Row],[NAME]]," County",Table2[[#This Row],[STATE_NAME]])</f>
        <v>Trimble CountyKentucky</v>
      </c>
      <c r="G1104">
        <f t="shared" si="17"/>
        <v>21223</v>
      </c>
      <c r="H1104" t="str">
        <f>TEXT(Table2[[#This Row],[FIPS]],0)</f>
        <v>21223</v>
      </c>
      <c r="I1104">
        <v>21223</v>
      </c>
      <c r="J1104">
        <v>8</v>
      </c>
      <c r="K1104" t="s">
        <v>3068</v>
      </c>
    </row>
    <row r="1105" spans="1:11" x14ac:dyDescent="0.3">
      <c r="A1105" t="s">
        <v>3118</v>
      </c>
      <c r="B1105" t="str">
        <f>_xlfn.CONCAT(".",Table2[[#This Row],[NAME]]," County, ",Table2[[#This Row],[STATE_NAME]])</f>
        <v>.Union County, Kentucky</v>
      </c>
      <c r="C1105" t="s">
        <v>590</v>
      </c>
      <c r="D1105" t="str">
        <f>_xlfn.XLOOKUP(Table2[[#This Row],[STATE_NAME]],'[1]FRB States'!A:A,'[1]FRB States'!B:B)</f>
        <v>KY</v>
      </c>
      <c r="E1105" t="str">
        <f>_xlfn.CONCAT(Table2[[#This Row],[NAME]],Table2[[#This Row],[STATE]])</f>
        <v>UnionKY</v>
      </c>
      <c r="F1105" t="str">
        <f>_xlfn.CONCAT(Table2[[#This Row],[NAME]]," County",Table2[[#This Row],[STATE_NAME]])</f>
        <v>Union CountyKentucky</v>
      </c>
      <c r="G1105">
        <f t="shared" si="17"/>
        <v>21225</v>
      </c>
      <c r="H1105" t="str">
        <f>TEXT(Table2[[#This Row],[FIPS]],0)</f>
        <v>21225</v>
      </c>
      <c r="I1105">
        <v>21225</v>
      </c>
      <c r="J1105">
        <v>8</v>
      </c>
      <c r="K1105" t="s">
        <v>3068</v>
      </c>
    </row>
    <row r="1106" spans="1:11" x14ac:dyDescent="0.3">
      <c r="A1106" t="s">
        <v>3395</v>
      </c>
      <c r="B1106" t="str">
        <f>_xlfn.CONCAT(".",Table2[[#This Row],[NAME]]," County, ",Table2[[#This Row],[STATE_NAME]])</f>
        <v>.Warren County, Kentucky</v>
      </c>
      <c r="C1106" t="s">
        <v>590</v>
      </c>
      <c r="D1106" t="str">
        <f>_xlfn.XLOOKUP(Table2[[#This Row],[STATE_NAME]],'[1]FRB States'!A:A,'[1]FRB States'!B:B)</f>
        <v>KY</v>
      </c>
      <c r="E1106" t="str">
        <f>_xlfn.CONCAT(Table2[[#This Row],[NAME]],Table2[[#This Row],[STATE]])</f>
        <v>WarrenKY</v>
      </c>
      <c r="F1106" t="str">
        <f>_xlfn.CONCAT(Table2[[#This Row],[NAME]]," County",Table2[[#This Row],[STATE_NAME]])</f>
        <v>Warren CountyKentucky</v>
      </c>
      <c r="G1106">
        <f t="shared" si="17"/>
        <v>21227</v>
      </c>
      <c r="H1106" t="str">
        <f>TEXT(Table2[[#This Row],[FIPS]],0)</f>
        <v>21227</v>
      </c>
      <c r="I1106">
        <v>21227</v>
      </c>
      <c r="J1106">
        <v>8</v>
      </c>
      <c r="K1106" t="s">
        <v>3068</v>
      </c>
    </row>
    <row r="1107" spans="1:11" x14ac:dyDescent="0.3">
      <c r="A1107" t="s">
        <v>1362</v>
      </c>
      <c r="B1107" t="str">
        <f>_xlfn.CONCAT(".",Table2[[#This Row],[NAME]]," County, ",Table2[[#This Row],[STATE_NAME]])</f>
        <v>.Washington County, Kentucky</v>
      </c>
      <c r="C1107" t="s">
        <v>590</v>
      </c>
      <c r="D1107" t="str">
        <f>_xlfn.XLOOKUP(Table2[[#This Row],[STATE_NAME]],'[1]FRB States'!A:A,'[1]FRB States'!B:B)</f>
        <v>KY</v>
      </c>
      <c r="E1107" t="str">
        <f>_xlfn.CONCAT(Table2[[#This Row],[NAME]],Table2[[#This Row],[STATE]])</f>
        <v>WashingtonKY</v>
      </c>
      <c r="F1107" t="str">
        <f>_xlfn.CONCAT(Table2[[#This Row],[NAME]]," County",Table2[[#This Row],[STATE_NAME]])</f>
        <v>Washington CountyKentucky</v>
      </c>
      <c r="G1107">
        <f t="shared" si="17"/>
        <v>21229</v>
      </c>
      <c r="H1107" t="str">
        <f>TEXT(Table2[[#This Row],[FIPS]],0)</f>
        <v>21229</v>
      </c>
      <c r="I1107">
        <v>21229</v>
      </c>
      <c r="J1107">
        <v>8</v>
      </c>
      <c r="K1107" t="s">
        <v>3068</v>
      </c>
    </row>
    <row r="1108" spans="1:11" x14ac:dyDescent="0.3">
      <c r="A1108" t="s">
        <v>3396</v>
      </c>
      <c r="B1108" t="str">
        <f>_xlfn.CONCAT(".",Table2[[#This Row],[NAME]]," County, ",Table2[[#This Row],[STATE_NAME]])</f>
        <v>.Wayne County, Kentucky</v>
      </c>
      <c r="C1108" t="s">
        <v>590</v>
      </c>
      <c r="D1108" t="str">
        <f>_xlfn.XLOOKUP(Table2[[#This Row],[STATE_NAME]],'[1]FRB States'!A:A,'[1]FRB States'!B:B)</f>
        <v>KY</v>
      </c>
      <c r="E1108" t="str">
        <f>_xlfn.CONCAT(Table2[[#This Row],[NAME]],Table2[[#This Row],[STATE]])</f>
        <v>WayneKY</v>
      </c>
      <c r="F1108" t="str">
        <f>_xlfn.CONCAT(Table2[[#This Row],[NAME]]," County",Table2[[#This Row],[STATE_NAME]])</f>
        <v>Wayne CountyKentucky</v>
      </c>
      <c r="G1108">
        <f t="shared" si="17"/>
        <v>21231</v>
      </c>
      <c r="H1108" t="str">
        <f>TEXT(Table2[[#This Row],[FIPS]],0)</f>
        <v>21231</v>
      </c>
      <c r="I1108">
        <v>21231</v>
      </c>
      <c r="J1108">
        <v>6</v>
      </c>
      <c r="K1108" t="s">
        <v>2959</v>
      </c>
    </row>
    <row r="1109" spans="1:11" x14ac:dyDescent="0.3">
      <c r="A1109" t="s">
        <v>3397</v>
      </c>
      <c r="B1109" t="str">
        <f>_xlfn.CONCAT(".",Table2[[#This Row],[NAME]]," County, ",Table2[[#This Row],[STATE_NAME]])</f>
        <v>.Webster County, Kentucky</v>
      </c>
      <c r="C1109" t="s">
        <v>590</v>
      </c>
      <c r="D1109" t="str">
        <f>_xlfn.XLOOKUP(Table2[[#This Row],[STATE_NAME]],'[1]FRB States'!A:A,'[1]FRB States'!B:B)</f>
        <v>KY</v>
      </c>
      <c r="E1109" t="str">
        <f>_xlfn.CONCAT(Table2[[#This Row],[NAME]],Table2[[#This Row],[STATE]])</f>
        <v>WebsterKY</v>
      </c>
      <c r="F1109" t="str">
        <f>_xlfn.CONCAT(Table2[[#This Row],[NAME]]," County",Table2[[#This Row],[STATE_NAME]])</f>
        <v>Webster CountyKentucky</v>
      </c>
      <c r="G1109">
        <f t="shared" si="17"/>
        <v>21233</v>
      </c>
      <c r="H1109" t="str">
        <f>TEXT(Table2[[#This Row],[FIPS]],0)</f>
        <v>21233</v>
      </c>
      <c r="I1109">
        <v>21233</v>
      </c>
      <c r="J1109">
        <v>8</v>
      </c>
      <c r="K1109" t="s">
        <v>3068</v>
      </c>
    </row>
    <row r="1110" spans="1:11" x14ac:dyDescent="0.3">
      <c r="A1110" t="s">
        <v>3532</v>
      </c>
      <c r="B1110" t="str">
        <f>_xlfn.CONCAT(".",Table2[[#This Row],[NAME]]," County, ",Table2[[#This Row],[STATE_NAME]])</f>
        <v>.Whitley County, Kentucky</v>
      </c>
      <c r="C1110" t="s">
        <v>590</v>
      </c>
      <c r="D1110" t="str">
        <f>_xlfn.XLOOKUP(Table2[[#This Row],[STATE_NAME]],'[1]FRB States'!A:A,'[1]FRB States'!B:B)</f>
        <v>KY</v>
      </c>
      <c r="E1110" t="str">
        <f>_xlfn.CONCAT(Table2[[#This Row],[NAME]],Table2[[#This Row],[STATE]])</f>
        <v>WhitleyKY</v>
      </c>
      <c r="F1110" t="str">
        <f>_xlfn.CONCAT(Table2[[#This Row],[NAME]]," County",Table2[[#This Row],[STATE_NAME]])</f>
        <v>Whitley CountyKentucky</v>
      </c>
      <c r="G1110">
        <f t="shared" si="17"/>
        <v>21235</v>
      </c>
      <c r="H1110" t="str">
        <f>TEXT(Table2[[#This Row],[FIPS]],0)</f>
        <v>21235</v>
      </c>
      <c r="I1110">
        <v>21235</v>
      </c>
      <c r="J1110">
        <v>4</v>
      </c>
      <c r="K1110" t="s">
        <v>3077</v>
      </c>
    </row>
    <row r="1111" spans="1:11" x14ac:dyDescent="0.3">
      <c r="A1111" t="s">
        <v>3698</v>
      </c>
      <c r="B1111" t="str">
        <f>_xlfn.CONCAT(".",Table2[[#This Row],[NAME]]," County, ",Table2[[#This Row],[STATE_NAME]])</f>
        <v>.Wolfe County, Kentucky</v>
      </c>
      <c r="C1111" t="s">
        <v>590</v>
      </c>
      <c r="D1111" t="str">
        <f>_xlfn.XLOOKUP(Table2[[#This Row],[STATE_NAME]],'[1]FRB States'!A:A,'[1]FRB States'!B:B)</f>
        <v>KY</v>
      </c>
      <c r="E1111" t="str">
        <f>_xlfn.CONCAT(Table2[[#This Row],[NAME]],Table2[[#This Row],[STATE]])</f>
        <v>WolfeKY</v>
      </c>
      <c r="F1111" t="str">
        <f>_xlfn.CONCAT(Table2[[#This Row],[NAME]]," County",Table2[[#This Row],[STATE_NAME]])</f>
        <v>Wolfe CountyKentucky</v>
      </c>
      <c r="G1111">
        <f t="shared" si="17"/>
        <v>21237</v>
      </c>
      <c r="H1111" t="str">
        <f>TEXT(Table2[[#This Row],[FIPS]],0)</f>
        <v>21237</v>
      </c>
      <c r="I1111">
        <v>21237</v>
      </c>
      <c r="J1111">
        <v>4</v>
      </c>
      <c r="K1111" t="s">
        <v>3077</v>
      </c>
    </row>
    <row r="1112" spans="1:11" x14ac:dyDescent="0.3">
      <c r="A1112" t="s">
        <v>3493</v>
      </c>
      <c r="B1112" t="str">
        <f>_xlfn.CONCAT(".",Table2[[#This Row],[NAME]]," County, ",Table2[[#This Row],[STATE_NAME]])</f>
        <v>.Woodford County, Kentucky</v>
      </c>
      <c r="C1112" t="s">
        <v>590</v>
      </c>
      <c r="D1112" t="str">
        <f>_xlfn.XLOOKUP(Table2[[#This Row],[STATE_NAME]],'[1]FRB States'!A:A,'[1]FRB States'!B:B)</f>
        <v>KY</v>
      </c>
      <c r="E1112" t="str">
        <f>_xlfn.CONCAT(Table2[[#This Row],[NAME]],Table2[[#This Row],[STATE]])</f>
        <v>WoodfordKY</v>
      </c>
      <c r="F1112" t="str">
        <f>_xlfn.CONCAT(Table2[[#This Row],[NAME]]," County",Table2[[#This Row],[STATE_NAME]])</f>
        <v>Woodford CountyKentucky</v>
      </c>
      <c r="G1112">
        <f t="shared" si="17"/>
        <v>21239</v>
      </c>
      <c r="H1112" t="str">
        <f>TEXT(Table2[[#This Row],[FIPS]],0)</f>
        <v>21239</v>
      </c>
      <c r="I1112">
        <v>21239</v>
      </c>
      <c r="J1112">
        <v>6</v>
      </c>
      <c r="K1112" t="s">
        <v>2959</v>
      </c>
    </row>
    <row r="1113" spans="1:11" x14ac:dyDescent="0.3">
      <c r="A1113" t="s">
        <v>3699</v>
      </c>
      <c r="B1113" t="str">
        <f>_xlfn.CONCAT(".",Table2[[#This Row],[NAME]]," County, ",Table2[[#This Row],[STATE_NAME]])</f>
        <v>.Acadia County, Louisiana</v>
      </c>
      <c r="C1113" t="s">
        <v>626</v>
      </c>
      <c r="D1113" t="str">
        <f>_xlfn.XLOOKUP(Table2[[#This Row],[STATE_NAME]],'[1]FRB States'!A:A,'[1]FRB States'!B:B)</f>
        <v>LA</v>
      </c>
      <c r="E1113" t="str">
        <f>_xlfn.CONCAT(Table2[[#This Row],[NAME]],Table2[[#This Row],[STATE]])</f>
        <v>AcadiaLA</v>
      </c>
      <c r="F1113" t="str">
        <f>_xlfn.CONCAT(Table2[[#This Row],[NAME]]," County",Table2[[#This Row],[STATE_NAME]])</f>
        <v>Acadia CountyLouisiana</v>
      </c>
      <c r="G1113">
        <f t="shared" si="17"/>
        <v>22001</v>
      </c>
      <c r="H1113" t="str">
        <f>TEXT(Table2[[#This Row],[FIPS]],0)</f>
        <v>22001</v>
      </c>
      <c r="I1113">
        <v>22001</v>
      </c>
      <c r="J1113">
        <v>6</v>
      </c>
      <c r="K1113" t="s">
        <v>2959</v>
      </c>
    </row>
    <row r="1114" spans="1:11" x14ac:dyDescent="0.3">
      <c r="A1114" t="s">
        <v>3494</v>
      </c>
      <c r="B1114" t="str">
        <f>_xlfn.CONCAT(".",Table2[[#This Row],[NAME]]," County, ",Table2[[#This Row],[STATE_NAME]])</f>
        <v>.Allen County, Louisiana</v>
      </c>
      <c r="C1114" t="s">
        <v>626</v>
      </c>
      <c r="D1114" t="str">
        <f>_xlfn.XLOOKUP(Table2[[#This Row],[STATE_NAME]],'[1]FRB States'!A:A,'[1]FRB States'!B:B)</f>
        <v>LA</v>
      </c>
      <c r="E1114" t="str">
        <f>_xlfn.CONCAT(Table2[[#This Row],[NAME]],Table2[[#This Row],[STATE]])</f>
        <v>AllenLA</v>
      </c>
      <c r="F1114" t="str">
        <f>_xlfn.CONCAT(Table2[[#This Row],[NAME]]," County",Table2[[#This Row],[STATE_NAME]])</f>
        <v>Allen CountyLouisiana</v>
      </c>
      <c r="G1114">
        <f t="shared" si="17"/>
        <v>22003</v>
      </c>
      <c r="H1114" t="str">
        <f>TEXT(Table2[[#This Row],[FIPS]],0)</f>
        <v>22003</v>
      </c>
      <c r="I1114">
        <v>22003</v>
      </c>
      <c r="J1114">
        <v>6</v>
      </c>
      <c r="K1114" t="s">
        <v>2959</v>
      </c>
    </row>
    <row r="1115" spans="1:11" x14ac:dyDescent="0.3">
      <c r="A1115" t="s">
        <v>3700</v>
      </c>
      <c r="B1115" t="str">
        <f>_xlfn.CONCAT(".",Table2[[#This Row],[NAME]]," County, ",Table2[[#This Row],[STATE_NAME]])</f>
        <v>.Ascension County, Louisiana</v>
      </c>
      <c r="C1115" t="s">
        <v>626</v>
      </c>
      <c r="D1115" t="str">
        <f>_xlfn.XLOOKUP(Table2[[#This Row],[STATE_NAME]],'[1]FRB States'!A:A,'[1]FRB States'!B:B)</f>
        <v>LA</v>
      </c>
      <c r="E1115" t="str">
        <f>_xlfn.CONCAT(Table2[[#This Row],[NAME]],Table2[[#This Row],[STATE]])</f>
        <v>AscensionLA</v>
      </c>
      <c r="F1115" t="str">
        <f>_xlfn.CONCAT(Table2[[#This Row],[NAME]]," County",Table2[[#This Row],[STATE_NAME]])</f>
        <v>Ascension CountyLouisiana</v>
      </c>
      <c r="G1115">
        <f t="shared" si="17"/>
        <v>22005</v>
      </c>
      <c r="H1115" t="str">
        <f>TEXT(Table2[[#This Row],[FIPS]],0)</f>
        <v>22005</v>
      </c>
      <c r="I1115">
        <v>22005</v>
      </c>
      <c r="J1115">
        <v>6</v>
      </c>
      <c r="K1115" t="s">
        <v>2959</v>
      </c>
    </row>
    <row r="1116" spans="1:11" x14ac:dyDescent="0.3">
      <c r="A1116" t="s">
        <v>3701</v>
      </c>
      <c r="B1116" t="str">
        <f>_xlfn.CONCAT(".",Table2[[#This Row],[NAME]]," County, ",Table2[[#This Row],[STATE_NAME]])</f>
        <v>.Assumption County, Louisiana</v>
      </c>
      <c r="C1116" t="s">
        <v>626</v>
      </c>
      <c r="D1116" t="str">
        <f>_xlfn.XLOOKUP(Table2[[#This Row],[STATE_NAME]],'[1]FRB States'!A:A,'[1]FRB States'!B:B)</f>
        <v>LA</v>
      </c>
      <c r="E1116" t="str">
        <f>_xlfn.CONCAT(Table2[[#This Row],[NAME]],Table2[[#This Row],[STATE]])</f>
        <v>AssumptionLA</v>
      </c>
      <c r="F1116" t="str">
        <f>_xlfn.CONCAT(Table2[[#This Row],[NAME]]," County",Table2[[#This Row],[STATE_NAME]])</f>
        <v>Assumption CountyLouisiana</v>
      </c>
      <c r="G1116">
        <f t="shared" si="17"/>
        <v>22007</v>
      </c>
      <c r="H1116" t="str">
        <f>TEXT(Table2[[#This Row],[FIPS]],0)</f>
        <v>22007</v>
      </c>
      <c r="I1116">
        <v>22007</v>
      </c>
      <c r="J1116">
        <v>6</v>
      </c>
      <c r="K1116" t="s">
        <v>2959</v>
      </c>
    </row>
    <row r="1117" spans="1:11" x14ac:dyDescent="0.3">
      <c r="A1117" t="s">
        <v>3702</v>
      </c>
      <c r="B1117" t="str">
        <f>_xlfn.CONCAT(".",Table2[[#This Row],[NAME]]," County, ",Table2[[#This Row],[STATE_NAME]])</f>
        <v>.Avoyelles County, Louisiana</v>
      </c>
      <c r="C1117" t="s">
        <v>626</v>
      </c>
      <c r="D1117" t="str">
        <f>_xlfn.XLOOKUP(Table2[[#This Row],[STATE_NAME]],'[1]FRB States'!A:A,'[1]FRB States'!B:B)</f>
        <v>LA</v>
      </c>
      <c r="E1117" t="str">
        <f>_xlfn.CONCAT(Table2[[#This Row],[NAME]],Table2[[#This Row],[STATE]])</f>
        <v>AvoyellesLA</v>
      </c>
      <c r="F1117" t="str">
        <f>_xlfn.CONCAT(Table2[[#This Row],[NAME]]," County",Table2[[#This Row],[STATE_NAME]])</f>
        <v>Avoyelles CountyLouisiana</v>
      </c>
      <c r="G1117">
        <f t="shared" si="17"/>
        <v>22009</v>
      </c>
      <c r="H1117" t="str">
        <f>TEXT(Table2[[#This Row],[FIPS]],0)</f>
        <v>22009</v>
      </c>
      <c r="I1117">
        <v>22009</v>
      </c>
      <c r="J1117">
        <v>6</v>
      </c>
      <c r="K1117" t="s">
        <v>2959</v>
      </c>
    </row>
    <row r="1118" spans="1:11" x14ac:dyDescent="0.3">
      <c r="A1118" t="s">
        <v>3703</v>
      </c>
      <c r="B1118" t="str">
        <f>_xlfn.CONCAT(".",Table2[[#This Row],[NAME]]," County, ",Table2[[#This Row],[STATE_NAME]])</f>
        <v>.Beauregard County, Louisiana</v>
      </c>
      <c r="C1118" t="s">
        <v>626</v>
      </c>
      <c r="D1118" t="str">
        <f>_xlfn.XLOOKUP(Table2[[#This Row],[STATE_NAME]],'[1]FRB States'!A:A,'[1]FRB States'!B:B)</f>
        <v>LA</v>
      </c>
      <c r="E1118" t="str">
        <f>_xlfn.CONCAT(Table2[[#This Row],[NAME]],Table2[[#This Row],[STATE]])</f>
        <v>BeauregardLA</v>
      </c>
      <c r="F1118" t="str">
        <f>_xlfn.CONCAT(Table2[[#This Row],[NAME]]," County",Table2[[#This Row],[STATE_NAME]])</f>
        <v>Beauregard CountyLouisiana</v>
      </c>
      <c r="G1118">
        <f t="shared" si="17"/>
        <v>22011</v>
      </c>
      <c r="H1118" t="str">
        <f>TEXT(Table2[[#This Row],[FIPS]],0)</f>
        <v>22011</v>
      </c>
      <c r="I1118">
        <v>22011</v>
      </c>
      <c r="J1118">
        <v>6</v>
      </c>
      <c r="K1118" t="s">
        <v>2959</v>
      </c>
    </row>
    <row r="1119" spans="1:11" x14ac:dyDescent="0.3">
      <c r="A1119" t="s">
        <v>3704</v>
      </c>
      <c r="B1119" t="str">
        <f>_xlfn.CONCAT(".",Table2[[#This Row],[NAME]]," County, ",Table2[[#This Row],[STATE_NAME]])</f>
        <v>.Bienville County, Louisiana</v>
      </c>
      <c r="C1119" t="s">
        <v>626</v>
      </c>
      <c r="D1119" t="str">
        <f>_xlfn.XLOOKUP(Table2[[#This Row],[STATE_NAME]],'[1]FRB States'!A:A,'[1]FRB States'!B:B)</f>
        <v>LA</v>
      </c>
      <c r="E1119" t="str">
        <f>_xlfn.CONCAT(Table2[[#This Row],[NAME]],Table2[[#This Row],[STATE]])</f>
        <v>BienvilleLA</v>
      </c>
      <c r="F1119" t="str">
        <f>_xlfn.CONCAT(Table2[[#This Row],[NAME]]," County",Table2[[#This Row],[STATE_NAME]])</f>
        <v>Bienville CountyLouisiana</v>
      </c>
      <c r="G1119">
        <f t="shared" si="17"/>
        <v>22013</v>
      </c>
      <c r="H1119" t="str">
        <f>TEXT(Table2[[#This Row],[FIPS]],0)</f>
        <v>22013</v>
      </c>
      <c r="I1119">
        <v>22013</v>
      </c>
      <c r="J1119">
        <v>11</v>
      </c>
      <c r="K1119" t="s">
        <v>2982</v>
      </c>
    </row>
    <row r="1120" spans="1:11" x14ac:dyDescent="0.3">
      <c r="A1120" t="s">
        <v>3705</v>
      </c>
      <c r="B1120" t="str">
        <f>_xlfn.CONCAT(".",Table2[[#This Row],[NAME]]," County, ",Table2[[#This Row],[STATE_NAME]])</f>
        <v>.Bossier County, Louisiana</v>
      </c>
      <c r="C1120" t="s">
        <v>626</v>
      </c>
      <c r="D1120" t="str">
        <f>_xlfn.XLOOKUP(Table2[[#This Row],[STATE_NAME]],'[1]FRB States'!A:A,'[1]FRB States'!B:B)</f>
        <v>LA</v>
      </c>
      <c r="E1120" t="str">
        <f>_xlfn.CONCAT(Table2[[#This Row],[NAME]],Table2[[#This Row],[STATE]])</f>
        <v>BossierLA</v>
      </c>
      <c r="F1120" t="str">
        <f>_xlfn.CONCAT(Table2[[#This Row],[NAME]]," County",Table2[[#This Row],[STATE_NAME]])</f>
        <v>Bossier CountyLouisiana</v>
      </c>
      <c r="G1120">
        <f t="shared" si="17"/>
        <v>22015</v>
      </c>
      <c r="H1120" t="str">
        <f>TEXT(Table2[[#This Row],[FIPS]],0)</f>
        <v>22015</v>
      </c>
      <c r="I1120">
        <v>22015</v>
      </c>
      <c r="J1120">
        <v>6</v>
      </c>
      <c r="K1120" t="s">
        <v>2959</v>
      </c>
    </row>
    <row r="1121" spans="1:11" x14ac:dyDescent="0.3">
      <c r="A1121" t="s">
        <v>3706</v>
      </c>
      <c r="B1121" t="str">
        <f>_xlfn.CONCAT(".",Table2[[#This Row],[NAME]]," County, ",Table2[[#This Row],[STATE_NAME]])</f>
        <v>.Caddo County, Louisiana</v>
      </c>
      <c r="C1121" t="s">
        <v>626</v>
      </c>
      <c r="D1121" t="str">
        <f>_xlfn.XLOOKUP(Table2[[#This Row],[STATE_NAME]],'[1]FRB States'!A:A,'[1]FRB States'!B:B)</f>
        <v>LA</v>
      </c>
      <c r="E1121" t="str">
        <f>_xlfn.CONCAT(Table2[[#This Row],[NAME]],Table2[[#This Row],[STATE]])</f>
        <v>CaddoLA</v>
      </c>
      <c r="F1121" t="str">
        <f>_xlfn.CONCAT(Table2[[#This Row],[NAME]]," County",Table2[[#This Row],[STATE_NAME]])</f>
        <v>Caddo CountyLouisiana</v>
      </c>
      <c r="G1121">
        <f t="shared" si="17"/>
        <v>22017</v>
      </c>
      <c r="H1121" t="str">
        <f>TEXT(Table2[[#This Row],[FIPS]],0)</f>
        <v>22017</v>
      </c>
      <c r="I1121">
        <v>22017</v>
      </c>
      <c r="J1121">
        <v>6</v>
      </c>
      <c r="K1121" t="s">
        <v>2959</v>
      </c>
    </row>
    <row r="1122" spans="1:11" x14ac:dyDescent="0.3">
      <c r="A1122" t="s">
        <v>3707</v>
      </c>
      <c r="B1122" t="str">
        <f>_xlfn.CONCAT(".",Table2[[#This Row],[NAME]]," County, ",Table2[[#This Row],[STATE_NAME]])</f>
        <v>.Calcasieu County, Louisiana</v>
      </c>
      <c r="C1122" t="s">
        <v>626</v>
      </c>
      <c r="D1122" t="str">
        <f>_xlfn.XLOOKUP(Table2[[#This Row],[STATE_NAME]],'[1]FRB States'!A:A,'[1]FRB States'!B:B)</f>
        <v>LA</v>
      </c>
      <c r="E1122" t="str">
        <f>_xlfn.CONCAT(Table2[[#This Row],[NAME]],Table2[[#This Row],[STATE]])</f>
        <v>CalcasieuLA</v>
      </c>
      <c r="F1122" t="str">
        <f>_xlfn.CONCAT(Table2[[#This Row],[NAME]]," County",Table2[[#This Row],[STATE_NAME]])</f>
        <v>Calcasieu CountyLouisiana</v>
      </c>
      <c r="G1122">
        <f t="shared" si="17"/>
        <v>22019</v>
      </c>
      <c r="H1122" t="str">
        <f>TEXT(Table2[[#This Row],[FIPS]],0)</f>
        <v>22019</v>
      </c>
      <c r="I1122">
        <v>22019</v>
      </c>
      <c r="J1122">
        <v>6</v>
      </c>
      <c r="K1122" t="s">
        <v>2959</v>
      </c>
    </row>
    <row r="1123" spans="1:11" x14ac:dyDescent="0.3">
      <c r="A1123" t="s">
        <v>3654</v>
      </c>
      <c r="B1123" t="str">
        <f>_xlfn.CONCAT(".",Table2[[#This Row],[NAME]]," County, ",Table2[[#This Row],[STATE_NAME]])</f>
        <v>.Caldwell County, Louisiana</v>
      </c>
      <c r="C1123" t="s">
        <v>626</v>
      </c>
      <c r="D1123" t="str">
        <f>_xlfn.XLOOKUP(Table2[[#This Row],[STATE_NAME]],'[1]FRB States'!A:A,'[1]FRB States'!B:B)</f>
        <v>LA</v>
      </c>
      <c r="E1123" t="str">
        <f>_xlfn.CONCAT(Table2[[#This Row],[NAME]],Table2[[#This Row],[STATE]])</f>
        <v>CaldwellLA</v>
      </c>
      <c r="F1123" t="str">
        <f>_xlfn.CONCAT(Table2[[#This Row],[NAME]]," County",Table2[[#This Row],[STATE_NAME]])</f>
        <v>Caldwell CountyLouisiana</v>
      </c>
      <c r="G1123">
        <f t="shared" si="17"/>
        <v>22021</v>
      </c>
      <c r="H1123" t="str">
        <f>TEXT(Table2[[#This Row],[FIPS]],0)</f>
        <v>22021</v>
      </c>
      <c r="I1123">
        <v>22021</v>
      </c>
      <c r="J1123">
        <v>11</v>
      </c>
      <c r="K1123" t="s">
        <v>2982</v>
      </c>
    </row>
    <row r="1124" spans="1:11" x14ac:dyDescent="0.3">
      <c r="A1124" t="s">
        <v>3708</v>
      </c>
      <c r="B1124" t="str">
        <f>_xlfn.CONCAT(".",Table2[[#This Row],[NAME]]," County, ",Table2[[#This Row],[STATE_NAME]])</f>
        <v>.Cameron County, Louisiana</v>
      </c>
      <c r="C1124" t="s">
        <v>626</v>
      </c>
      <c r="D1124" t="str">
        <f>_xlfn.XLOOKUP(Table2[[#This Row],[STATE_NAME]],'[1]FRB States'!A:A,'[1]FRB States'!B:B)</f>
        <v>LA</v>
      </c>
      <c r="E1124" t="str">
        <f>_xlfn.CONCAT(Table2[[#This Row],[NAME]],Table2[[#This Row],[STATE]])</f>
        <v>CameronLA</v>
      </c>
      <c r="F1124" t="str">
        <f>_xlfn.CONCAT(Table2[[#This Row],[NAME]]," County",Table2[[#This Row],[STATE_NAME]])</f>
        <v>Cameron CountyLouisiana</v>
      </c>
      <c r="G1124">
        <f t="shared" si="17"/>
        <v>22023</v>
      </c>
      <c r="H1124" t="str">
        <f>TEXT(Table2[[#This Row],[FIPS]],0)</f>
        <v>22023</v>
      </c>
      <c r="I1124">
        <v>22023</v>
      </c>
      <c r="J1124">
        <v>6</v>
      </c>
      <c r="K1124" t="s">
        <v>2959</v>
      </c>
    </row>
    <row r="1125" spans="1:11" x14ac:dyDescent="0.3">
      <c r="A1125" t="s">
        <v>3709</v>
      </c>
      <c r="B1125" t="str">
        <f>_xlfn.CONCAT(".",Table2[[#This Row],[NAME]]," County, ",Table2[[#This Row],[STATE_NAME]])</f>
        <v>.Catahoula County, Louisiana</v>
      </c>
      <c r="C1125" t="s">
        <v>626</v>
      </c>
      <c r="D1125" t="str">
        <f>_xlfn.XLOOKUP(Table2[[#This Row],[STATE_NAME]],'[1]FRB States'!A:A,'[1]FRB States'!B:B)</f>
        <v>LA</v>
      </c>
      <c r="E1125" t="str">
        <f>_xlfn.CONCAT(Table2[[#This Row],[NAME]],Table2[[#This Row],[STATE]])</f>
        <v>CatahoulaLA</v>
      </c>
      <c r="F1125" t="str">
        <f>_xlfn.CONCAT(Table2[[#This Row],[NAME]]," County",Table2[[#This Row],[STATE_NAME]])</f>
        <v>Catahoula CountyLouisiana</v>
      </c>
      <c r="G1125">
        <f t="shared" si="17"/>
        <v>22025</v>
      </c>
      <c r="H1125" t="str">
        <f>TEXT(Table2[[#This Row],[FIPS]],0)</f>
        <v>22025</v>
      </c>
      <c r="I1125">
        <v>22025</v>
      </c>
      <c r="J1125">
        <v>6</v>
      </c>
      <c r="K1125" t="s">
        <v>2959</v>
      </c>
    </row>
    <row r="1126" spans="1:11" x14ac:dyDescent="0.3">
      <c r="A1126" t="s">
        <v>3710</v>
      </c>
      <c r="B1126" t="str">
        <f>_xlfn.CONCAT(".",Table2[[#This Row],[NAME]]," County, ",Table2[[#This Row],[STATE_NAME]])</f>
        <v>.Claiborne County, Louisiana</v>
      </c>
      <c r="C1126" t="s">
        <v>626</v>
      </c>
      <c r="D1126" t="str">
        <f>_xlfn.XLOOKUP(Table2[[#This Row],[STATE_NAME]],'[1]FRB States'!A:A,'[1]FRB States'!B:B)</f>
        <v>LA</v>
      </c>
      <c r="E1126" t="str">
        <f>_xlfn.CONCAT(Table2[[#This Row],[NAME]],Table2[[#This Row],[STATE]])</f>
        <v>ClaiborneLA</v>
      </c>
      <c r="F1126" t="str">
        <f>_xlfn.CONCAT(Table2[[#This Row],[NAME]]," County",Table2[[#This Row],[STATE_NAME]])</f>
        <v>Claiborne CountyLouisiana</v>
      </c>
      <c r="G1126">
        <f t="shared" si="17"/>
        <v>22027</v>
      </c>
      <c r="H1126" t="str">
        <f>TEXT(Table2[[#This Row],[FIPS]],0)</f>
        <v>22027</v>
      </c>
      <c r="I1126">
        <v>22027</v>
      </c>
      <c r="J1126">
        <v>6</v>
      </c>
      <c r="K1126" t="s">
        <v>2959</v>
      </c>
    </row>
    <row r="1127" spans="1:11" x14ac:dyDescent="0.3">
      <c r="A1127" t="s">
        <v>3711</v>
      </c>
      <c r="B1127" t="str">
        <f>_xlfn.CONCAT(".",Table2[[#This Row],[NAME]]," County, ",Table2[[#This Row],[STATE_NAME]])</f>
        <v>.Concordia County, Louisiana</v>
      </c>
      <c r="C1127" t="s">
        <v>626</v>
      </c>
      <c r="D1127" t="str">
        <f>_xlfn.XLOOKUP(Table2[[#This Row],[STATE_NAME]],'[1]FRB States'!A:A,'[1]FRB States'!B:B)</f>
        <v>LA</v>
      </c>
      <c r="E1127" t="str">
        <f>_xlfn.CONCAT(Table2[[#This Row],[NAME]],Table2[[#This Row],[STATE]])</f>
        <v>ConcordiaLA</v>
      </c>
      <c r="F1127" t="str">
        <f>_xlfn.CONCAT(Table2[[#This Row],[NAME]]," County",Table2[[#This Row],[STATE_NAME]])</f>
        <v>Concordia CountyLouisiana</v>
      </c>
      <c r="G1127">
        <f t="shared" si="17"/>
        <v>22029</v>
      </c>
      <c r="H1127" t="str">
        <f>TEXT(Table2[[#This Row],[FIPS]],0)</f>
        <v>22029</v>
      </c>
      <c r="I1127">
        <v>22029</v>
      </c>
      <c r="J1127">
        <v>6</v>
      </c>
      <c r="K1127" t="s">
        <v>2959</v>
      </c>
    </row>
    <row r="1128" spans="1:11" x14ac:dyDescent="0.3">
      <c r="A1128" t="s">
        <v>3712</v>
      </c>
      <c r="B1128" t="str">
        <f>_xlfn.CONCAT(".",Table2[[#This Row],[NAME]]," County, ",Table2[[#This Row],[STATE_NAME]])</f>
        <v>.De Soto County, Louisiana</v>
      </c>
      <c r="C1128" t="s">
        <v>626</v>
      </c>
      <c r="D1128" t="str">
        <f>_xlfn.XLOOKUP(Table2[[#This Row],[STATE_NAME]],'[1]FRB States'!A:A,'[1]FRB States'!B:B)</f>
        <v>LA</v>
      </c>
      <c r="E1128" t="str">
        <f>_xlfn.CONCAT(Table2[[#This Row],[NAME]],Table2[[#This Row],[STATE]])</f>
        <v>De SotoLA</v>
      </c>
      <c r="F1128" t="str">
        <f>_xlfn.CONCAT(Table2[[#This Row],[NAME]]," County",Table2[[#This Row],[STATE_NAME]])</f>
        <v>De Soto CountyLouisiana</v>
      </c>
      <c r="G1128">
        <f t="shared" si="17"/>
        <v>22031</v>
      </c>
      <c r="H1128" t="str">
        <f>TEXT(Table2[[#This Row],[FIPS]],0)</f>
        <v>22031</v>
      </c>
      <c r="I1128">
        <v>22031</v>
      </c>
      <c r="J1128">
        <v>11</v>
      </c>
      <c r="K1128" t="s">
        <v>2982</v>
      </c>
    </row>
    <row r="1129" spans="1:11" x14ac:dyDescent="0.3">
      <c r="A1129" t="s">
        <v>3713</v>
      </c>
      <c r="B1129" t="str">
        <f>_xlfn.CONCAT(".",Table2[[#This Row],[NAME]]," County, ",Table2[[#This Row],[STATE_NAME]])</f>
        <v>.East Baton Rouge County, Louisiana</v>
      </c>
      <c r="C1129" t="s">
        <v>626</v>
      </c>
      <c r="D1129" t="str">
        <f>_xlfn.XLOOKUP(Table2[[#This Row],[STATE_NAME]],'[1]FRB States'!A:A,'[1]FRB States'!B:B)</f>
        <v>LA</v>
      </c>
      <c r="E1129" t="str">
        <f>_xlfn.CONCAT(Table2[[#This Row],[NAME]],Table2[[#This Row],[STATE]])</f>
        <v>East Baton RougeLA</v>
      </c>
      <c r="F1129" t="str">
        <f>_xlfn.CONCAT(Table2[[#This Row],[NAME]]," County",Table2[[#This Row],[STATE_NAME]])</f>
        <v>East Baton Rouge CountyLouisiana</v>
      </c>
      <c r="G1129">
        <f t="shared" si="17"/>
        <v>22033</v>
      </c>
      <c r="H1129" t="str">
        <f>TEXT(Table2[[#This Row],[FIPS]],0)</f>
        <v>22033</v>
      </c>
      <c r="I1129">
        <v>22033</v>
      </c>
      <c r="J1129">
        <v>6</v>
      </c>
      <c r="K1129" t="s">
        <v>2959</v>
      </c>
    </row>
    <row r="1130" spans="1:11" x14ac:dyDescent="0.3">
      <c r="A1130" t="s">
        <v>3714</v>
      </c>
      <c r="B1130" t="str">
        <f>_xlfn.CONCAT(".",Table2[[#This Row],[NAME]]," County, ",Table2[[#This Row],[STATE_NAME]])</f>
        <v>.East Carroll County, Louisiana</v>
      </c>
      <c r="C1130" t="s">
        <v>626</v>
      </c>
      <c r="D1130" t="str">
        <f>_xlfn.XLOOKUP(Table2[[#This Row],[STATE_NAME]],'[1]FRB States'!A:A,'[1]FRB States'!B:B)</f>
        <v>LA</v>
      </c>
      <c r="E1130" t="str">
        <f>_xlfn.CONCAT(Table2[[#This Row],[NAME]],Table2[[#This Row],[STATE]])</f>
        <v>East CarrollLA</v>
      </c>
      <c r="F1130" t="str">
        <f>_xlfn.CONCAT(Table2[[#This Row],[NAME]]," County",Table2[[#This Row],[STATE_NAME]])</f>
        <v>East Carroll CountyLouisiana</v>
      </c>
      <c r="G1130">
        <f t="shared" si="17"/>
        <v>22035</v>
      </c>
      <c r="H1130" t="str">
        <f>TEXT(Table2[[#This Row],[FIPS]],0)</f>
        <v>22035</v>
      </c>
      <c r="I1130">
        <v>22035</v>
      </c>
      <c r="J1130">
        <v>6</v>
      </c>
      <c r="K1130" t="s">
        <v>2959</v>
      </c>
    </row>
    <row r="1131" spans="1:11" x14ac:dyDescent="0.3">
      <c r="A1131" t="s">
        <v>3715</v>
      </c>
      <c r="B1131" t="str">
        <f>_xlfn.CONCAT(".",Table2[[#This Row],[NAME]]," County, ",Table2[[#This Row],[STATE_NAME]])</f>
        <v>.East Feliciana County, Louisiana</v>
      </c>
      <c r="C1131" t="s">
        <v>626</v>
      </c>
      <c r="D1131" t="str">
        <f>_xlfn.XLOOKUP(Table2[[#This Row],[STATE_NAME]],'[1]FRB States'!A:A,'[1]FRB States'!B:B)</f>
        <v>LA</v>
      </c>
      <c r="E1131" t="str">
        <f>_xlfn.CONCAT(Table2[[#This Row],[NAME]],Table2[[#This Row],[STATE]])</f>
        <v>East FelicianaLA</v>
      </c>
      <c r="F1131" t="str">
        <f>_xlfn.CONCAT(Table2[[#This Row],[NAME]]," County",Table2[[#This Row],[STATE_NAME]])</f>
        <v>East Feliciana CountyLouisiana</v>
      </c>
      <c r="G1131">
        <f t="shared" si="17"/>
        <v>22037</v>
      </c>
      <c r="H1131" t="str">
        <f>TEXT(Table2[[#This Row],[FIPS]],0)</f>
        <v>22037</v>
      </c>
      <c r="I1131">
        <v>22037</v>
      </c>
      <c r="J1131">
        <v>6</v>
      </c>
      <c r="K1131" t="s">
        <v>2959</v>
      </c>
    </row>
    <row r="1132" spans="1:11" x14ac:dyDescent="0.3">
      <c r="A1132" t="s">
        <v>3716</v>
      </c>
      <c r="B1132" t="str">
        <f>_xlfn.CONCAT(".",Table2[[#This Row],[NAME]]," County, ",Table2[[#This Row],[STATE_NAME]])</f>
        <v>.Evangeline County, Louisiana</v>
      </c>
      <c r="C1132" t="s">
        <v>626</v>
      </c>
      <c r="D1132" t="str">
        <f>_xlfn.XLOOKUP(Table2[[#This Row],[STATE_NAME]],'[1]FRB States'!A:A,'[1]FRB States'!B:B)</f>
        <v>LA</v>
      </c>
      <c r="E1132" t="str">
        <f>_xlfn.CONCAT(Table2[[#This Row],[NAME]],Table2[[#This Row],[STATE]])</f>
        <v>EvangelineLA</v>
      </c>
      <c r="F1132" t="str">
        <f>_xlfn.CONCAT(Table2[[#This Row],[NAME]]," County",Table2[[#This Row],[STATE_NAME]])</f>
        <v>Evangeline CountyLouisiana</v>
      </c>
      <c r="G1132">
        <f t="shared" si="17"/>
        <v>22039</v>
      </c>
      <c r="H1132" t="str">
        <f>TEXT(Table2[[#This Row],[FIPS]],0)</f>
        <v>22039</v>
      </c>
      <c r="I1132">
        <v>22039</v>
      </c>
      <c r="J1132">
        <v>6</v>
      </c>
      <c r="K1132" t="s">
        <v>2959</v>
      </c>
    </row>
    <row r="1133" spans="1:11" x14ac:dyDescent="0.3">
      <c r="A1133" t="s">
        <v>2988</v>
      </c>
      <c r="B1133" t="str">
        <f>_xlfn.CONCAT(".",Table2[[#This Row],[NAME]]," County, ",Table2[[#This Row],[STATE_NAME]])</f>
        <v>.Franklin County, Louisiana</v>
      </c>
      <c r="C1133" t="s">
        <v>626</v>
      </c>
      <c r="D1133" t="str">
        <f>_xlfn.XLOOKUP(Table2[[#This Row],[STATE_NAME]],'[1]FRB States'!A:A,'[1]FRB States'!B:B)</f>
        <v>LA</v>
      </c>
      <c r="E1133" t="str">
        <f>_xlfn.CONCAT(Table2[[#This Row],[NAME]],Table2[[#This Row],[STATE]])</f>
        <v>FranklinLA</v>
      </c>
      <c r="F1133" t="str">
        <f>_xlfn.CONCAT(Table2[[#This Row],[NAME]]," County",Table2[[#This Row],[STATE_NAME]])</f>
        <v>Franklin CountyLouisiana</v>
      </c>
      <c r="G1133">
        <f t="shared" si="17"/>
        <v>22041</v>
      </c>
      <c r="H1133" t="str">
        <f>TEXT(Table2[[#This Row],[FIPS]],0)</f>
        <v>22041</v>
      </c>
      <c r="I1133">
        <v>22041</v>
      </c>
      <c r="J1133">
        <v>11</v>
      </c>
      <c r="K1133" t="s">
        <v>2982</v>
      </c>
    </row>
    <row r="1134" spans="1:11" x14ac:dyDescent="0.3">
      <c r="A1134" t="s">
        <v>3089</v>
      </c>
      <c r="B1134" t="str">
        <f>_xlfn.CONCAT(".",Table2[[#This Row],[NAME]]," County, ",Table2[[#This Row],[STATE_NAME]])</f>
        <v>.Grant County, Louisiana</v>
      </c>
      <c r="C1134" t="s">
        <v>626</v>
      </c>
      <c r="D1134" t="str">
        <f>_xlfn.XLOOKUP(Table2[[#This Row],[STATE_NAME]],'[1]FRB States'!A:A,'[1]FRB States'!B:B)</f>
        <v>LA</v>
      </c>
      <c r="E1134" t="str">
        <f>_xlfn.CONCAT(Table2[[#This Row],[NAME]],Table2[[#This Row],[STATE]])</f>
        <v>GrantLA</v>
      </c>
      <c r="F1134" t="str">
        <f>_xlfn.CONCAT(Table2[[#This Row],[NAME]]," County",Table2[[#This Row],[STATE_NAME]])</f>
        <v>Grant CountyLouisiana</v>
      </c>
      <c r="G1134">
        <f t="shared" si="17"/>
        <v>22043</v>
      </c>
      <c r="H1134" t="str">
        <f>TEXT(Table2[[#This Row],[FIPS]],0)</f>
        <v>22043</v>
      </c>
      <c r="I1134">
        <v>22043</v>
      </c>
      <c r="J1134">
        <v>6</v>
      </c>
      <c r="K1134" t="s">
        <v>2959</v>
      </c>
    </row>
    <row r="1135" spans="1:11" x14ac:dyDescent="0.3">
      <c r="A1135" t="s">
        <v>3717</v>
      </c>
      <c r="B1135" t="str">
        <f>_xlfn.CONCAT(".",Table2[[#This Row],[NAME]]," County, ",Table2[[#This Row],[STATE_NAME]])</f>
        <v>.Iberia County, Louisiana</v>
      </c>
      <c r="C1135" t="s">
        <v>626</v>
      </c>
      <c r="D1135" t="str">
        <f>_xlfn.XLOOKUP(Table2[[#This Row],[STATE_NAME]],'[1]FRB States'!A:A,'[1]FRB States'!B:B)</f>
        <v>LA</v>
      </c>
      <c r="E1135" t="str">
        <f>_xlfn.CONCAT(Table2[[#This Row],[NAME]],Table2[[#This Row],[STATE]])</f>
        <v>IberiaLA</v>
      </c>
      <c r="F1135" t="str">
        <f>_xlfn.CONCAT(Table2[[#This Row],[NAME]]," County",Table2[[#This Row],[STATE_NAME]])</f>
        <v>Iberia CountyLouisiana</v>
      </c>
      <c r="G1135">
        <f t="shared" si="17"/>
        <v>22045</v>
      </c>
      <c r="H1135" t="str">
        <f>TEXT(Table2[[#This Row],[FIPS]],0)</f>
        <v>22045</v>
      </c>
      <c r="I1135">
        <v>22045</v>
      </c>
      <c r="J1135">
        <v>6</v>
      </c>
      <c r="K1135" t="s">
        <v>2959</v>
      </c>
    </row>
    <row r="1136" spans="1:11" x14ac:dyDescent="0.3">
      <c r="A1136" t="s">
        <v>3718</v>
      </c>
      <c r="B1136" t="str">
        <f>_xlfn.CONCAT(".",Table2[[#This Row],[NAME]]," County, ",Table2[[#This Row],[STATE_NAME]])</f>
        <v>.Iberville County, Louisiana</v>
      </c>
      <c r="C1136" t="s">
        <v>626</v>
      </c>
      <c r="D1136" t="str">
        <f>_xlfn.XLOOKUP(Table2[[#This Row],[STATE_NAME]],'[1]FRB States'!A:A,'[1]FRB States'!B:B)</f>
        <v>LA</v>
      </c>
      <c r="E1136" t="str">
        <f>_xlfn.CONCAT(Table2[[#This Row],[NAME]],Table2[[#This Row],[STATE]])</f>
        <v>IbervilleLA</v>
      </c>
      <c r="F1136" t="str">
        <f>_xlfn.CONCAT(Table2[[#This Row],[NAME]]," County",Table2[[#This Row],[STATE_NAME]])</f>
        <v>Iberville CountyLouisiana</v>
      </c>
      <c r="G1136">
        <f t="shared" si="17"/>
        <v>22047</v>
      </c>
      <c r="H1136" t="str">
        <f>TEXT(Table2[[#This Row],[FIPS]],0)</f>
        <v>22047</v>
      </c>
      <c r="I1136">
        <v>22047</v>
      </c>
      <c r="J1136">
        <v>6</v>
      </c>
      <c r="K1136" t="s">
        <v>2959</v>
      </c>
    </row>
    <row r="1137" spans="1:11" x14ac:dyDescent="0.3">
      <c r="A1137" t="s">
        <v>2994</v>
      </c>
      <c r="B1137" t="str">
        <f>_xlfn.CONCAT(".",Table2[[#This Row],[NAME]]," County, ",Table2[[#This Row],[STATE_NAME]])</f>
        <v>.Jackson County, Louisiana</v>
      </c>
      <c r="C1137" t="s">
        <v>626</v>
      </c>
      <c r="D1137" t="str">
        <f>_xlfn.XLOOKUP(Table2[[#This Row],[STATE_NAME]],'[1]FRB States'!A:A,'[1]FRB States'!B:B)</f>
        <v>LA</v>
      </c>
      <c r="E1137" t="str">
        <f>_xlfn.CONCAT(Table2[[#This Row],[NAME]],Table2[[#This Row],[STATE]])</f>
        <v>JacksonLA</v>
      </c>
      <c r="F1137" t="str">
        <f>_xlfn.CONCAT(Table2[[#This Row],[NAME]]," County",Table2[[#This Row],[STATE_NAME]])</f>
        <v>Jackson CountyLouisiana</v>
      </c>
      <c r="G1137">
        <f t="shared" si="17"/>
        <v>22049</v>
      </c>
      <c r="H1137" t="str">
        <f>TEXT(Table2[[#This Row],[FIPS]],0)</f>
        <v>22049</v>
      </c>
      <c r="I1137">
        <v>22049</v>
      </c>
      <c r="J1137">
        <v>11</v>
      </c>
      <c r="K1137" t="s">
        <v>2982</v>
      </c>
    </row>
    <row r="1138" spans="1:11" x14ac:dyDescent="0.3">
      <c r="A1138" t="s">
        <v>2995</v>
      </c>
      <c r="B1138" t="str">
        <f>_xlfn.CONCAT(".",Table2[[#This Row],[NAME]]," County, ",Table2[[#This Row],[STATE_NAME]])</f>
        <v>.Jefferson County, Louisiana</v>
      </c>
      <c r="C1138" t="s">
        <v>626</v>
      </c>
      <c r="D1138" t="str">
        <f>_xlfn.XLOOKUP(Table2[[#This Row],[STATE_NAME]],'[1]FRB States'!A:A,'[1]FRB States'!B:B)</f>
        <v>LA</v>
      </c>
      <c r="E1138" t="str">
        <f>_xlfn.CONCAT(Table2[[#This Row],[NAME]],Table2[[#This Row],[STATE]])</f>
        <v>JeffersonLA</v>
      </c>
      <c r="F1138" t="str">
        <f>_xlfn.CONCAT(Table2[[#This Row],[NAME]]," County",Table2[[#This Row],[STATE_NAME]])</f>
        <v>Jefferson CountyLouisiana</v>
      </c>
      <c r="G1138">
        <f t="shared" si="17"/>
        <v>22051</v>
      </c>
      <c r="H1138" t="str">
        <f>TEXT(Table2[[#This Row],[FIPS]],0)</f>
        <v>22051</v>
      </c>
      <c r="I1138">
        <v>22051</v>
      </c>
      <c r="J1138">
        <v>6</v>
      </c>
      <c r="K1138" t="s">
        <v>2959</v>
      </c>
    </row>
    <row r="1139" spans="1:11" x14ac:dyDescent="0.3">
      <c r="A1139" t="s">
        <v>3719</v>
      </c>
      <c r="B1139" t="str">
        <f>_xlfn.CONCAT(".",Table2[[#This Row],[NAME]]," County, ",Table2[[#This Row],[STATE_NAME]])</f>
        <v>.Jefferson Davis County, Louisiana</v>
      </c>
      <c r="C1139" t="s">
        <v>626</v>
      </c>
      <c r="D1139" t="str">
        <f>_xlfn.XLOOKUP(Table2[[#This Row],[STATE_NAME]],'[1]FRB States'!A:A,'[1]FRB States'!B:B)</f>
        <v>LA</v>
      </c>
      <c r="E1139" t="str">
        <f>_xlfn.CONCAT(Table2[[#This Row],[NAME]],Table2[[#This Row],[STATE]])</f>
        <v>Jefferson DavisLA</v>
      </c>
      <c r="F1139" t="str">
        <f>_xlfn.CONCAT(Table2[[#This Row],[NAME]]," County",Table2[[#This Row],[STATE_NAME]])</f>
        <v>Jefferson Davis CountyLouisiana</v>
      </c>
      <c r="G1139">
        <f t="shared" si="17"/>
        <v>22053</v>
      </c>
      <c r="H1139" t="str">
        <f>TEXT(Table2[[#This Row],[FIPS]],0)</f>
        <v>22053</v>
      </c>
      <c r="I1139">
        <v>22053</v>
      </c>
      <c r="J1139">
        <v>6</v>
      </c>
      <c r="K1139" t="s">
        <v>2959</v>
      </c>
    </row>
    <row r="1140" spans="1:11" x14ac:dyDescent="0.3">
      <c r="A1140" t="s">
        <v>3096</v>
      </c>
      <c r="B1140" t="str">
        <f>_xlfn.CONCAT(".",Table2[[#This Row],[NAME]]," County, ",Table2[[#This Row],[STATE_NAME]])</f>
        <v>.Lafayette County, Louisiana</v>
      </c>
      <c r="C1140" t="s">
        <v>626</v>
      </c>
      <c r="D1140" t="str">
        <f>_xlfn.XLOOKUP(Table2[[#This Row],[STATE_NAME]],'[1]FRB States'!A:A,'[1]FRB States'!B:B)</f>
        <v>LA</v>
      </c>
      <c r="E1140" t="str">
        <f>_xlfn.CONCAT(Table2[[#This Row],[NAME]],Table2[[#This Row],[STATE]])</f>
        <v>LafayetteLA</v>
      </c>
      <c r="F1140" t="str">
        <f>_xlfn.CONCAT(Table2[[#This Row],[NAME]]," County",Table2[[#This Row],[STATE_NAME]])</f>
        <v>Lafayette CountyLouisiana</v>
      </c>
      <c r="G1140">
        <f t="shared" si="17"/>
        <v>22055</v>
      </c>
      <c r="H1140" t="str">
        <f>TEXT(Table2[[#This Row],[FIPS]],0)</f>
        <v>22055</v>
      </c>
      <c r="I1140">
        <v>22055</v>
      </c>
      <c r="J1140">
        <v>6</v>
      </c>
      <c r="K1140" t="s">
        <v>2959</v>
      </c>
    </row>
    <row r="1141" spans="1:11" x14ac:dyDescent="0.3">
      <c r="A1141" t="s">
        <v>3720</v>
      </c>
      <c r="B1141" t="str">
        <f>_xlfn.CONCAT(".",Table2[[#This Row],[NAME]]," County, ",Table2[[#This Row],[STATE_NAME]])</f>
        <v>.Lafourche County, Louisiana</v>
      </c>
      <c r="C1141" t="s">
        <v>626</v>
      </c>
      <c r="D1141" t="str">
        <f>_xlfn.XLOOKUP(Table2[[#This Row],[STATE_NAME]],'[1]FRB States'!A:A,'[1]FRB States'!B:B)</f>
        <v>LA</v>
      </c>
      <c r="E1141" t="str">
        <f>_xlfn.CONCAT(Table2[[#This Row],[NAME]],Table2[[#This Row],[STATE]])</f>
        <v>LafourcheLA</v>
      </c>
      <c r="F1141" t="str">
        <f>_xlfn.CONCAT(Table2[[#This Row],[NAME]]," County",Table2[[#This Row],[STATE_NAME]])</f>
        <v>Lafourche CountyLouisiana</v>
      </c>
      <c r="G1141">
        <f t="shared" si="17"/>
        <v>22057</v>
      </c>
      <c r="H1141" t="str">
        <f>TEXT(Table2[[#This Row],[FIPS]],0)</f>
        <v>22057</v>
      </c>
      <c r="I1141">
        <v>22057</v>
      </c>
      <c r="J1141">
        <v>6</v>
      </c>
      <c r="K1141" t="s">
        <v>2959</v>
      </c>
    </row>
    <row r="1142" spans="1:11" x14ac:dyDescent="0.3">
      <c r="A1142" t="s">
        <v>3466</v>
      </c>
      <c r="B1142" t="str">
        <f>_xlfn.CONCAT(".",Table2[[#This Row],[NAME]]," County, ",Table2[[#This Row],[STATE_NAME]])</f>
        <v>.La Salle County, Louisiana</v>
      </c>
      <c r="C1142" t="s">
        <v>626</v>
      </c>
      <c r="D1142" t="str">
        <f>_xlfn.XLOOKUP(Table2[[#This Row],[STATE_NAME]],'[1]FRB States'!A:A,'[1]FRB States'!B:B)</f>
        <v>LA</v>
      </c>
      <c r="E1142" t="str">
        <f>_xlfn.CONCAT(Table2[[#This Row],[NAME]],Table2[[#This Row],[STATE]])</f>
        <v>La SalleLA</v>
      </c>
      <c r="F1142" t="str">
        <f>_xlfn.CONCAT(Table2[[#This Row],[NAME]]," County",Table2[[#This Row],[STATE_NAME]])</f>
        <v>La Salle CountyLouisiana</v>
      </c>
      <c r="G1142">
        <f t="shared" si="17"/>
        <v>22059</v>
      </c>
      <c r="H1142" t="str">
        <f>TEXT(Table2[[#This Row],[FIPS]],0)</f>
        <v>22059</v>
      </c>
      <c r="I1142">
        <v>22059</v>
      </c>
      <c r="J1142">
        <v>6</v>
      </c>
      <c r="K1142" t="s">
        <v>2959</v>
      </c>
    </row>
    <row r="1143" spans="1:11" x14ac:dyDescent="0.3">
      <c r="A1143" t="s">
        <v>3097</v>
      </c>
      <c r="B1143" t="str">
        <f>_xlfn.CONCAT(".",Table2[[#This Row],[NAME]]," County, ",Table2[[#This Row],[STATE_NAME]])</f>
        <v>.Lincoln County, Louisiana</v>
      </c>
      <c r="C1143" t="s">
        <v>626</v>
      </c>
      <c r="D1143" t="str">
        <f>_xlfn.XLOOKUP(Table2[[#This Row],[STATE_NAME]],'[1]FRB States'!A:A,'[1]FRB States'!B:B)</f>
        <v>LA</v>
      </c>
      <c r="E1143" t="str">
        <f>_xlfn.CONCAT(Table2[[#This Row],[NAME]],Table2[[#This Row],[STATE]])</f>
        <v>LincolnLA</v>
      </c>
      <c r="F1143" t="str">
        <f>_xlfn.CONCAT(Table2[[#This Row],[NAME]]," County",Table2[[#This Row],[STATE_NAME]])</f>
        <v>Lincoln CountyLouisiana</v>
      </c>
      <c r="G1143">
        <f t="shared" si="17"/>
        <v>22061</v>
      </c>
      <c r="H1143" t="str">
        <f>TEXT(Table2[[#This Row],[FIPS]],0)</f>
        <v>22061</v>
      </c>
      <c r="I1143">
        <v>22061</v>
      </c>
      <c r="J1143">
        <v>11</v>
      </c>
      <c r="K1143" t="s">
        <v>2982</v>
      </c>
    </row>
    <row r="1144" spans="1:11" x14ac:dyDescent="0.3">
      <c r="A1144" t="s">
        <v>3467</v>
      </c>
      <c r="B1144" t="str">
        <f>_xlfn.CONCAT(".",Table2[[#This Row],[NAME]]," County, ",Table2[[#This Row],[STATE_NAME]])</f>
        <v>.Livingston County, Louisiana</v>
      </c>
      <c r="C1144" t="s">
        <v>626</v>
      </c>
      <c r="D1144" t="str">
        <f>_xlfn.XLOOKUP(Table2[[#This Row],[STATE_NAME]],'[1]FRB States'!A:A,'[1]FRB States'!B:B)</f>
        <v>LA</v>
      </c>
      <c r="E1144" t="str">
        <f>_xlfn.CONCAT(Table2[[#This Row],[NAME]],Table2[[#This Row],[STATE]])</f>
        <v>LivingstonLA</v>
      </c>
      <c r="F1144" t="str">
        <f>_xlfn.CONCAT(Table2[[#This Row],[NAME]]," County",Table2[[#This Row],[STATE_NAME]])</f>
        <v>Livingston CountyLouisiana</v>
      </c>
      <c r="G1144">
        <f t="shared" si="17"/>
        <v>22063</v>
      </c>
      <c r="H1144" t="str">
        <f>TEXT(Table2[[#This Row],[FIPS]],0)</f>
        <v>22063</v>
      </c>
      <c r="I1144">
        <v>22063</v>
      </c>
      <c r="J1144">
        <v>6</v>
      </c>
      <c r="K1144" t="s">
        <v>2959</v>
      </c>
    </row>
    <row r="1145" spans="1:11" x14ac:dyDescent="0.3">
      <c r="A1145" t="s">
        <v>3003</v>
      </c>
      <c r="B1145" t="str">
        <f>_xlfn.CONCAT(".",Table2[[#This Row],[NAME]]," County, ",Table2[[#This Row],[STATE_NAME]])</f>
        <v>.Madison County, Louisiana</v>
      </c>
      <c r="C1145" t="s">
        <v>626</v>
      </c>
      <c r="D1145" t="str">
        <f>_xlfn.XLOOKUP(Table2[[#This Row],[STATE_NAME]],'[1]FRB States'!A:A,'[1]FRB States'!B:B)</f>
        <v>LA</v>
      </c>
      <c r="E1145" t="str">
        <f>_xlfn.CONCAT(Table2[[#This Row],[NAME]],Table2[[#This Row],[STATE]])</f>
        <v>MadisonLA</v>
      </c>
      <c r="F1145" t="str">
        <f>_xlfn.CONCAT(Table2[[#This Row],[NAME]]," County",Table2[[#This Row],[STATE_NAME]])</f>
        <v>Madison CountyLouisiana</v>
      </c>
      <c r="G1145">
        <f t="shared" si="17"/>
        <v>22065</v>
      </c>
      <c r="H1145" t="str">
        <f>TEXT(Table2[[#This Row],[FIPS]],0)</f>
        <v>22065</v>
      </c>
      <c r="I1145">
        <v>22065</v>
      </c>
      <c r="J1145">
        <v>6</v>
      </c>
      <c r="K1145" t="s">
        <v>2959</v>
      </c>
    </row>
    <row r="1146" spans="1:11" x14ac:dyDescent="0.3">
      <c r="A1146" t="s">
        <v>3721</v>
      </c>
      <c r="B1146" t="str">
        <f>_xlfn.CONCAT(".",Table2[[#This Row],[NAME]]," County, ",Table2[[#This Row],[STATE_NAME]])</f>
        <v>.Morehouse County, Louisiana</v>
      </c>
      <c r="C1146" t="s">
        <v>626</v>
      </c>
      <c r="D1146" t="str">
        <f>_xlfn.XLOOKUP(Table2[[#This Row],[STATE_NAME]],'[1]FRB States'!A:A,'[1]FRB States'!B:B)</f>
        <v>LA</v>
      </c>
      <c r="E1146" t="str">
        <f>_xlfn.CONCAT(Table2[[#This Row],[NAME]],Table2[[#This Row],[STATE]])</f>
        <v>MorehouseLA</v>
      </c>
      <c r="F1146" t="str">
        <f>_xlfn.CONCAT(Table2[[#This Row],[NAME]]," County",Table2[[#This Row],[STATE_NAME]])</f>
        <v>Morehouse CountyLouisiana</v>
      </c>
      <c r="G1146">
        <f t="shared" si="17"/>
        <v>22067</v>
      </c>
      <c r="H1146" t="str">
        <f>TEXT(Table2[[#This Row],[FIPS]],0)</f>
        <v>22067</v>
      </c>
      <c r="I1146">
        <v>22067</v>
      </c>
      <c r="J1146">
        <v>6</v>
      </c>
      <c r="K1146" t="s">
        <v>2959</v>
      </c>
    </row>
    <row r="1147" spans="1:11" x14ac:dyDescent="0.3">
      <c r="A1147" t="s">
        <v>3722</v>
      </c>
      <c r="B1147" t="str">
        <f>_xlfn.CONCAT(".",Table2[[#This Row],[NAME]]," County, ",Table2[[#This Row],[STATE_NAME]])</f>
        <v>.Natchitoches County, Louisiana</v>
      </c>
      <c r="C1147" t="s">
        <v>626</v>
      </c>
      <c r="D1147" t="str">
        <f>_xlfn.XLOOKUP(Table2[[#This Row],[STATE_NAME]],'[1]FRB States'!A:A,'[1]FRB States'!B:B)</f>
        <v>LA</v>
      </c>
      <c r="E1147" t="str">
        <f>_xlfn.CONCAT(Table2[[#This Row],[NAME]],Table2[[#This Row],[STATE]])</f>
        <v>NatchitochesLA</v>
      </c>
      <c r="F1147" t="str">
        <f>_xlfn.CONCAT(Table2[[#This Row],[NAME]]," County",Table2[[#This Row],[STATE_NAME]])</f>
        <v>Natchitoches CountyLouisiana</v>
      </c>
      <c r="G1147">
        <f t="shared" si="17"/>
        <v>22069</v>
      </c>
      <c r="H1147" t="str">
        <f>TEXT(Table2[[#This Row],[FIPS]],0)</f>
        <v>22069</v>
      </c>
      <c r="I1147">
        <v>22069</v>
      </c>
      <c r="J1147">
        <v>6</v>
      </c>
      <c r="K1147" t="s">
        <v>2959</v>
      </c>
    </row>
    <row r="1148" spans="1:11" x14ac:dyDescent="0.3">
      <c r="A1148" t="s">
        <v>3723</v>
      </c>
      <c r="B1148" t="str">
        <f>_xlfn.CONCAT(".",Table2[[#This Row],[NAME]]," County, ",Table2[[#This Row],[STATE_NAME]])</f>
        <v>.Orleans County, Louisiana</v>
      </c>
      <c r="C1148" t="s">
        <v>626</v>
      </c>
      <c r="D1148" t="str">
        <f>_xlfn.XLOOKUP(Table2[[#This Row],[STATE_NAME]],'[1]FRB States'!A:A,'[1]FRB States'!B:B)</f>
        <v>LA</v>
      </c>
      <c r="E1148" t="str">
        <f>_xlfn.CONCAT(Table2[[#This Row],[NAME]],Table2[[#This Row],[STATE]])</f>
        <v>OrleansLA</v>
      </c>
      <c r="F1148" t="str">
        <f>_xlfn.CONCAT(Table2[[#This Row],[NAME]]," County",Table2[[#This Row],[STATE_NAME]])</f>
        <v>Orleans CountyLouisiana</v>
      </c>
      <c r="G1148">
        <f t="shared" si="17"/>
        <v>22071</v>
      </c>
      <c r="H1148" t="str">
        <f>TEXT(Table2[[#This Row],[FIPS]],0)</f>
        <v>22071</v>
      </c>
      <c r="I1148">
        <v>22071</v>
      </c>
      <c r="J1148">
        <v>6</v>
      </c>
      <c r="K1148" t="s">
        <v>2959</v>
      </c>
    </row>
    <row r="1149" spans="1:11" x14ac:dyDescent="0.3">
      <c r="A1149" t="s">
        <v>3103</v>
      </c>
      <c r="B1149" t="str">
        <f>_xlfn.CONCAT(".",Table2[[#This Row],[NAME]]," County, ",Table2[[#This Row],[STATE_NAME]])</f>
        <v>.Ouachita County, Louisiana</v>
      </c>
      <c r="C1149" t="s">
        <v>626</v>
      </c>
      <c r="D1149" t="str">
        <f>_xlfn.XLOOKUP(Table2[[#This Row],[STATE_NAME]],'[1]FRB States'!A:A,'[1]FRB States'!B:B)</f>
        <v>LA</v>
      </c>
      <c r="E1149" t="str">
        <f>_xlfn.CONCAT(Table2[[#This Row],[NAME]],Table2[[#This Row],[STATE]])</f>
        <v>OuachitaLA</v>
      </c>
      <c r="F1149" t="str">
        <f>_xlfn.CONCAT(Table2[[#This Row],[NAME]]," County",Table2[[#This Row],[STATE_NAME]])</f>
        <v>Ouachita CountyLouisiana</v>
      </c>
      <c r="G1149">
        <f t="shared" si="17"/>
        <v>22073</v>
      </c>
      <c r="H1149" t="str">
        <f>TEXT(Table2[[#This Row],[FIPS]],0)</f>
        <v>22073</v>
      </c>
      <c r="I1149">
        <v>22073</v>
      </c>
      <c r="J1149">
        <v>11</v>
      </c>
      <c r="K1149" t="s">
        <v>2982</v>
      </c>
    </row>
    <row r="1150" spans="1:11" x14ac:dyDescent="0.3">
      <c r="A1150" t="s">
        <v>3724</v>
      </c>
      <c r="B1150" t="str">
        <f>_xlfn.CONCAT(".",Table2[[#This Row],[NAME]]," County, ",Table2[[#This Row],[STATE_NAME]])</f>
        <v>.Plaquemines County, Louisiana</v>
      </c>
      <c r="C1150" t="s">
        <v>626</v>
      </c>
      <c r="D1150" t="str">
        <f>_xlfn.XLOOKUP(Table2[[#This Row],[STATE_NAME]],'[1]FRB States'!A:A,'[1]FRB States'!B:B)</f>
        <v>LA</v>
      </c>
      <c r="E1150" t="str">
        <f>_xlfn.CONCAT(Table2[[#This Row],[NAME]],Table2[[#This Row],[STATE]])</f>
        <v>PlaqueminesLA</v>
      </c>
      <c r="F1150" t="str">
        <f>_xlfn.CONCAT(Table2[[#This Row],[NAME]]," County",Table2[[#This Row],[STATE_NAME]])</f>
        <v>Plaquemines CountyLouisiana</v>
      </c>
      <c r="G1150">
        <f t="shared" si="17"/>
        <v>22075</v>
      </c>
      <c r="H1150" t="str">
        <f>TEXT(Table2[[#This Row],[FIPS]],0)</f>
        <v>22075</v>
      </c>
      <c r="I1150">
        <v>22075</v>
      </c>
      <c r="J1150">
        <v>6</v>
      </c>
      <c r="K1150" t="s">
        <v>2959</v>
      </c>
    </row>
    <row r="1151" spans="1:11" x14ac:dyDescent="0.3">
      <c r="A1151" t="s">
        <v>3725</v>
      </c>
      <c r="B1151" t="str">
        <f>_xlfn.CONCAT(".",Table2[[#This Row],[NAME]]," County, ",Table2[[#This Row],[STATE_NAME]])</f>
        <v>.Pointe Coupee County, Louisiana</v>
      </c>
      <c r="C1151" t="s">
        <v>626</v>
      </c>
      <c r="D1151" t="str">
        <f>_xlfn.XLOOKUP(Table2[[#This Row],[STATE_NAME]],'[1]FRB States'!A:A,'[1]FRB States'!B:B)</f>
        <v>LA</v>
      </c>
      <c r="E1151" t="str">
        <f>_xlfn.CONCAT(Table2[[#This Row],[NAME]],Table2[[#This Row],[STATE]])</f>
        <v>Pointe CoupeeLA</v>
      </c>
      <c r="F1151" t="str">
        <f>_xlfn.CONCAT(Table2[[#This Row],[NAME]]," County",Table2[[#This Row],[STATE_NAME]])</f>
        <v>Pointe Coupee CountyLouisiana</v>
      </c>
      <c r="G1151">
        <f t="shared" si="17"/>
        <v>22077</v>
      </c>
      <c r="H1151" t="str">
        <f>TEXT(Table2[[#This Row],[FIPS]],0)</f>
        <v>22077</v>
      </c>
      <c r="I1151">
        <v>22077</v>
      </c>
      <c r="J1151">
        <v>6</v>
      </c>
      <c r="K1151" t="s">
        <v>2959</v>
      </c>
    </row>
    <row r="1152" spans="1:11" x14ac:dyDescent="0.3">
      <c r="A1152" t="s">
        <v>3726</v>
      </c>
      <c r="B1152" t="str">
        <f>_xlfn.CONCAT(".",Table2[[#This Row],[NAME]]," County, ",Table2[[#This Row],[STATE_NAME]])</f>
        <v>.Rapides County, Louisiana</v>
      </c>
      <c r="C1152" t="s">
        <v>626</v>
      </c>
      <c r="D1152" t="str">
        <f>_xlfn.XLOOKUP(Table2[[#This Row],[STATE_NAME]],'[1]FRB States'!A:A,'[1]FRB States'!B:B)</f>
        <v>LA</v>
      </c>
      <c r="E1152" t="str">
        <f>_xlfn.CONCAT(Table2[[#This Row],[NAME]],Table2[[#This Row],[STATE]])</f>
        <v>RapidesLA</v>
      </c>
      <c r="F1152" t="str">
        <f>_xlfn.CONCAT(Table2[[#This Row],[NAME]]," County",Table2[[#This Row],[STATE_NAME]])</f>
        <v>Rapides CountyLouisiana</v>
      </c>
      <c r="G1152">
        <f t="shared" si="17"/>
        <v>22079</v>
      </c>
      <c r="H1152" t="str">
        <f>TEXT(Table2[[#This Row],[FIPS]],0)</f>
        <v>22079</v>
      </c>
      <c r="I1152">
        <v>22079</v>
      </c>
      <c r="J1152">
        <v>6</v>
      </c>
      <c r="K1152" t="s">
        <v>2959</v>
      </c>
    </row>
    <row r="1153" spans="1:11" x14ac:dyDescent="0.3">
      <c r="A1153" t="s">
        <v>3727</v>
      </c>
      <c r="B1153" t="str">
        <f>_xlfn.CONCAT(".",Table2[[#This Row],[NAME]]," County, ",Table2[[#This Row],[STATE_NAME]])</f>
        <v>.Red River County, Louisiana</v>
      </c>
      <c r="C1153" t="s">
        <v>626</v>
      </c>
      <c r="D1153" t="str">
        <f>_xlfn.XLOOKUP(Table2[[#This Row],[STATE_NAME]],'[1]FRB States'!A:A,'[1]FRB States'!B:B)</f>
        <v>LA</v>
      </c>
      <c r="E1153" t="str">
        <f>_xlfn.CONCAT(Table2[[#This Row],[NAME]],Table2[[#This Row],[STATE]])</f>
        <v>Red RiverLA</v>
      </c>
      <c r="F1153" t="str">
        <f>_xlfn.CONCAT(Table2[[#This Row],[NAME]]," County",Table2[[#This Row],[STATE_NAME]])</f>
        <v>Red River CountyLouisiana</v>
      </c>
      <c r="G1153">
        <f t="shared" si="17"/>
        <v>22081</v>
      </c>
      <c r="H1153" t="str">
        <f>TEXT(Table2[[#This Row],[FIPS]],0)</f>
        <v>22081</v>
      </c>
      <c r="I1153">
        <v>22081</v>
      </c>
      <c r="J1153">
        <v>11</v>
      </c>
      <c r="K1153" t="s">
        <v>2982</v>
      </c>
    </row>
    <row r="1154" spans="1:11" x14ac:dyDescent="0.3">
      <c r="A1154" t="s">
        <v>3480</v>
      </c>
      <c r="B1154" t="str">
        <f>_xlfn.CONCAT(".",Table2[[#This Row],[NAME]]," County, ",Table2[[#This Row],[STATE_NAME]])</f>
        <v>.Richland County, Louisiana</v>
      </c>
      <c r="C1154" t="s">
        <v>626</v>
      </c>
      <c r="D1154" t="str">
        <f>_xlfn.XLOOKUP(Table2[[#This Row],[STATE_NAME]],'[1]FRB States'!A:A,'[1]FRB States'!B:B)</f>
        <v>LA</v>
      </c>
      <c r="E1154" t="str">
        <f>_xlfn.CONCAT(Table2[[#This Row],[NAME]],Table2[[#This Row],[STATE]])</f>
        <v>RichlandLA</v>
      </c>
      <c r="F1154" t="str">
        <f>_xlfn.CONCAT(Table2[[#This Row],[NAME]]," County",Table2[[#This Row],[STATE_NAME]])</f>
        <v>Richland CountyLouisiana</v>
      </c>
      <c r="G1154">
        <f t="shared" ref="G1154:G1217" si="18">IF(OR(D1154="AL",D1154="AK",D1154="AZ",D1154="AR",D1154="CA",D1154="CO",D1154="CT"),_xlfn.CONCAT("0",I1154),I1154)</f>
        <v>22083</v>
      </c>
      <c r="H1154" t="str">
        <f>TEXT(Table2[[#This Row],[FIPS]],0)</f>
        <v>22083</v>
      </c>
      <c r="I1154">
        <v>22083</v>
      </c>
      <c r="J1154">
        <v>11</v>
      </c>
      <c r="K1154" t="s">
        <v>2982</v>
      </c>
    </row>
    <row r="1155" spans="1:11" x14ac:dyDescent="0.3">
      <c r="A1155" t="s">
        <v>3728</v>
      </c>
      <c r="B1155" t="str">
        <f>_xlfn.CONCAT(".",Table2[[#This Row],[NAME]]," County, ",Table2[[#This Row],[STATE_NAME]])</f>
        <v>.Sabine County, Louisiana</v>
      </c>
      <c r="C1155" t="s">
        <v>626</v>
      </c>
      <c r="D1155" t="str">
        <f>_xlfn.XLOOKUP(Table2[[#This Row],[STATE_NAME]],'[1]FRB States'!A:A,'[1]FRB States'!B:B)</f>
        <v>LA</v>
      </c>
      <c r="E1155" t="str">
        <f>_xlfn.CONCAT(Table2[[#This Row],[NAME]],Table2[[#This Row],[STATE]])</f>
        <v>SabineLA</v>
      </c>
      <c r="F1155" t="str">
        <f>_xlfn.CONCAT(Table2[[#This Row],[NAME]]," County",Table2[[#This Row],[STATE_NAME]])</f>
        <v>Sabine CountyLouisiana</v>
      </c>
      <c r="G1155">
        <f t="shared" si="18"/>
        <v>22085</v>
      </c>
      <c r="H1155" t="str">
        <f>TEXT(Table2[[#This Row],[FIPS]],0)</f>
        <v>22085</v>
      </c>
      <c r="I1155">
        <v>22085</v>
      </c>
      <c r="J1155">
        <v>11</v>
      </c>
      <c r="K1155" t="s">
        <v>2982</v>
      </c>
    </row>
    <row r="1156" spans="1:11" x14ac:dyDescent="0.3">
      <c r="A1156" t="s">
        <v>3729</v>
      </c>
      <c r="B1156" t="str">
        <f>_xlfn.CONCAT(".",Table2[[#This Row],[NAME]]," County, ",Table2[[#This Row],[STATE_NAME]])</f>
        <v>.St. Bernard County, Louisiana</v>
      </c>
      <c r="C1156" t="s">
        <v>626</v>
      </c>
      <c r="D1156" t="str">
        <f>_xlfn.XLOOKUP(Table2[[#This Row],[STATE_NAME]],'[1]FRB States'!A:A,'[1]FRB States'!B:B)</f>
        <v>LA</v>
      </c>
      <c r="E1156" t="str">
        <f>_xlfn.CONCAT(Table2[[#This Row],[NAME]],Table2[[#This Row],[STATE]])</f>
        <v>St. BernardLA</v>
      </c>
      <c r="F1156" t="str">
        <f>_xlfn.CONCAT(Table2[[#This Row],[NAME]]," County",Table2[[#This Row],[STATE_NAME]])</f>
        <v>St. Bernard CountyLouisiana</v>
      </c>
      <c r="G1156">
        <f t="shared" si="18"/>
        <v>22087</v>
      </c>
      <c r="H1156" t="str">
        <f>TEXT(Table2[[#This Row],[FIPS]],0)</f>
        <v>22087</v>
      </c>
      <c r="I1156">
        <v>22087</v>
      </c>
      <c r="J1156">
        <v>6</v>
      </c>
      <c r="K1156" t="s">
        <v>2959</v>
      </c>
    </row>
    <row r="1157" spans="1:11" x14ac:dyDescent="0.3">
      <c r="A1157" t="s">
        <v>3730</v>
      </c>
      <c r="B1157" t="str">
        <f>_xlfn.CONCAT(".",Table2[[#This Row],[NAME]]," County, ",Table2[[#This Row],[STATE_NAME]])</f>
        <v>.St. Charles County, Louisiana</v>
      </c>
      <c r="C1157" t="s">
        <v>626</v>
      </c>
      <c r="D1157" t="str">
        <f>_xlfn.XLOOKUP(Table2[[#This Row],[STATE_NAME]],'[1]FRB States'!A:A,'[1]FRB States'!B:B)</f>
        <v>LA</v>
      </c>
      <c r="E1157" t="str">
        <f>_xlfn.CONCAT(Table2[[#This Row],[NAME]],Table2[[#This Row],[STATE]])</f>
        <v>St. CharlesLA</v>
      </c>
      <c r="F1157" t="str">
        <f>_xlfn.CONCAT(Table2[[#This Row],[NAME]]," County",Table2[[#This Row],[STATE_NAME]])</f>
        <v>St. Charles CountyLouisiana</v>
      </c>
      <c r="G1157">
        <f t="shared" si="18"/>
        <v>22089</v>
      </c>
      <c r="H1157" t="str">
        <f>TEXT(Table2[[#This Row],[FIPS]],0)</f>
        <v>22089</v>
      </c>
      <c r="I1157">
        <v>22089</v>
      </c>
      <c r="J1157">
        <v>6</v>
      </c>
      <c r="K1157" t="s">
        <v>2959</v>
      </c>
    </row>
    <row r="1158" spans="1:11" x14ac:dyDescent="0.3">
      <c r="A1158" t="s">
        <v>3731</v>
      </c>
      <c r="B1158" t="str">
        <f>_xlfn.CONCAT(".",Table2[[#This Row],[NAME]]," County, ",Table2[[#This Row],[STATE_NAME]])</f>
        <v>.St. Helena County, Louisiana</v>
      </c>
      <c r="C1158" t="s">
        <v>626</v>
      </c>
      <c r="D1158" t="str">
        <f>_xlfn.XLOOKUP(Table2[[#This Row],[STATE_NAME]],'[1]FRB States'!A:A,'[1]FRB States'!B:B)</f>
        <v>LA</v>
      </c>
      <c r="E1158" t="str">
        <f>_xlfn.CONCAT(Table2[[#This Row],[NAME]],Table2[[#This Row],[STATE]])</f>
        <v>St. HelenaLA</v>
      </c>
      <c r="F1158" t="str">
        <f>_xlfn.CONCAT(Table2[[#This Row],[NAME]]," County",Table2[[#This Row],[STATE_NAME]])</f>
        <v>St. Helena CountyLouisiana</v>
      </c>
      <c r="G1158">
        <f t="shared" si="18"/>
        <v>22091</v>
      </c>
      <c r="H1158" t="str">
        <f>TEXT(Table2[[#This Row],[FIPS]],0)</f>
        <v>22091</v>
      </c>
      <c r="I1158">
        <v>22091</v>
      </c>
      <c r="J1158">
        <v>6</v>
      </c>
      <c r="K1158" t="s">
        <v>2959</v>
      </c>
    </row>
    <row r="1159" spans="1:11" x14ac:dyDescent="0.3">
      <c r="A1159" t="s">
        <v>3732</v>
      </c>
      <c r="B1159" t="str">
        <f>_xlfn.CONCAT(".",Table2[[#This Row],[NAME]]," County, ",Table2[[#This Row],[STATE_NAME]])</f>
        <v>.St. James County, Louisiana</v>
      </c>
      <c r="C1159" t="s">
        <v>626</v>
      </c>
      <c r="D1159" t="str">
        <f>_xlfn.XLOOKUP(Table2[[#This Row],[STATE_NAME]],'[1]FRB States'!A:A,'[1]FRB States'!B:B)</f>
        <v>LA</v>
      </c>
      <c r="E1159" t="str">
        <f>_xlfn.CONCAT(Table2[[#This Row],[NAME]],Table2[[#This Row],[STATE]])</f>
        <v>St. JamesLA</v>
      </c>
      <c r="F1159" t="str">
        <f>_xlfn.CONCAT(Table2[[#This Row],[NAME]]," County",Table2[[#This Row],[STATE_NAME]])</f>
        <v>St. James CountyLouisiana</v>
      </c>
      <c r="G1159">
        <f t="shared" si="18"/>
        <v>22093</v>
      </c>
      <c r="H1159" t="str">
        <f>TEXT(Table2[[#This Row],[FIPS]],0)</f>
        <v>22093</v>
      </c>
      <c r="I1159">
        <v>22093</v>
      </c>
      <c r="J1159">
        <v>6</v>
      </c>
      <c r="K1159" t="s">
        <v>2959</v>
      </c>
    </row>
    <row r="1160" spans="1:11" x14ac:dyDescent="0.3">
      <c r="A1160" t="s">
        <v>3733</v>
      </c>
      <c r="B1160" t="str">
        <f>_xlfn.CONCAT(".",Table2[[#This Row],[NAME]]," County, ",Table2[[#This Row],[STATE_NAME]])</f>
        <v>.St. John the Baptist County, Louisiana</v>
      </c>
      <c r="C1160" t="s">
        <v>626</v>
      </c>
      <c r="D1160" t="str">
        <f>_xlfn.XLOOKUP(Table2[[#This Row],[STATE_NAME]],'[1]FRB States'!A:A,'[1]FRB States'!B:B)</f>
        <v>LA</v>
      </c>
      <c r="E1160" t="str">
        <f>_xlfn.CONCAT(Table2[[#This Row],[NAME]],Table2[[#This Row],[STATE]])</f>
        <v>St. John the BaptistLA</v>
      </c>
      <c r="F1160" t="str">
        <f>_xlfn.CONCAT(Table2[[#This Row],[NAME]]," County",Table2[[#This Row],[STATE_NAME]])</f>
        <v>St. John the Baptist CountyLouisiana</v>
      </c>
      <c r="G1160">
        <f t="shared" si="18"/>
        <v>22095</v>
      </c>
      <c r="H1160" t="str">
        <f>TEXT(Table2[[#This Row],[FIPS]],0)</f>
        <v>22095</v>
      </c>
      <c r="I1160">
        <v>22095</v>
      </c>
      <c r="J1160">
        <v>6</v>
      </c>
      <c r="K1160" t="s">
        <v>2959</v>
      </c>
    </row>
    <row r="1161" spans="1:11" x14ac:dyDescent="0.3">
      <c r="A1161" t="s">
        <v>3734</v>
      </c>
      <c r="B1161" t="str">
        <f>_xlfn.CONCAT(".",Table2[[#This Row],[NAME]]," County, ",Table2[[#This Row],[STATE_NAME]])</f>
        <v>.St. Landry County, Louisiana</v>
      </c>
      <c r="C1161" t="s">
        <v>626</v>
      </c>
      <c r="D1161" t="str">
        <f>_xlfn.XLOOKUP(Table2[[#This Row],[STATE_NAME]],'[1]FRB States'!A:A,'[1]FRB States'!B:B)</f>
        <v>LA</v>
      </c>
      <c r="E1161" t="str">
        <f>_xlfn.CONCAT(Table2[[#This Row],[NAME]],Table2[[#This Row],[STATE]])</f>
        <v>St. LandryLA</v>
      </c>
      <c r="F1161" t="str">
        <f>_xlfn.CONCAT(Table2[[#This Row],[NAME]]," County",Table2[[#This Row],[STATE_NAME]])</f>
        <v>St. Landry CountyLouisiana</v>
      </c>
      <c r="G1161">
        <f t="shared" si="18"/>
        <v>22097</v>
      </c>
      <c r="H1161" t="str">
        <f>TEXT(Table2[[#This Row],[FIPS]],0)</f>
        <v>22097</v>
      </c>
      <c r="I1161">
        <v>22097</v>
      </c>
      <c r="J1161">
        <v>6</v>
      </c>
      <c r="K1161" t="s">
        <v>2959</v>
      </c>
    </row>
    <row r="1162" spans="1:11" x14ac:dyDescent="0.3">
      <c r="A1162" t="s">
        <v>3735</v>
      </c>
      <c r="B1162" t="str">
        <f>_xlfn.CONCAT(".",Table2[[#This Row],[NAME]]," County, ",Table2[[#This Row],[STATE_NAME]])</f>
        <v>.St. Martin County, Louisiana</v>
      </c>
      <c r="C1162" t="s">
        <v>626</v>
      </c>
      <c r="D1162" t="str">
        <f>_xlfn.XLOOKUP(Table2[[#This Row],[STATE_NAME]],'[1]FRB States'!A:A,'[1]FRB States'!B:B)</f>
        <v>LA</v>
      </c>
      <c r="E1162" t="str">
        <f>_xlfn.CONCAT(Table2[[#This Row],[NAME]],Table2[[#This Row],[STATE]])</f>
        <v>St. MartinLA</v>
      </c>
      <c r="F1162" t="str">
        <f>_xlfn.CONCAT(Table2[[#This Row],[NAME]]," County",Table2[[#This Row],[STATE_NAME]])</f>
        <v>St. Martin CountyLouisiana</v>
      </c>
      <c r="G1162">
        <f t="shared" si="18"/>
        <v>22099</v>
      </c>
      <c r="H1162" t="str">
        <f>TEXT(Table2[[#This Row],[FIPS]],0)</f>
        <v>22099</v>
      </c>
      <c r="I1162">
        <v>22099</v>
      </c>
      <c r="J1162">
        <v>6</v>
      </c>
      <c r="K1162" t="s">
        <v>2959</v>
      </c>
    </row>
    <row r="1163" spans="1:11" x14ac:dyDescent="0.3">
      <c r="A1163" t="s">
        <v>3736</v>
      </c>
      <c r="B1163" t="str">
        <f>_xlfn.CONCAT(".",Table2[[#This Row],[NAME]]," County, ",Table2[[#This Row],[STATE_NAME]])</f>
        <v>.St. Mary County, Louisiana</v>
      </c>
      <c r="C1163" t="s">
        <v>626</v>
      </c>
      <c r="D1163" t="str">
        <f>_xlfn.XLOOKUP(Table2[[#This Row],[STATE_NAME]],'[1]FRB States'!A:A,'[1]FRB States'!B:B)</f>
        <v>LA</v>
      </c>
      <c r="E1163" t="str">
        <f>_xlfn.CONCAT(Table2[[#This Row],[NAME]],Table2[[#This Row],[STATE]])</f>
        <v>St. MaryLA</v>
      </c>
      <c r="F1163" t="str">
        <f>_xlfn.CONCAT(Table2[[#This Row],[NAME]]," County",Table2[[#This Row],[STATE_NAME]])</f>
        <v>St. Mary CountyLouisiana</v>
      </c>
      <c r="G1163">
        <f t="shared" si="18"/>
        <v>22101</v>
      </c>
      <c r="H1163" t="str">
        <f>TEXT(Table2[[#This Row],[FIPS]],0)</f>
        <v>22101</v>
      </c>
      <c r="I1163">
        <v>22101</v>
      </c>
      <c r="J1163">
        <v>6</v>
      </c>
      <c r="K1163" t="s">
        <v>2959</v>
      </c>
    </row>
    <row r="1164" spans="1:11" x14ac:dyDescent="0.3">
      <c r="A1164" t="s">
        <v>3737</v>
      </c>
      <c r="B1164" t="str">
        <f>_xlfn.CONCAT(".",Table2[[#This Row],[NAME]]," County, ",Table2[[#This Row],[STATE_NAME]])</f>
        <v>.St. Tammany County, Louisiana</v>
      </c>
      <c r="C1164" t="s">
        <v>626</v>
      </c>
      <c r="D1164" t="str">
        <f>_xlfn.XLOOKUP(Table2[[#This Row],[STATE_NAME]],'[1]FRB States'!A:A,'[1]FRB States'!B:B)</f>
        <v>LA</v>
      </c>
      <c r="E1164" t="str">
        <f>_xlfn.CONCAT(Table2[[#This Row],[NAME]],Table2[[#This Row],[STATE]])</f>
        <v>St. TammanyLA</v>
      </c>
      <c r="F1164" t="str">
        <f>_xlfn.CONCAT(Table2[[#This Row],[NAME]]," County",Table2[[#This Row],[STATE_NAME]])</f>
        <v>St. Tammany CountyLouisiana</v>
      </c>
      <c r="G1164">
        <f t="shared" si="18"/>
        <v>22103</v>
      </c>
      <c r="H1164" t="str">
        <f>TEXT(Table2[[#This Row],[FIPS]],0)</f>
        <v>22103</v>
      </c>
      <c r="I1164">
        <v>22103</v>
      </c>
      <c r="J1164">
        <v>6</v>
      </c>
      <c r="K1164" t="s">
        <v>2959</v>
      </c>
    </row>
    <row r="1165" spans="1:11" x14ac:dyDescent="0.3">
      <c r="A1165" t="s">
        <v>3738</v>
      </c>
      <c r="B1165" t="str">
        <f>_xlfn.CONCAT(".",Table2[[#This Row],[NAME]]," County, ",Table2[[#This Row],[STATE_NAME]])</f>
        <v>.Tangipahoa County, Louisiana</v>
      </c>
      <c r="C1165" t="s">
        <v>626</v>
      </c>
      <c r="D1165" t="str">
        <f>_xlfn.XLOOKUP(Table2[[#This Row],[STATE_NAME]],'[1]FRB States'!A:A,'[1]FRB States'!B:B)</f>
        <v>LA</v>
      </c>
      <c r="E1165" t="str">
        <f>_xlfn.CONCAT(Table2[[#This Row],[NAME]],Table2[[#This Row],[STATE]])</f>
        <v>TangipahoaLA</v>
      </c>
      <c r="F1165" t="str">
        <f>_xlfn.CONCAT(Table2[[#This Row],[NAME]]," County",Table2[[#This Row],[STATE_NAME]])</f>
        <v>Tangipahoa CountyLouisiana</v>
      </c>
      <c r="G1165">
        <f t="shared" si="18"/>
        <v>22105</v>
      </c>
      <c r="H1165" t="str">
        <f>TEXT(Table2[[#This Row],[FIPS]],0)</f>
        <v>22105</v>
      </c>
      <c r="I1165">
        <v>22105</v>
      </c>
      <c r="J1165">
        <v>6</v>
      </c>
      <c r="K1165" t="s">
        <v>2959</v>
      </c>
    </row>
    <row r="1166" spans="1:11" x14ac:dyDescent="0.3">
      <c r="A1166" t="s">
        <v>3739</v>
      </c>
      <c r="B1166" t="str">
        <f>_xlfn.CONCAT(".",Table2[[#This Row],[NAME]]," County, ",Table2[[#This Row],[STATE_NAME]])</f>
        <v>.Tensas County, Louisiana</v>
      </c>
      <c r="C1166" t="s">
        <v>626</v>
      </c>
      <c r="D1166" t="str">
        <f>_xlfn.XLOOKUP(Table2[[#This Row],[STATE_NAME]],'[1]FRB States'!A:A,'[1]FRB States'!B:B)</f>
        <v>LA</v>
      </c>
      <c r="E1166" t="str">
        <f>_xlfn.CONCAT(Table2[[#This Row],[NAME]],Table2[[#This Row],[STATE]])</f>
        <v>TensasLA</v>
      </c>
      <c r="F1166" t="str">
        <f>_xlfn.CONCAT(Table2[[#This Row],[NAME]]," County",Table2[[#This Row],[STATE_NAME]])</f>
        <v>Tensas CountyLouisiana</v>
      </c>
      <c r="G1166">
        <f t="shared" si="18"/>
        <v>22107</v>
      </c>
      <c r="H1166" t="str">
        <f>TEXT(Table2[[#This Row],[FIPS]],0)</f>
        <v>22107</v>
      </c>
      <c r="I1166">
        <v>22107</v>
      </c>
      <c r="J1166">
        <v>6</v>
      </c>
      <c r="K1166" t="s">
        <v>2959</v>
      </c>
    </row>
    <row r="1167" spans="1:11" x14ac:dyDescent="0.3">
      <c r="A1167" t="s">
        <v>3740</v>
      </c>
      <c r="B1167" t="str">
        <f>_xlfn.CONCAT(".",Table2[[#This Row],[NAME]]," County, ",Table2[[#This Row],[STATE_NAME]])</f>
        <v>.Terrebonne County, Louisiana</v>
      </c>
      <c r="C1167" t="s">
        <v>626</v>
      </c>
      <c r="D1167" t="str">
        <f>_xlfn.XLOOKUP(Table2[[#This Row],[STATE_NAME]],'[1]FRB States'!A:A,'[1]FRB States'!B:B)</f>
        <v>LA</v>
      </c>
      <c r="E1167" t="str">
        <f>_xlfn.CONCAT(Table2[[#This Row],[NAME]],Table2[[#This Row],[STATE]])</f>
        <v>TerrebonneLA</v>
      </c>
      <c r="F1167" t="str">
        <f>_xlfn.CONCAT(Table2[[#This Row],[NAME]]," County",Table2[[#This Row],[STATE_NAME]])</f>
        <v>Terrebonne CountyLouisiana</v>
      </c>
      <c r="G1167">
        <f t="shared" si="18"/>
        <v>22109</v>
      </c>
      <c r="H1167" t="str">
        <f>TEXT(Table2[[#This Row],[FIPS]],0)</f>
        <v>22109</v>
      </c>
      <c r="I1167">
        <v>22109</v>
      </c>
      <c r="J1167">
        <v>6</v>
      </c>
      <c r="K1167" t="s">
        <v>2959</v>
      </c>
    </row>
    <row r="1168" spans="1:11" x14ac:dyDescent="0.3">
      <c r="A1168" t="s">
        <v>3118</v>
      </c>
      <c r="B1168" t="str">
        <f>_xlfn.CONCAT(".",Table2[[#This Row],[NAME]]," County, ",Table2[[#This Row],[STATE_NAME]])</f>
        <v>.Union County, Louisiana</v>
      </c>
      <c r="C1168" t="s">
        <v>626</v>
      </c>
      <c r="D1168" t="str">
        <f>_xlfn.XLOOKUP(Table2[[#This Row],[STATE_NAME]],'[1]FRB States'!A:A,'[1]FRB States'!B:B)</f>
        <v>LA</v>
      </c>
      <c r="E1168" t="str">
        <f>_xlfn.CONCAT(Table2[[#This Row],[NAME]],Table2[[#This Row],[STATE]])</f>
        <v>UnionLA</v>
      </c>
      <c r="F1168" t="str">
        <f>_xlfn.CONCAT(Table2[[#This Row],[NAME]]," County",Table2[[#This Row],[STATE_NAME]])</f>
        <v>Union CountyLouisiana</v>
      </c>
      <c r="G1168">
        <f t="shared" si="18"/>
        <v>22111</v>
      </c>
      <c r="H1168" t="str">
        <f>TEXT(Table2[[#This Row],[FIPS]],0)</f>
        <v>22111</v>
      </c>
      <c r="I1168">
        <v>22111</v>
      </c>
      <c r="J1168">
        <v>6</v>
      </c>
      <c r="K1168" t="s">
        <v>2959</v>
      </c>
    </row>
    <row r="1169" spans="1:11" x14ac:dyDescent="0.3">
      <c r="A1169" t="s">
        <v>3487</v>
      </c>
      <c r="B1169" t="str">
        <f>_xlfn.CONCAT(".",Table2[[#This Row],[NAME]]," County, ",Table2[[#This Row],[STATE_NAME]])</f>
        <v>.Vermilion County, Louisiana</v>
      </c>
      <c r="C1169" t="s">
        <v>626</v>
      </c>
      <c r="D1169" t="str">
        <f>_xlfn.XLOOKUP(Table2[[#This Row],[STATE_NAME]],'[1]FRB States'!A:A,'[1]FRB States'!B:B)</f>
        <v>LA</v>
      </c>
      <c r="E1169" t="str">
        <f>_xlfn.CONCAT(Table2[[#This Row],[NAME]],Table2[[#This Row],[STATE]])</f>
        <v>VermilionLA</v>
      </c>
      <c r="F1169" t="str">
        <f>_xlfn.CONCAT(Table2[[#This Row],[NAME]]," County",Table2[[#This Row],[STATE_NAME]])</f>
        <v>Vermilion CountyLouisiana</v>
      </c>
      <c r="G1169">
        <f t="shared" si="18"/>
        <v>22113</v>
      </c>
      <c r="H1169" t="str">
        <f>TEXT(Table2[[#This Row],[FIPS]],0)</f>
        <v>22113</v>
      </c>
      <c r="I1169">
        <v>22113</v>
      </c>
      <c r="J1169">
        <v>6</v>
      </c>
      <c r="K1169" t="s">
        <v>2959</v>
      </c>
    </row>
    <row r="1170" spans="1:11" x14ac:dyDescent="0.3">
      <c r="A1170" t="s">
        <v>3741</v>
      </c>
      <c r="B1170" t="str">
        <f>_xlfn.CONCAT(".",Table2[[#This Row],[NAME]]," County, ",Table2[[#This Row],[STATE_NAME]])</f>
        <v>.Vernon County, Louisiana</v>
      </c>
      <c r="C1170" t="s">
        <v>626</v>
      </c>
      <c r="D1170" t="str">
        <f>_xlfn.XLOOKUP(Table2[[#This Row],[STATE_NAME]],'[1]FRB States'!A:A,'[1]FRB States'!B:B)</f>
        <v>LA</v>
      </c>
      <c r="E1170" t="str">
        <f>_xlfn.CONCAT(Table2[[#This Row],[NAME]],Table2[[#This Row],[STATE]])</f>
        <v>VernonLA</v>
      </c>
      <c r="F1170" t="str">
        <f>_xlfn.CONCAT(Table2[[#This Row],[NAME]]," County",Table2[[#This Row],[STATE_NAME]])</f>
        <v>Vernon CountyLouisiana</v>
      </c>
      <c r="G1170">
        <f t="shared" si="18"/>
        <v>22115</v>
      </c>
      <c r="H1170" t="str">
        <f>TEXT(Table2[[#This Row],[FIPS]],0)</f>
        <v>22115</v>
      </c>
      <c r="I1170">
        <v>22115</v>
      </c>
      <c r="J1170">
        <v>6</v>
      </c>
      <c r="K1170" t="s">
        <v>2959</v>
      </c>
    </row>
    <row r="1171" spans="1:11" x14ac:dyDescent="0.3">
      <c r="A1171" t="s">
        <v>1362</v>
      </c>
      <c r="B1171" t="str">
        <f>_xlfn.CONCAT(".",Table2[[#This Row],[NAME]]," County, ",Table2[[#This Row],[STATE_NAME]])</f>
        <v>.Washington County, Louisiana</v>
      </c>
      <c r="C1171" t="s">
        <v>626</v>
      </c>
      <c r="D1171" t="str">
        <f>_xlfn.XLOOKUP(Table2[[#This Row],[STATE_NAME]],'[1]FRB States'!A:A,'[1]FRB States'!B:B)</f>
        <v>LA</v>
      </c>
      <c r="E1171" t="str">
        <f>_xlfn.CONCAT(Table2[[#This Row],[NAME]],Table2[[#This Row],[STATE]])</f>
        <v>WashingtonLA</v>
      </c>
      <c r="F1171" t="str">
        <f>_xlfn.CONCAT(Table2[[#This Row],[NAME]]," County",Table2[[#This Row],[STATE_NAME]])</f>
        <v>Washington CountyLouisiana</v>
      </c>
      <c r="G1171">
        <f t="shared" si="18"/>
        <v>22117</v>
      </c>
      <c r="H1171" t="str">
        <f>TEXT(Table2[[#This Row],[FIPS]],0)</f>
        <v>22117</v>
      </c>
      <c r="I1171">
        <v>22117</v>
      </c>
      <c r="J1171">
        <v>6</v>
      </c>
      <c r="K1171" t="s">
        <v>2959</v>
      </c>
    </row>
    <row r="1172" spans="1:11" x14ac:dyDescent="0.3">
      <c r="A1172" t="s">
        <v>3397</v>
      </c>
      <c r="B1172" t="str">
        <f>_xlfn.CONCAT(".",Table2[[#This Row],[NAME]]," County, ",Table2[[#This Row],[STATE_NAME]])</f>
        <v>.Webster County, Louisiana</v>
      </c>
      <c r="C1172" t="s">
        <v>626</v>
      </c>
      <c r="D1172" t="str">
        <f>_xlfn.XLOOKUP(Table2[[#This Row],[STATE_NAME]],'[1]FRB States'!A:A,'[1]FRB States'!B:B)</f>
        <v>LA</v>
      </c>
      <c r="E1172" t="str">
        <f>_xlfn.CONCAT(Table2[[#This Row],[NAME]],Table2[[#This Row],[STATE]])</f>
        <v>WebsterLA</v>
      </c>
      <c r="F1172" t="str">
        <f>_xlfn.CONCAT(Table2[[#This Row],[NAME]]," County",Table2[[#This Row],[STATE_NAME]])</f>
        <v>Webster CountyLouisiana</v>
      </c>
      <c r="G1172">
        <f t="shared" si="18"/>
        <v>22119</v>
      </c>
      <c r="H1172" t="str">
        <f>TEXT(Table2[[#This Row],[FIPS]],0)</f>
        <v>22119</v>
      </c>
      <c r="I1172">
        <v>22119</v>
      </c>
      <c r="J1172">
        <v>6</v>
      </c>
      <c r="K1172" t="s">
        <v>2959</v>
      </c>
    </row>
    <row r="1173" spans="1:11" x14ac:dyDescent="0.3">
      <c r="A1173" t="s">
        <v>3742</v>
      </c>
      <c r="B1173" t="str">
        <f>_xlfn.CONCAT(".",Table2[[#This Row],[NAME]]," County, ",Table2[[#This Row],[STATE_NAME]])</f>
        <v>.West Baton Rouge County, Louisiana</v>
      </c>
      <c r="C1173" t="s">
        <v>626</v>
      </c>
      <c r="D1173" t="str">
        <f>_xlfn.XLOOKUP(Table2[[#This Row],[STATE_NAME]],'[1]FRB States'!A:A,'[1]FRB States'!B:B)</f>
        <v>LA</v>
      </c>
      <c r="E1173" t="str">
        <f>_xlfn.CONCAT(Table2[[#This Row],[NAME]],Table2[[#This Row],[STATE]])</f>
        <v>West Baton RougeLA</v>
      </c>
      <c r="F1173" t="str">
        <f>_xlfn.CONCAT(Table2[[#This Row],[NAME]]," County",Table2[[#This Row],[STATE_NAME]])</f>
        <v>West Baton Rouge CountyLouisiana</v>
      </c>
      <c r="G1173">
        <f t="shared" si="18"/>
        <v>22121</v>
      </c>
      <c r="H1173" t="str">
        <f>TEXT(Table2[[#This Row],[FIPS]],0)</f>
        <v>22121</v>
      </c>
      <c r="I1173">
        <v>22121</v>
      </c>
      <c r="J1173">
        <v>6</v>
      </c>
      <c r="K1173" t="s">
        <v>2959</v>
      </c>
    </row>
    <row r="1174" spans="1:11" x14ac:dyDescent="0.3">
      <c r="A1174" t="s">
        <v>3743</v>
      </c>
      <c r="B1174" t="str">
        <f>_xlfn.CONCAT(".",Table2[[#This Row],[NAME]]," County, ",Table2[[#This Row],[STATE_NAME]])</f>
        <v>.West Carroll County, Louisiana</v>
      </c>
      <c r="C1174" t="s">
        <v>626</v>
      </c>
      <c r="D1174" t="str">
        <f>_xlfn.XLOOKUP(Table2[[#This Row],[STATE_NAME]],'[1]FRB States'!A:A,'[1]FRB States'!B:B)</f>
        <v>LA</v>
      </c>
      <c r="E1174" t="str">
        <f>_xlfn.CONCAT(Table2[[#This Row],[NAME]],Table2[[#This Row],[STATE]])</f>
        <v>West CarrollLA</v>
      </c>
      <c r="F1174" t="str">
        <f>_xlfn.CONCAT(Table2[[#This Row],[NAME]]," County",Table2[[#This Row],[STATE_NAME]])</f>
        <v>West Carroll CountyLouisiana</v>
      </c>
      <c r="G1174">
        <f t="shared" si="18"/>
        <v>22123</v>
      </c>
      <c r="H1174" t="str">
        <f>TEXT(Table2[[#This Row],[FIPS]],0)</f>
        <v>22123</v>
      </c>
      <c r="I1174">
        <v>22123</v>
      </c>
      <c r="J1174">
        <v>6</v>
      </c>
      <c r="K1174" t="s">
        <v>2959</v>
      </c>
    </row>
    <row r="1175" spans="1:11" x14ac:dyDescent="0.3">
      <c r="A1175" t="s">
        <v>3744</v>
      </c>
      <c r="B1175" t="str">
        <f>_xlfn.CONCAT(".",Table2[[#This Row],[NAME]]," County, ",Table2[[#This Row],[STATE_NAME]])</f>
        <v>.West Feliciana County, Louisiana</v>
      </c>
      <c r="C1175" t="s">
        <v>626</v>
      </c>
      <c r="D1175" t="str">
        <f>_xlfn.XLOOKUP(Table2[[#This Row],[STATE_NAME]],'[1]FRB States'!A:A,'[1]FRB States'!B:B)</f>
        <v>LA</v>
      </c>
      <c r="E1175" t="str">
        <f>_xlfn.CONCAT(Table2[[#This Row],[NAME]],Table2[[#This Row],[STATE]])</f>
        <v>West FelicianaLA</v>
      </c>
      <c r="F1175" t="str">
        <f>_xlfn.CONCAT(Table2[[#This Row],[NAME]]," County",Table2[[#This Row],[STATE_NAME]])</f>
        <v>West Feliciana CountyLouisiana</v>
      </c>
      <c r="G1175">
        <f t="shared" si="18"/>
        <v>22125</v>
      </c>
      <c r="H1175" t="str">
        <f>TEXT(Table2[[#This Row],[FIPS]],0)</f>
        <v>22125</v>
      </c>
      <c r="I1175">
        <v>22125</v>
      </c>
      <c r="J1175">
        <v>6</v>
      </c>
      <c r="K1175" t="s">
        <v>2959</v>
      </c>
    </row>
    <row r="1176" spans="1:11" x14ac:dyDescent="0.3">
      <c r="A1176" t="s">
        <v>3745</v>
      </c>
      <c r="B1176" t="str">
        <f>_xlfn.CONCAT(".",Table2[[#This Row],[NAME]]," County, ",Table2[[#This Row],[STATE_NAME]])</f>
        <v>.Winn County, Louisiana</v>
      </c>
      <c r="C1176" t="s">
        <v>626</v>
      </c>
      <c r="D1176" t="str">
        <f>_xlfn.XLOOKUP(Table2[[#This Row],[STATE_NAME]],'[1]FRB States'!A:A,'[1]FRB States'!B:B)</f>
        <v>LA</v>
      </c>
      <c r="E1176" t="str">
        <f>_xlfn.CONCAT(Table2[[#This Row],[NAME]],Table2[[#This Row],[STATE]])</f>
        <v>WinnLA</v>
      </c>
      <c r="F1176" t="str">
        <f>_xlfn.CONCAT(Table2[[#This Row],[NAME]]," County",Table2[[#This Row],[STATE_NAME]])</f>
        <v>Winn CountyLouisiana</v>
      </c>
      <c r="G1176">
        <f t="shared" si="18"/>
        <v>22127</v>
      </c>
      <c r="H1176" t="str">
        <f>TEXT(Table2[[#This Row],[FIPS]],0)</f>
        <v>22127</v>
      </c>
      <c r="I1176">
        <v>22127</v>
      </c>
      <c r="J1176">
        <v>11</v>
      </c>
      <c r="K1176" t="s">
        <v>2982</v>
      </c>
    </row>
    <row r="1177" spans="1:11" x14ac:dyDescent="0.3">
      <c r="A1177" t="s">
        <v>3746</v>
      </c>
      <c r="B1177" t="str">
        <f>_xlfn.CONCAT(".",Table2[[#This Row],[NAME]]," County, ",Table2[[#This Row],[STATE_NAME]])</f>
        <v>.Androscoggin County, Maine</v>
      </c>
      <c r="C1177" t="s">
        <v>673</v>
      </c>
      <c r="D1177" t="str">
        <f>_xlfn.XLOOKUP(Table2[[#This Row],[STATE_NAME]],'[1]FRB States'!A:A,'[1]FRB States'!B:B)</f>
        <v>ME</v>
      </c>
      <c r="E1177" t="str">
        <f>_xlfn.CONCAT(Table2[[#This Row],[NAME]],Table2[[#This Row],[STATE]])</f>
        <v>AndroscogginME</v>
      </c>
      <c r="F1177" t="str">
        <f>_xlfn.CONCAT(Table2[[#This Row],[NAME]]," County",Table2[[#This Row],[STATE_NAME]])</f>
        <v>Androscoggin CountyMaine</v>
      </c>
      <c r="G1177">
        <f t="shared" si="18"/>
        <v>23001</v>
      </c>
      <c r="H1177" t="str">
        <f>TEXT(Table2[[#This Row],[FIPS]],0)</f>
        <v>23001</v>
      </c>
      <c r="I1177">
        <v>23001</v>
      </c>
      <c r="J1177">
        <v>1</v>
      </c>
      <c r="K1177" t="s">
        <v>3235</v>
      </c>
    </row>
    <row r="1178" spans="1:11" x14ac:dyDescent="0.3">
      <c r="A1178" t="s">
        <v>3747</v>
      </c>
      <c r="B1178" t="str">
        <f>_xlfn.CONCAT(".",Table2[[#This Row],[NAME]]," County, ",Table2[[#This Row],[STATE_NAME]])</f>
        <v>.Aroostook County, Maine</v>
      </c>
      <c r="C1178" t="s">
        <v>673</v>
      </c>
      <c r="D1178" t="str">
        <f>_xlfn.XLOOKUP(Table2[[#This Row],[STATE_NAME]],'[1]FRB States'!A:A,'[1]FRB States'!B:B)</f>
        <v>ME</v>
      </c>
      <c r="E1178" t="str">
        <f>_xlfn.CONCAT(Table2[[#This Row],[NAME]],Table2[[#This Row],[STATE]])</f>
        <v>AroostookME</v>
      </c>
      <c r="F1178" t="str">
        <f>_xlfn.CONCAT(Table2[[#This Row],[NAME]]," County",Table2[[#This Row],[STATE_NAME]])</f>
        <v>Aroostook CountyMaine</v>
      </c>
      <c r="G1178">
        <f t="shared" si="18"/>
        <v>23003</v>
      </c>
      <c r="H1178" t="str">
        <f>TEXT(Table2[[#This Row],[FIPS]],0)</f>
        <v>23003</v>
      </c>
      <c r="I1178">
        <v>23003</v>
      </c>
      <c r="J1178">
        <v>1</v>
      </c>
      <c r="K1178" t="s">
        <v>3235</v>
      </c>
    </row>
    <row r="1179" spans="1:11" x14ac:dyDescent="0.3">
      <c r="A1179" t="s">
        <v>3449</v>
      </c>
      <c r="B1179" t="str">
        <f>_xlfn.CONCAT(".",Table2[[#This Row],[NAME]]," County, ",Table2[[#This Row],[STATE_NAME]])</f>
        <v>.Cumberland County, Maine</v>
      </c>
      <c r="C1179" t="s">
        <v>673</v>
      </c>
      <c r="D1179" t="str">
        <f>_xlfn.XLOOKUP(Table2[[#This Row],[STATE_NAME]],'[1]FRB States'!A:A,'[1]FRB States'!B:B)</f>
        <v>ME</v>
      </c>
      <c r="E1179" t="str">
        <f>_xlfn.CONCAT(Table2[[#This Row],[NAME]],Table2[[#This Row],[STATE]])</f>
        <v>CumberlandME</v>
      </c>
      <c r="F1179" t="str">
        <f>_xlfn.CONCAT(Table2[[#This Row],[NAME]]," County",Table2[[#This Row],[STATE_NAME]])</f>
        <v>Cumberland CountyMaine</v>
      </c>
      <c r="G1179">
        <f t="shared" si="18"/>
        <v>23005</v>
      </c>
      <c r="H1179" t="str">
        <f>TEXT(Table2[[#This Row],[FIPS]],0)</f>
        <v>23005</v>
      </c>
      <c r="I1179">
        <v>23005</v>
      </c>
      <c r="J1179">
        <v>1</v>
      </c>
      <c r="K1179" t="s">
        <v>3235</v>
      </c>
    </row>
    <row r="1180" spans="1:11" x14ac:dyDescent="0.3">
      <c r="A1180" t="s">
        <v>2988</v>
      </c>
      <c r="B1180" t="str">
        <f>_xlfn.CONCAT(".",Table2[[#This Row],[NAME]]," County, ",Table2[[#This Row],[STATE_NAME]])</f>
        <v>.Franklin County, Maine</v>
      </c>
      <c r="C1180" t="s">
        <v>673</v>
      </c>
      <c r="D1180" t="str">
        <f>_xlfn.XLOOKUP(Table2[[#This Row],[STATE_NAME]],'[1]FRB States'!A:A,'[1]FRB States'!B:B)</f>
        <v>ME</v>
      </c>
      <c r="E1180" t="str">
        <f>_xlfn.CONCAT(Table2[[#This Row],[NAME]],Table2[[#This Row],[STATE]])</f>
        <v>FranklinME</v>
      </c>
      <c r="F1180" t="str">
        <f>_xlfn.CONCAT(Table2[[#This Row],[NAME]]," County",Table2[[#This Row],[STATE_NAME]])</f>
        <v>Franklin CountyMaine</v>
      </c>
      <c r="G1180">
        <f t="shared" si="18"/>
        <v>23007</v>
      </c>
      <c r="H1180" t="str">
        <f>TEXT(Table2[[#This Row],[FIPS]],0)</f>
        <v>23007</v>
      </c>
      <c r="I1180">
        <v>23007</v>
      </c>
      <c r="J1180">
        <v>1</v>
      </c>
      <c r="K1180" t="s">
        <v>3235</v>
      </c>
    </row>
    <row r="1181" spans="1:11" x14ac:dyDescent="0.3">
      <c r="A1181" t="s">
        <v>3347</v>
      </c>
      <c r="B1181" t="str">
        <f>_xlfn.CONCAT(".",Table2[[#This Row],[NAME]]," County, ",Table2[[#This Row],[STATE_NAME]])</f>
        <v>.Hancock County, Maine</v>
      </c>
      <c r="C1181" t="s">
        <v>673</v>
      </c>
      <c r="D1181" t="str">
        <f>_xlfn.XLOOKUP(Table2[[#This Row],[STATE_NAME]],'[1]FRB States'!A:A,'[1]FRB States'!B:B)</f>
        <v>ME</v>
      </c>
      <c r="E1181" t="str">
        <f>_xlfn.CONCAT(Table2[[#This Row],[NAME]],Table2[[#This Row],[STATE]])</f>
        <v>HancockME</v>
      </c>
      <c r="F1181" t="str">
        <f>_xlfn.CONCAT(Table2[[#This Row],[NAME]]," County",Table2[[#This Row],[STATE_NAME]])</f>
        <v>Hancock CountyMaine</v>
      </c>
      <c r="G1181">
        <f t="shared" si="18"/>
        <v>23009</v>
      </c>
      <c r="H1181" t="str">
        <f>TEXT(Table2[[#This Row],[FIPS]],0)</f>
        <v>23009</v>
      </c>
      <c r="I1181">
        <v>23009</v>
      </c>
      <c r="J1181">
        <v>1</v>
      </c>
      <c r="K1181" t="s">
        <v>3235</v>
      </c>
    </row>
    <row r="1182" spans="1:11" x14ac:dyDescent="0.3">
      <c r="A1182" t="s">
        <v>3748</v>
      </c>
      <c r="B1182" t="str">
        <f>_xlfn.CONCAT(".",Table2[[#This Row],[NAME]]," County, ",Table2[[#This Row],[STATE_NAME]])</f>
        <v>.Kennebec County, Maine</v>
      </c>
      <c r="C1182" t="s">
        <v>673</v>
      </c>
      <c r="D1182" t="str">
        <f>_xlfn.XLOOKUP(Table2[[#This Row],[STATE_NAME]],'[1]FRB States'!A:A,'[1]FRB States'!B:B)</f>
        <v>ME</v>
      </c>
      <c r="E1182" t="str">
        <f>_xlfn.CONCAT(Table2[[#This Row],[NAME]],Table2[[#This Row],[STATE]])</f>
        <v>KennebecME</v>
      </c>
      <c r="F1182" t="str">
        <f>_xlfn.CONCAT(Table2[[#This Row],[NAME]]," County",Table2[[#This Row],[STATE_NAME]])</f>
        <v>Kennebec CountyMaine</v>
      </c>
      <c r="G1182">
        <f t="shared" si="18"/>
        <v>23011</v>
      </c>
      <c r="H1182" t="str">
        <f>TEXT(Table2[[#This Row],[FIPS]],0)</f>
        <v>23011</v>
      </c>
      <c r="I1182">
        <v>23011</v>
      </c>
      <c r="J1182">
        <v>1</v>
      </c>
      <c r="K1182" t="s">
        <v>3235</v>
      </c>
    </row>
    <row r="1183" spans="1:11" x14ac:dyDescent="0.3">
      <c r="A1183" t="s">
        <v>3465</v>
      </c>
      <c r="B1183" t="str">
        <f>_xlfn.CONCAT(".",Table2[[#This Row],[NAME]]," County, ",Table2[[#This Row],[STATE_NAME]])</f>
        <v>.Knox County, Maine</v>
      </c>
      <c r="C1183" t="s">
        <v>673</v>
      </c>
      <c r="D1183" t="str">
        <f>_xlfn.XLOOKUP(Table2[[#This Row],[STATE_NAME]],'[1]FRB States'!A:A,'[1]FRB States'!B:B)</f>
        <v>ME</v>
      </c>
      <c r="E1183" t="str">
        <f>_xlfn.CONCAT(Table2[[#This Row],[NAME]],Table2[[#This Row],[STATE]])</f>
        <v>KnoxME</v>
      </c>
      <c r="F1183" t="str">
        <f>_xlfn.CONCAT(Table2[[#This Row],[NAME]]," County",Table2[[#This Row],[STATE_NAME]])</f>
        <v>Knox CountyMaine</v>
      </c>
      <c r="G1183">
        <f t="shared" si="18"/>
        <v>23013</v>
      </c>
      <c r="H1183" t="str">
        <f>TEXT(Table2[[#This Row],[FIPS]],0)</f>
        <v>23013</v>
      </c>
      <c r="I1183">
        <v>23013</v>
      </c>
      <c r="J1183">
        <v>1</v>
      </c>
      <c r="K1183" t="s">
        <v>3235</v>
      </c>
    </row>
    <row r="1184" spans="1:11" x14ac:dyDescent="0.3">
      <c r="A1184" t="s">
        <v>3097</v>
      </c>
      <c r="B1184" t="str">
        <f>_xlfn.CONCAT(".",Table2[[#This Row],[NAME]]," County, ",Table2[[#This Row],[STATE_NAME]])</f>
        <v>.Lincoln County, Maine</v>
      </c>
      <c r="C1184" t="s">
        <v>673</v>
      </c>
      <c r="D1184" t="str">
        <f>_xlfn.XLOOKUP(Table2[[#This Row],[STATE_NAME]],'[1]FRB States'!A:A,'[1]FRB States'!B:B)</f>
        <v>ME</v>
      </c>
      <c r="E1184" t="str">
        <f>_xlfn.CONCAT(Table2[[#This Row],[NAME]],Table2[[#This Row],[STATE]])</f>
        <v>LincolnME</v>
      </c>
      <c r="F1184" t="str">
        <f>_xlfn.CONCAT(Table2[[#This Row],[NAME]]," County",Table2[[#This Row],[STATE_NAME]])</f>
        <v>Lincoln CountyMaine</v>
      </c>
      <c r="G1184">
        <f t="shared" si="18"/>
        <v>23015</v>
      </c>
      <c r="H1184" t="str">
        <f>TEXT(Table2[[#This Row],[FIPS]],0)</f>
        <v>23015</v>
      </c>
      <c r="I1184">
        <v>23015</v>
      </c>
      <c r="J1184">
        <v>1</v>
      </c>
      <c r="K1184" t="s">
        <v>3235</v>
      </c>
    </row>
    <row r="1185" spans="1:11" x14ac:dyDescent="0.3">
      <c r="A1185" t="s">
        <v>3749</v>
      </c>
      <c r="B1185" t="str">
        <f>_xlfn.CONCAT(".",Table2[[#This Row],[NAME]]," County, ",Table2[[#This Row],[STATE_NAME]])</f>
        <v>.Oxford County, Maine</v>
      </c>
      <c r="C1185" t="s">
        <v>673</v>
      </c>
      <c r="D1185" t="str">
        <f>_xlfn.XLOOKUP(Table2[[#This Row],[STATE_NAME]],'[1]FRB States'!A:A,'[1]FRB States'!B:B)</f>
        <v>ME</v>
      </c>
      <c r="E1185" t="str">
        <f>_xlfn.CONCAT(Table2[[#This Row],[NAME]],Table2[[#This Row],[STATE]])</f>
        <v>OxfordME</v>
      </c>
      <c r="F1185" t="str">
        <f>_xlfn.CONCAT(Table2[[#This Row],[NAME]]," County",Table2[[#This Row],[STATE_NAME]])</f>
        <v>Oxford CountyMaine</v>
      </c>
      <c r="G1185">
        <f t="shared" si="18"/>
        <v>23017</v>
      </c>
      <c r="H1185" t="str">
        <f>TEXT(Table2[[#This Row],[FIPS]],0)</f>
        <v>23017</v>
      </c>
      <c r="I1185">
        <v>23017</v>
      </c>
      <c r="J1185">
        <v>1</v>
      </c>
      <c r="K1185" t="s">
        <v>3235</v>
      </c>
    </row>
    <row r="1186" spans="1:11" x14ac:dyDescent="0.3">
      <c r="A1186" t="s">
        <v>3750</v>
      </c>
      <c r="B1186" t="str">
        <f>_xlfn.CONCAT(".",Table2[[#This Row],[NAME]]," County, ",Table2[[#This Row],[STATE_NAME]])</f>
        <v>.Penobscot County, Maine</v>
      </c>
      <c r="C1186" t="s">
        <v>673</v>
      </c>
      <c r="D1186" t="str">
        <f>_xlfn.XLOOKUP(Table2[[#This Row],[STATE_NAME]],'[1]FRB States'!A:A,'[1]FRB States'!B:B)</f>
        <v>ME</v>
      </c>
      <c r="E1186" t="str">
        <f>_xlfn.CONCAT(Table2[[#This Row],[NAME]],Table2[[#This Row],[STATE]])</f>
        <v>PenobscotME</v>
      </c>
      <c r="F1186" t="str">
        <f>_xlfn.CONCAT(Table2[[#This Row],[NAME]]," County",Table2[[#This Row],[STATE_NAME]])</f>
        <v>Penobscot CountyMaine</v>
      </c>
      <c r="G1186">
        <f t="shared" si="18"/>
        <v>23019</v>
      </c>
      <c r="H1186" t="str">
        <f>TEXT(Table2[[#This Row],[FIPS]],0)</f>
        <v>23019</v>
      </c>
      <c r="I1186">
        <v>23019</v>
      </c>
      <c r="J1186">
        <v>1</v>
      </c>
      <c r="K1186" t="s">
        <v>3235</v>
      </c>
    </row>
    <row r="1187" spans="1:11" x14ac:dyDescent="0.3">
      <c r="A1187" t="s">
        <v>3751</v>
      </c>
      <c r="B1187" t="str">
        <f>_xlfn.CONCAT(".",Table2[[#This Row],[NAME]]," County, ",Table2[[#This Row],[STATE_NAME]])</f>
        <v>.Piscataquis County, Maine</v>
      </c>
      <c r="C1187" t="s">
        <v>673</v>
      </c>
      <c r="D1187" t="str">
        <f>_xlfn.XLOOKUP(Table2[[#This Row],[STATE_NAME]],'[1]FRB States'!A:A,'[1]FRB States'!B:B)</f>
        <v>ME</v>
      </c>
      <c r="E1187" t="str">
        <f>_xlfn.CONCAT(Table2[[#This Row],[NAME]],Table2[[#This Row],[STATE]])</f>
        <v>PiscataquisME</v>
      </c>
      <c r="F1187" t="str">
        <f>_xlfn.CONCAT(Table2[[#This Row],[NAME]]," County",Table2[[#This Row],[STATE_NAME]])</f>
        <v>Piscataquis CountyMaine</v>
      </c>
      <c r="G1187">
        <f t="shared" si="18"/>
        <v>23021</v>
      </c>
      <c r="H1187" t="str">
        <f>TEXT(Table2[[#This Row],[FIPS]],0)</f>
        <v>23021</v>
      </c>
      <c r="I1187">
        <v>23021</v>
      </c>
      <c r="J1187">
        <v>1</v>
      </c>
      <c r="K1187" t="s">
        <v>3235</v>
      </c>
    </row>
    <row r="1188" spans="1:11" x14ac:dyDescent="0.3">
      <c r="A1188" t="s">
        <v>3752</v>
      </c>
      <c r="B1188" t="str">
        <f>_xlfn.CONCAT(".",Table2[[#This Row],[NAME]]," County, ",Table2[[#This Row],[STATE_NAME]])</f>
        <v>.Sagadahoc County, Maine</v>
      </c>
      <c r="C1188" t="s">
        <v>673</v>
      </c>
      <c r="D1188" t="str">
        <f>_xlfn.XLOOKUP(Table2[[#This Row],[STATE_NAME]],'[1]FRB States'!A:A,'[1]FRB States'!B:B)</f>
        <v>ME</v>
      </c>
      <c r="E1188" t="str">
        <f>_xlfn.CONCAT(Table2[[#This Row],[NAME]],Table2[[#This Row],[STATE]])</f>
        <v>SagadahocME</v>
      </c>
      <c r="F1188" t="str">
        <f>_xlfn.CONCAT(Table2[[#This Row],[NAME]]," County",Table2[[#This Row],[STATE_NAME]])</f>
        <v>Sagadahoc CountyMaine</v>
      </c>
      <c r="G1188">
        <f t="shared" si="18"/>
        <v>23023</v>
      </c>
      <c r="H1188" t="str">
        <f>TEXT(Table2[[#This Row],[FIPS]],0)</f>
        <v>23023</v>
      </c>
      <c r="I1188">
        <v>23023</v>
      </c>
      <c r="J1188">
        <v>1</v>
      </c>
      <c r="K1188" t="s">
        <v>3235</v>
      </c>
    </row>
    <row r="1189" spans="1:11" x14ac:dyDescent="0.3">
      <c r="A1189" t="s">
        <v>3753</v>
      </c>
      <c r="B1189" t="str">
        <f>_xlfn.CONCAT(".",Table2[[#This Row],[NAME]]," County, ",Table2[[#This Row],[STATE_NAME]])</f>
        <v>.Somerset County, Maine</v>
      </c>
      <c r="C1189" t="s">
        <v>673</v>
      </c>
      <c r="D1189" t="str">
        <f>_xlfn.XLOOKUP(Table2[[#This Row],[STATE_NAME]],'[1]FRB States'!A:A,'[1]FRB States'!B:B)</f>
        <v>ME</v>
      </c>
      <c r="E1189" t="str">
        <f>_xlfn.CONCAT(Table2[[#This Row],[NAME]],Table2[[#This Row],[STATE]])</f>
        <v>SomersetME</v>
      </c>
      <c r="F1189" t="str">
        <f>_xlfn.CONCAT(Table2[[#This Row],[NAME]]," County",Table2[[#This Row],[STATE_NAME]])</f>
        <v>Somerset CountyMaine</v>
      </c>
      <c r="G1189">
        <f t="shared" si="18"/>
        <v>23025</v>
      </c>
      <c r="H1189" t="str">
        <f>TEXT(Table2[[#This Row],[FIPS]],0)</f>
        <v>23025</v>
      </c>
      <c r="I1189">
        <v>23025</v>
      </c>
      <c r="J1189">
        <v>1</v>
      </c>
      <c r="K1189" t="s">
        <v>3235</v>
      </c>
    </row>
    <row r="1190" spans="1:11" x14ac:dyDescent="0.3">
      <c r="A1190" t="s">
        <v>3754</v>
      </c>
      <c r="B1190" t="str">
        <f>_xlfn.CONCAT(".",Table2[[#This Row],[NAME]]," County, ",Table2[[#This Row],[STATE_NAME]])</f>
        <v>.Waldo County, Maine</v>
      </c>
      <c r="C1190" t="s">
        <v>673</v>
      </c>
      <c r="D1190" t="str">
        <f>_xlfn.XLOOKUP(Table2[[#This Row],[STATE_NAME]],'[1]FRB States'!A:A,'[1]FRB States'!B:B)</f>
        <v>ME</v>
      </c>
      <c r="E1190" t="str">
        <f>_xlfn.CONCAT(Table2[[#This Row],[NAME]],Table2[[#This Row],[STATE]])</f>
        <v>WaldoME</v>
      </c>
      <c r="F1190" t="str">
        <f>_xlfn.CONCAT(Table2[[#This Row],[NAME]]," County",Table2[[#This Row],[STATE_NAME]])</f>
        <v>Waldo CountyMaine</v>
      </c>
      <c r="G1190">
        <f t="shared" si="18"/>
        <v>23027</v>
      </c>
      <c r="H1190" t="str">
        <f>TEXT(Table2[[#This Row],[FIPS]],0)</f>
        <v>23027</v>
      </c>
      <c r="I1190">
        <v>23027</v>
      </c>
      <c r="J1190">
        <v>1</v>
      </c>
      <c r="K1190" t="s">
        <v>3235</v>
      </c>
    </row>
    <row r="1191" spans="1:11" x14ac:dyDescent="0.3">
      <c r="A1191" t="s">
        <v>1362</v>
      </c>
      <c r="B1191" t="str">
        <f>_xlfn.CONCAT(".",Table2[[#This Row],[NAME]]," County, ",Table2[[#This Row],[STATE_NAME]])</f>
        <v>.Washington County, Maine</v>
      </c>
      <c r="C1191" t="s">
        <v>673</v>
      </c>
      <c r="D1191" t="str">
        <f>_xlfn.XLOOKUP(Table2[[#This Row],[STATE_NAME]],'[1]FRB States'!A:A,'[1]FRB States'!B:B)</f>
        <v>ME</v>
      </c>
      <c r="E1191" t="str">
        <f>_xlfn.CONCAT(Table2[[#This Row],[NAME]],Table2[[#This Row],[STATE]])</f>
        <v>WashingtonME</v>
      </c>
      <c r="F1191" t="str">
        <f>_xlfn.CONCAT(Table2[[#This Row],[NAME]]," County",Table2[[#This Row],[STATE_NAME]])</f>
        <v>Washington CountyMaine</v>
      </c>
      <c r="G1191">
        <f t="shared" si="18"/>
        <v>23029</v>
      </c>
      <c r="H1191" t="str">
        <f>TEXT(Table2[[#This Row],[FIPS]],0)</f>
        <v>23029</v>
      </c>
      <c r="I1191">
        <v>23029</v>
      </c>
      <c r="J1191">
        <v>1</v>
      </c>
      <c r="K1191" t="s">
        <v>3235</v>
      </c>
    </row>
    <row r="1192" spans="1:11" x14ac:dyDescent="0.3">
      <c r="A1192" t="s">
        <v>3755</v>
      </c>
      <c r="B1192" t="str">
        <f>_xlfn.CONCAT(".",Table2[[#This Row],[NAME]]," County, ",Table2[[#This Row],[STATE_NAME]])</f>
        <v>.York County, Maine</v>
      </c>
      <c r="C1192" t="s">
        <v>673</v>
      </c>
      <c r="D1192" t="str">
        <f>_xlfn.XLOOKUP(Table2[[#This Row],[STATE_NAME]],'[1]FRB States'!A:A,'[1]FRB States'!B:B)</f>
        <v>ME</v>
      </c>
      <c r="E1192" t="str">
        <f>_xlfn.CONCAT(Table2[[#This Row],[NAME]],Table2[[#This Row],[STATE]])</f>
        <v>YorkME</v>
      </c>
      <c r="F1192" t="str">
        <f>_xlfn.CONCAT(Table2[[#This Row],[NAME]]," County",Table2[[#This Row],[STATE_NAME]])</f>
        <v>York CountyMaine</v>
      </c>
      <c r="G1192">
        <f t="shared" si="18"/>
        <v>23031</v>
      </c>
      <c r="H1192" t="str">
        <f>TEXT(Table2[[#This Row],[FIPS]],0)</f>
        <v>23031</v>
      </c>
      <c r="I1192">
        <v>23031</v>
      </c>
      <c r="J1192">
        <v>1</v>
      </c>
      <c r="K1192" t="s">
        <v>3235</v>
      </c>
    </row>
    <row r="1193" spans="1:11" x14ac:dyDescent="0.3">
      <c r="A1193" t="s">
        <v>3756</v>
      </c>
      <c r="B1193" t="str">
        <f>_xlfn.CONCAT(".",Table2[[#This Row],[NAME]]," County, ",Table2[[#This Row],[STATE_NAME]])</f>
        <v>.Allegany County, Maryland</v>
      </c>
      <c r="C1193" t="s">
        <v>680</v>
      </c>
      <c r="D1193" t="str">
        <f>_xlfn.XLOOKUP(Table2[[#This Row],[STATE_NAME]],'[1]FRB States'!A:A,'[1]FRB States'!B:B)</f>
        <v>MD</v>
      </c>
      <c r="E1193" t="str">
        <f>_xlfn.CONCAT(Table2[[#This Row],[NAME]],Table2[[#This Row],[STATE]])</f>
        <v>AlleganyMD</v>
      </c>
      <c r="F1193" t="str">
        <f>_xlfn.CONCAT(Table2[[#This Row],[NAME]]," County",Table2[[#This Row],[STATE_NAME]])</f>
        <v>Allegany CountyMaryland</v>
      </c>
      <c r="G1193">
        <f t="shared" si="18"/>
        <v>24001</v>
      </c>
      <c r="H1193" t="str">
        <f>TEXT(Table2[[#This Row],[FIPS]],0)</f>
        <v>24001</v>
      </c>
      <c r="I1193">
        <v>24001</v>
      </c>
      <c r="J1193">
        <v>3</v>
      </c>
      <c r="K1193" t="s">
        <v>3757</v>
      </c>
    </row>
    <row r="1194" spans="1:11" x14ac:dyDescent="0.3">
      <c r="A1194" t="s">
        <v>3758</v>
      </c>
      <c r="B1194" t="str">
        <f>_xlfn.CONCAT(".",Table2[[#This Row],[NAME]]," County, ",Table2[[#This Row],[STATE_NAME]])</f>
        <v>.Anne Arundel County, Maryland</v>
      </c>
      <c r="C1194" t="s">
        <v>680</v>
      </c>
      <c r="D1194" t="str">
        <f>_xlfn.XLOOKUP(Table2[[#This Row],[STATE_NAME]],'[1]FRB States'!A:A,'[1]FRB States'!B:B)</f>
        <v>MD</v>
      </c>
      <c r="E1194" t="str">
        <f>_xlfn.CONCAT(Table2[[#This Row],[NAME]],Table2[[#This Row],[STATE]])</f>
        <v>Anne ArundelMD</v>
      </c>
      <c r="F1194" t="str">
        <f>_xlfn.CONCAT(Table2[[#This Row],[NAME]]," County",Table2[[#This Row],[STATE_NAME]])</f>
        <v>Anne Arundel CountyMaryland</v>
      </c>
      <c r="G1194">
        <f t="shared" si="18"/>
        <v>24003</v>
      </c>
      <c r="H1194" t="str">
        <f>TEXT(Table2[[#This Row],[FIPS]],0)</f>
        <v>24003</v>
      </c>
      <c r="I1194">
        <v>24003</v>
      </c>
      <c r="J1194">
        <v>3</v>
      </c>
      <c r="K1194" t="s">
        <v>3757</v>
      </c>
    </row>
    <row r="1195" spans="1:11" x14ac:dyDescent="0.3">
      <c r="A1195" t="s">
        <v>3759</v>
      </c>
      <c r="B1195" t="str">
        <f>_xlfn.CONCAT(".",Table2[[#This Row],[NAME]]," County, ",Table2[[#This Row],[STATE_NAME]])</f>
        <v>.Baltimore County, Maryland</v>
      </c>
      <c r="C1195" t="s">
        <v>680</v>
      </c>
      <c r="D1195" t="str">
        <f>_xlfn.XLOOKUP(Table2[[#This Row],[STATE_NAME]],'[1]FRB States'!A:A,'[1]FRB States'!B:B)</f>
        <v>MD</v>
      </c>
      <c r="E1195" t="str">
        <f>_xlfn.CONCAT(Table2[[#This Row],[NAME]],Table2[[#This Row],[STATE]])</f>
        <v>BaltimoreMD</v>
      </c>
      <c r="F1195" t="str">
        <f>_xlfn.CONCAT(Table2[[#This Row],[NAME]]," County",Table2[[#This Row],[STATE_NAME]])</f>
        <v>Baltimore CountyMaryland</v>
      </c>
      <c r="G1195">
        <f t="shared" si="18"/>
        <v>24005</v>
      </c>
      <c r="H1195" t="str">
        <f>TEXT(Table2[[#This Row],[FIPS]],0)</f>
        <v>24005</v>
      </c>
      <c r="I1195">
        <v>24005</v>
      </c>
      <c r="J1195">
        <v>3</v>
      </c>
      <c r="K1195" t="s">
        <v>3757</v>
      </c>
    </row>
    <row r="1196" spans="1:11" x14ac:dyDescent="0.3">
      <c r="A1196" t="s">
        <v>3760</v>
      </c>
      <c r="B1196" t="str">
        <f>_xlfn.CONCAT(".",Table2[[#This Row],[NAME]]," County, ",Table2[[#This Row],[STATE_NAME]])</f>
        <v>.Calvert County, Maryland</v>
      </c>
      <c r="C1196" t="s">
        <v>680</v>
      </c>
      <c r="D1196" t="str">
        <f>_xlfn.XLOOKUP(Table2[[#This Row],[STATE_NAME]],'[1]FRB States'!A:A,'[1]FRB States'!B:B)</f>
        <v>MD</v>
      </c>
      <c r="E1196" t="str">
        <f>_xlfn.CONCAT(Table2[[#This Row],[NAME]],Table2[[#This Row],[STATE]])</f>
        <v>CalvertMD</v>
      </c>
      <c r="F1196" t="str">
        <f>_xlfn.CONCAT(Table2[[#This Row],[NAME]]," County",Table2[[#This Row],[STATE_NAME]])</f>
        <v>Calvert CountyMaryland</v>
      </c>
      <c r="G1196">
        <f t="shared" si="18"/>
        <v>24009</v>
      </c>
      <c r="H1196" t="str">
        <f>TEXT(Table2[[#This Row],[FIPS]],0)</f>
        <v>24009</v>
      </c>
      <c r="I1196">
        <v>24009</v>
      </c>
      <c r="J1196">
        <v>3</v>
      </c>
      <c r="K1196" t="s">
        <v>3757</v>
      </c>
    </row>
    <row r="1197" spans="1:11" x14ac:dyDescent="0.3">
      <c r="A1197" t="s">
        <v>3761</v>
      </c>
      <c r="B1197" t="str">
        <f>_xlfn.CONCAT(".",Table2[[#This Row],[NAME]]," County, ",Table2[[#This Row],[STATE_NAME]])</f>
        <v>.Caroline County, Maryland</v>
      </c>
      <c r="C1197" t="s">
        <v>680</v>
      </c>
      <c r="D1197" t="str">
        <f>_xlfn.XLOOKUP(Table2[[#This Row],[STATE_NAME]],'[1]FRB States'!A:A,'[1]FRB States'!B:B)</f>
        <v>MD</v>
      </c>
      <c r="E1197" t="str">
        <f>_xlfn.CONCAT(Table2[[#This Row],[NAME]],Table2[[#This Row],[STATE]])</f>
        <v>CarolineMD</v>
      </c>
      <c r="F1197" t="str">
        <f>_xlfn.CONCAT(Table2[[#This Row],[NAME]]," County",Table2[[#This Row],[STATE_NAME]])</f>
        <v>Caroline CountyMaryland</v>
      </c>
      <c r="G1197">
        <f t="shared" si="18"/>
        <v>24011</v>
      </c>
      <c r="H1197" t="str">
        <f>TEXT(Table2[[#This Row],[FIPS]],0)</f>
        <v>24011</v>
      </c>
      <c r="I1197">
        <v>24011</v>
      </c>
      <c r="J1197">
        <v>5</v>
      </c>
      <c r="K1197" t="s">
        <v>3246</v>
      </c>
    </row>
    <row r="1198" spans="1:11" x14ac:dyDescent="0.3">
      <c r="A1198" t="s">
        <v>3074</v>
      </c>
      <c r="B1198" t="str">
        <f>_xlfn.CONCAT(".",Table2[[#This Row],[NAME]]," County, ",Table2[[#This Row],[STATE_NAME]])</f>
        <v>.Carroll County, Maryland</v>
      </c>
      <c r="C1198" t="s">
        <v>680</v>
      </c>
      <c r="D1198" t="str">
        <f>_xlfn.XLOOKUP(Table2[[#This Row],[STATE_NAME]],'[1]FRB States'!A:A,'[1]FRB States'!B:B)</f>
        <v>MD</v>
      </c>
      <c r="E1198" t="str">
        <f>_xlfn.CONCAT(Table2[[#This Row],[NAME]],Table2[[#This Row],[STATE]])</f>
        <v>CarrollMD</v>
      </c>
      <c r="F1198" t="str">
        <f>_xlfn.CONCAT(Table2[[#This Row],[NAME]]," County",Table2[[#This Row],[STATE_NAME]])</f>
        <v>Carroll CountyMaryland</v>
      </c>
      <c r="G1198">
        <f t="shared" si="18"/>
        <v>24013</v>
      </c>
      <c r="H1198" t="str">
        <f>TEXT(Table2[[#This Row],[FIPS]],0)</f>
        <v>24013</v>
      </c>
      <c r="I1198">
        <v>24013</v>
      </c>
      <c r="J1198">
        <v>3</v>
      </c>
      <c r="K1198" t="s">
        <v>3757</v>
      </c>
    </row>
    <row r="1199" spans="1:11" x14ac:dyDescent="0.3">
      <c r="A1199" t="s">
        <v>3762</v>
      </c>
      <c r="B1199" t="str">
        <f>_xlfn.CONCAT(".",Table2[[#This Row],[NAME]]," County, ",Table2[[#This Row],[STATE_NAME]])</f>
        <v>.Cecil County, Maryland</v>
      </c>
      <c r="C1199" t="s">
        <v>680</v>
      </c>
      <c r="D1199" t="str">
        <f>_xlfn.XLOOKUP(Table2[[#This Row],[STATE_NAME]],'[1]FRB States'!A:A,'[1]FRB States'!B:B)</f>
        <v>MD</v>
      </c>
      <c r="E1199" t="str">
        <f>_xlfn.CONCAT(Table2[[#This Row],[NAME]],Table2[[#This Row],[STATE]])</f>
        <v>CecilMD</v>
      </c>
      <c r="F1199" t="str">
        <f>_xlfn.CONCAT(Table2[[#This Row],[NAME]]," County",Table2[[#This Row],[STATE_NAME]])</f>
        <v>Cecil CountyMaryland</v>
      </c>
      <c r="G1199">
        <f t="shared" si="18"/>
        <v>24015</v>
      </c>
      <c r="H1199" t="str">
        <f>TEXT(Table2[[#This Row],[FIPS]],0)</f>
        <v>24015</v>
      </c>
      <c r="I1199">
        <v>24015</v>
      </c>
      <c r="J1199">
        <v>3</v>
      </c>
      <c r="K1199" t="s">
        <v>3757</v>
      </c>
    </row>
    <row r="1200" spans="1:11" x14ac:dyDescent="0.3">
      <c r="A1200" t="s">
        <v>3763</v>
      </c>
      <c r="B1200" t="str">
        <f>_xlfn.CONCAT(".",Table2[[#This Row],[NAME]]," County, ",Table2[[#This Row],[STATE_NAME]])</f>
        <v>.Charles County, Maryland</v>
      </c>
      <c r="C1200" t="s">
        <v>680</v>
      </c>
      <c r="D1200" t="str">
        <f>_xlfn.XLOOKUP(Table2[[#This Row],[STATE_NAME]],'[1]FRB States'!A:A,'[1]FRB States'!B:B)</f>
        <v>MD</v>
      </c>
      <c r="E1200" t="str">
        <f>_xlfn.CONCAT(Table2[[#This Row],[NAME]],Table2[[#This Row],[STATE]])</f>
        <v>CharlesMD</v>
      </c>
      <c r="F1200" t="str">
        <f>_xlfn.CONCAT(Table2[[#This Row],[NAME]]," County",Table2[[#This Row],[STATE_NAME]])</f>
        <v>Charles CountyMaryland</v>
      </c>
      <c r="G1200">
        <f t="shared" si="18"/>
        <v>24017</v>
      </c>
      <c r="H1200" t="str">
        <f>TEXT(Table2[[#This Row],[FIPS]],0)</f>
        <v>24017</v>
      </c>
      <c r="I1200">
        <v>24017</v>
      </c>
      <c r="J1200">
        <v>3</v>
      </c>
      <c r="K1200" t="s">
        <v>3757</v>
      </c>
    </row>
    <row r="1201" spans="1:11" x14ac:dyDescent="0.3">
      <c r="A1201" t="s">
        <v>3764</v>
      </c>
      <c r="B1201" t="str">
        <f>_xlfn.CONCAT(".",Table2[[#This Row],[NAME]]," County, ",Table2[[#This Row],[STATE_NAME]])</f>
        <v>.Dorchester County, Maryland</v>
      </c>
      <c r="C1201" t="s">
        <v>680</v>
      </c>
      <c r="D1201" t="str">
        <f>_xlfn.XLOOKUP(Table2[[#This Row],[STATE_NAME]],'[1]FRB States'!A:A,'[1]FRB States'!B:B)</f>
        <v>MD</v>
      </c>
      <c r="E1201" t="str">
        <f>_xlfn.CONCAT(Table2[[#This Row],[NAME]],Table2[[#This Row],[STATE]])</f>
        <v>DorchesterMD</v>
      </c>
      <c r="F1201" t="str">
        <f>_xlfn.CONCAT(Table2[[#This Row],[NAME]]," County",Table2[[#This Row],[STATE_NAME]])</f>
        <v>Dorchester CountyMaryland</v>
      </c>
      <c r="G1201">
        <f t="shared" si="18"/>
        <v>24019</v>
      </c>
      <c r="H1201" t="str">
        <f>TEXT(Table2[[#This Row],[FIPS]],0)</f>
        <v>24019</v>
      </c>
      <c r="I1201">
        <v>24019</v>
      </c>
      <c r="J1201">
        <v>3</v>
      </c>
      <c r="K1201" t="s">
        <v>3757</v>
      </c>
    </row>
    <row r="1202" spans="1:11" x14ac:dyDescent="0.3">
      <c r="A1202" t="s">
        <v>3765</v>
      </c>
      <c r="B1202" t="str">
        <f>_xlfn.CONCAT(".",Table2[[#This Row],[NAME]]," County, ",Table2[[#This Row],[STATE_NAME]])</f>
        <v>.Frederick County, Maryland</v>
      </c>
      <c r="C1202" t="s">
        <v>680</v>
      </c>
      <c r="D1202" t="str">
        <f>_xlfn.XLOOKUP(Table2[[#This Row],[STATE_NAME]],'[1]FRB States'!A:A,'[1]FRB States'!B:B)</f>
        <v>MD</v>
      </c>
      <c r="E1202" t="str">
        <f>_xlfn.CONCAT(Table2[[#This Row],[NAME]],Table2[[#This Row],[STATE]])</f>
        <v>FrederickMD</v>
      </c>
      <c r="F1202" t="str">
        <f>_xlfn.CONCAT(Table2[[#This Row],[NAME]]," County",Table2[[#This Row],[STATE_NAME]])</f>
        <v>Frederick CountyMaryland</v>
      </c>
      <c r="G1202">
        <f t="shared" si="18"/>
        <v>24021</v>
      </c>
      <c r="H1202" t="str">
        <f>TEXT(Table2[[#This Row],[FIPS]],0)</f>
        <v>24021</v>
      </c>
      <c r="I1202">
        <v>24021</v>
      </c>
      <c r="J1202">
        <v>3</v>
      </c>
      <c r="K1202" t="s">
        <v>3757</v>
      </c>
    </row>
    <row r="1203" spans="1:11" x14ac:dyDescent="0.3">
      <c r="A1203" t="s">
        <v>3766</v>
      </c>
      <c r="B1203" t="str">
        <f>_xlfn.CONCAT(".",Table2[[#This Row],[NAME]]," County, ",Table2[[#This Row],[STATE_NAME]])</f>
        <v>.Garrett County, Maryland</v>
      </c>
      <c r="C1203" t="s">
        <v>680</v>
      </c>
      <c r="D1203" t="str">
        <f>_xlfn.XLOOKUP(Table2[[#This Row],[STATE_NAME]],'[1]FRB States'!A:A,'[1]FRB States'!B:B)</f>
        <v>MD</v>
      </c>
      <c r="E1203" t="str">
        <f>_xlfn.CONCAT(Table2[[#This Row],[NAME]],Table2[[#This Row],[STATE]])</f>
        <v>GarrettMD</v>
      </c>
      <c r="F1203" t="str">
        <f>_xlfn.CONCAT(Table2[[#This Row],[NAME]]," County",Table2[[#This Row],[STATE_NAME]])</f>
        <v>Garrett CountyMaryland</v>
      </c>
      <c r="G1203">
        <f t="shared" si="18"/>
        <v>24023</v>
      </c>
      <c r="H1203" t="str">
        <f>TEXT(Table2[[#This Row],[FIPS]],0)</f>
        <v>24023</v>
      </c>
      <c r="I1203">
        <v>24023</v>
      </c>
      <c r="J1203">
        <v>3</v>
      </c>
      <c r="K1203" t="s">
        <v>3757</v>
      </c>
    </row>
    <row r="1204" spans="1:11" x14ac:dyDescent="0.3">
      <c r="A1204" t="s">
        <v>3767</v>
      </c>
      <c r="B1204" t="str">
        <f>_xlfn.CONCAT(".",Table2[[#This Row],[NAME]]," County, ",Table2[[#This Row],[STATE_NAME]])</f>
        <v>.Harford County, Maryland</v>
      </c>
      <c r="C1204" t="s">
        <v>680</v>
      </c>
      <c r="D1204" t="str">
        <f>_xlfn.XLOOKUP(Table2[[#This Row],[STATE_NAME]],'[1]FRB States'!A:A,'[1]FRB States'!B:B)</f>
        <v>MD</v>
      </c>
      <c r="E1204" t="str">
        <f>_xlfn.CONCAT(Table2[[#This Row],[NAME]],Table2[[#This Row],[STATE]])</f>
        <v>HarfordMD</v>
      </c>
      <c r="F1204" t="str">
        <f>_xlfn.CONCAT(Table2[[#This Row],[NAME]]," County",Table2[[#This Row],[STATE_NAME]])</f>
        <v>Harford CountyMaryland</v>
      </c>
      <c r="G1204">
        <f t="shared" si="18"/>
        <v>24025</v>
      </c>
      <c r="H1204" t="str">
        <f>TEXT(Table2[[#This Row],[FIPS]],0)</f>
        <v>24025</v>
      </c>
      <c r="I1204">
        <v>24025</v>
      </c>
      <c r="J1204">
        <v>3</v>
      </c>
      <c r="K1204" t="s">
        <v>3757</v>
      </c>
    </row>
    <row r="1205" spans="1:11" x14ac:dyDescent="0.3">
      <c r="A1205" t="s">
        <v>3092</v>
      </c>
      <c r="B1205" t="str">
        <f>_xlfn.CONCAT(".",Table2[[#This Row],[NAME]]," County, ",Table2[[#This Row],[STATE_NAME]])</f>
        <v>.Howard County, Maryland</v>
      </c>
      <c r="C1205" t="s">
        <v>680</v>
      </c>
      <c r="D1205" t="str">
        <f>_xlfn.XLOOKUP(Table2[[#This Row],[STATE_NAME]],'[1]FRB States'!A:A,'[1]FRB States'!B:B)</f>
        <v>MD</v>
      </c>
      <c r="E1205" t="str">
        <f>_xlfn.CONCAT(Table2[[#This Row],[NAME]],Table2[[#This Row],[STATE]])</f>
        <v>HowardMD</v>
      </c>
      <c r="F1205" t="str">
        <f>_xlfn.CONCAT(Table2[[#This Row],[NAME]]," County",Table2[[#This Row],[STATE_NAME]])</f>
        <v>Howard CountyMaryland</v>
      </c>
      <c r="G1205">
        <f t="shared" si="18"/>
        <v>24027</v>
      </c>
      <c r="H1205" t="str">
        <f>TEXT(Table2[[#This Row],[FIPS]],0)</f>
        <v>24027</v>
      </c>
      <c r="I1205">
        <v>24027</v>
      </c>
      <c r="J1205">
        <v>5</v>
      </c>
      <c r="K1205" t="s">
        <v>3246</v>
      </c>
    </row>
    <row r="1206" spans="1:11" x14ac:dyDescent="0.3">
      <c r="A1206" t="s">
        <v>3243</v>
      </c>
      <c r="B1206" t="str">
        <f>_xlfn.CONCAT(".",Table2[[#This Row],[NAME]]," County, ",Table2[[#This Row],[STATE_NAME]])</f>
        <v>.Kent County, Maryland</v>
      </c>
      <c r="C1206" t="s">
        <v>680</v>
      </c>
      <c r="D1206" t="str">
        <f>_xlfn.XLOOKUP(Table2[[#This Row],[STATE_NAME]],'[1]FRB States'!A:A,'[1]FRB States'!B:B)</f>
        <v>MD</v>
      </c>
      <c r="E1206" t="str">
        <f>_xlfn.CONCAT(Table2[[#This Row],[NAME]],Table2[[#This Row],[STATE]])</f>
        <v>KentMD</v>
      </c>
      <c r="F1206" t="str">
        <f>_xlfn.CONCAT(Table2[[#This Row],[NAME]]," County",Table2[[#This Row],[STATE_NAME]])</f>
        <v>Kent CountyMaryland</v>
      </c>
      <c r="G1206">
        <f t="shared" si="18"/>
        <v>24029</v>
      </c>
      <c r="H1206" t="str">
        <f>TEXT(Table2[[#This Row],[FIPS]],0)</f>
        <v>24029</v>
      </c>
      <c r="I1206">
        <v>24029</v>
      </c>
      <c r="J1206">
        <v>3</v>
      </c>
      <c r="K1206" t="s">
        <v>3757</v>
      </c>
    </row>
    <row r="1207" spans="1:11" x14ac:dyDescent="0.3">
      <c r="A1207" t="s">
        <v>3009</v>
      </c>
      <c r="B1207" t="str">
        <f>_xlfn.CONCAT(".",Table2[[#This Row],[NAME]]," County, ",Table2[[#This Row],[STATE_NAME]])</f>
        <v>.Montgomery County, Maryland</v>
      </c>
      <c r="C1207" t="s">
        <v>680</v>
      </c>
      <c r="D1207" t="str">
        <f>_xlfn.XLOOKUP(Table2[[#This Row],[STATE_NAME]],'[1]FRB States'!A:A,'[1]FRB States'!B:B)</f>
        <v>MD</v>
      </c>
      <c r="E1207" t="str">
        <f>_xlfn.CONCAT(Table2[[#This Row],[NAME]],Table2[[#This Row],[STATE]])</f>
        <v>MontgomeryMD</v>
      </c>
      <c r="F1207" t="str">
        <f>_xlfn.CONCAT(Table2[[#This Row],[NAME]]," County",Table2[[#This Row],[STATE_NAME]])</f>
        <v>Montgomery CountyMaryland</v>
      </c>
      <c r="G1207">
        <f t="shared" si="18"/>
        <v>24031</v>
      </c>
      <c r="H1207" t="str">
        <f>TEXT(Table2[[#This Row],[FIPS]],0)</f>
        <v>24031</v>
      </c>
      <c r="I1207">
        <v>24031</v>
      </c>
      <c r="J1207">
        <v>5</v>
      </c>
      <c r="K1207" t="s">
        <v>3246</v>
      </c>
    </row>
    <row r="1208" spans="1:11" x14ac:dyDescent="0.3">
      <c r="A1208" t="s">
        <v>3768</v>
      </c>
      <c r="B1208" t="str">
        <f>_xlfn.CONCAT(".",Table2[[#This Row],[NAME]]," County, ",Table2[[#This Row],[STATE_NAME]])</f>
        <v>.Prince George's County, Maryland</v>
      </c>
      <c r="C1208" t="s">
        <v>680</v>
      </c>
      <c r="D1208" t="str">
        <f>_xlfn.XLOOKUP(Table2[[#This Row],[STATE_NAME]],'[1]FRB States'!A:A,'[1]FRB States'!B:B)</f>
        <v>MD</v>
      </c>
      <c r="E1208" t="str">
        <f>_xlfn.CONCAT(Table2[[#This Row],[NAME]],Table2[[#This Row],[STATE]])</f>
        <v>Prince George'sMD</v>
      </c>
      <c r="F1208" t="str">
        <f>_xlfn.CONCAT(Table2[[#This Row],[NAME]]," County",Table2[[#This Row],[STATE_NAME]])</f>
        <v>Prince George's CountyMaryland</v>
      </c>
      <c r="G1208">
        <f t="shared" si="18"/>
        <v>24033</v>
      </c>
      <c r="H1208" t="str">
        <f>TEXT(Table2[[#This Row],[FIPS]],0)</f>
        <v>24033</v>
      </c>
      <c r="I1208">
        <v>24033</v>
      </c>
      <c r="J1208">
        <v>5</v>
      </c>
      <c r="K1208" t="s">
        <v>3246</v>
      </c>
    </row>
    <row r="1209" spans="1:11" x14ac:dyDescent="0.3">
      <c r="A1209" t="s">
        <v>3769</v>
      </c>
      <c r="B1209" t="str">
        <f>_xlfn.CONCAT(".",Table2[[#This Row],[NAME]]," County, ",Table2[[#This Row],[STATE_NAME]])</f>
        <v>.Queen Anne's County, Maryland</v>
      </c>
      <c r="C1209" t="s">
        <v>680</v>
      </c>
      <c r="D1209" t="str">
        <f>_xlfn.XLOOKUP(Table2[[#This Row],[STATE_NAME]],'[1]FRB States'!A:A,'[1]FRB States'!B:B)</f>
        <v>MD</v>
      </c>
      <c r="E1209" t="str">
        <f>_xlfn.CONCAT(Table2[[#This Row],[NAME]],Table2[[#This Row],[STATE]])</f>
        <v>Queen Anne'sMD</v>
      </c>
      <c r="F1209" t="str">
        <f>_xlfn.CONCAT(Table2[[#This Row],[NAME]]," County",Table2[[#This Row],[STATE_NAME]])</f>
        <v>Queen Anne's CountyMaryland</v>
      </c>
      <c r="G1209">
        <f t="shared" si="18"/>
        <v>24035</v>
      </c>
      <c r="H1209" t="str">
        <f>TEXT(Table2[[#This Row],[FIPS]],0)</f>
        <v>24035</v>
      </c>
      <c r="I1209">
        <v>24035</v>
      </c>
      <c r="J1209">
        <v>3</v>
      </c>
      <c r="K1209" t="s">
        <v>3757</v>
      </c>
    </row>
    <row r="1210" spans="1:11" x14ac:dyDescent="0.3">
      <c r="A1210" t="s">
        <v>3770</v>
      </c>
      <c r="B1210" t="str">
        <f>_xlfn.CONCAT(".",Table2[[#This Row],[NAME]]," County, ",Table2[[#This Row],[STATE_NAME]])</f>
        <v>.St. Mary's County, Maryland</v>
      </c>
      <c r="C1210" t="s">
        <v>680</v>
      </c>
      <c r="D1210" t="str">
        <f>_xlfn.XLOOKUP(Table2[[#This Row],[STATE_NAME]],'[1]FRB States'!A:A,'[1]FRB States'!B:B)</f>
        <v>MD</v>
      </c>
      <c r="E1210" t="str">
        <f>_xlfn.CONCAT(Table2[[#This Row],[NAME]],Table2[[#This Row],[STATE]])</f>
        <v>St. Mary'sMD</v>
      </c>
      <c r="F1210" t="str">
        <f>_xlfn.CONCAT(Table2[[#This Row],[NAME]]," County",Table2[[#This Row],[STATE_NAME]])</f>
        <v>St. Mary's CountyMaryland</v>
      </c>
      <c r="G1210">
        <f t="shared" si="18"/>
        <v>24037</v>
      </c>
      <c r="H1210" t="str">
        <f>TEXT(Table2[[#This Row],[FIPS]],0)</f>
        <v>24037</v>
      </c>
      <c r="I1210">
        <v>24037</v>
      </c>
      <c r="J1210">
        <v>3</v>
      </c>
      <c r="K1210" t="s">
        <v>3757</v>
      </c>
    </row>
    <row r="1211" spans="1:11" x14ac:dyDescent="0.3">
      <c r="A1211" t="s">
        <v>3753</v>
      </c>
      <c r="B1211" t="str">
        <f>_xlfn.CONCAT(".",Table2[[#This Row],[NAME]]," County, ",Table2[[#This Row],[STATE_NAME]])</f>
        <v>.Somerset County, Maryland</v>
      </c>
      <c r="C1211" t="s">
        <v>680</v>
      </c>
      <c r="D1211" t="str">
        <f>_xlfn.XLOOKUP(Table2[[#This Row],[STATE_NAME]],'[1]FRB States'!A:A,'[1]FRB States'!B:B)</f>
        <v>MD</v>
      </c>
      <c r="E1211" t="str">
        <f>_xlfn.CONCAT(Table2[[#This Row],[NAME]],Table2[[#This Row],[STATE]])</f>
        <v>SomersetMD</v>
      </c>
      <c r="F1211" t="str">
        <f>_xlfn.CONCAT(Table2[[#This Row],[NAME]]," County",Table2[[#This Row],[STATE_NAME]])</f>
        <v>Somerset CountyMaryland</v>
      </c>
      <c r="G1211">
        <f t="shared" si="18"/>
        <v>24039</v>
      </c>
      <c r="H1211" t="str">
        <f>TEXT(Table2[[#This Row],[FIPS]],0)</f>
        <v>24039</v>
      </c>
      <c r="I1211">
        <v>24039</v>
      </c>
      <c r="J1211">
        <v>3</v>
      </c>
      <c r="K1211" t="s">
        <v>3757</v>
      </c>
    </row>
    <row r="1212" spans="1:11" x14ac:dyDescent="0.3">
      <c r="A1212" t="s">
        <v>3380</v>
      </c>
      <c r="B1212" t="str">
        <f>_xlfn.CONCAT(".",Table2[[#This Row],[NAME]]," County, ",Table2[[#This Row],[STATE_NAME]])</f>
        <v>.Talbot County, Maryland</v>
      </c>
      <c r="C1212" t="s">
        <v>680</v>
      </c>
      <c r="D1212" t="str">
        <f>_xlfn.XLOOKUP(Table2[[#This Row],[STATE_NAME]],'[1]FRB States'!A:A,'[1]FRB States'!B:B)</f>
        <v>MD</v>
      </c>
      <c r="E1212" t="str">
        <f>_xlfn.CONCAT(Table2[[#This Row],[NAME]],Table2[[#This Row],[STATE]])</f>
        <v>TalbotMD</v>
      </c>
      <c r="F1212" t="str">
        <f>_xlfn.CONCAT(Table2[[#This Row],[NAME]]," County",Table2[[#This Row],[STATE_NAME]])</f>
        <v>Talbot CountyMaryland</v>
      </c>
      <c r="G1212">
        <f t="shared" si="18"/>
        <v>24041</v>
      </c>
      <c r="H1212" t="str">
        <f>TEXT(Table2[[#This Row],[FIPS]],0)</f>
        <v>24041</v>
      </c>
      <c r="I1212">
        <v>24041</v>
      </c>
      <c r="J1212">
        <v>3</v>
      </c>
      <c r="K1212" t="s">
        <v>3757</v>
      </c>
    </row>
    <row r="1213" spans="1:11" x14ac:dyDescent="0.3">
      <c r="A1213" t="s">
        <v>1362</v>
      </c>
      <c r="B1213" t="str">
        <f>_xlfn.CONCAT(".",Table2[[#This Row],[NAME]]," County, ",Table2[[#This Row],[STATE_NAME]])</f>
        <v>.Washington County, Maryland</v>
      </c>
      <c r="C1213" t="s">
        <v>680</v>
      </c>
      <c r="D1213" t="str">
        <f>_xlfn.XLOOKUP(Table2[[#This Row],[STATE_NAME]],'[1]FRB States'!A:A,'[1]FRB States'!B:B)</f>
        <v>MD</v>
      </c>
      <c r="E1213" t="str">
        <f>_xlfn.CONCAT(Table2[[#This Row],[NAME]],Table2[[#This Row],[STATE]])</f>
        <v>WashingtonMD</v>
      </c>
      <c r="F1213" t="str">
        <f>_xlfn.CONCAT(Table2[[#This Row],[NAME]]," County",Table2[[#This Row],[STATE_NAME]])</f>
        <v>Washington CountyMaryland</v>
      </c>
      <c r="G1213">
        <f t="shared" si="18"/>
        <v>24043</v>
      </c>
      <c r="H1213" t="str">
        <f>TEXT(Table2[[#This Row],[FIPS]],0)</f>
        <v>24043</v>
      </c>
      <c r="I1213">
        <v>24043</v>
      </c>
      <c r="J1213">
        <v>3</v>
      </c>
      <c r="K1213" t="s">
        <v>3757</v>
      </c>
    </row>
    <row r="1214" spans="1:11" x14ac:dyDescent="0.3">
      <c r="A1214" t="s">
        <v>3771</v>
      </c>
      <c r="B1214" t="str">
        <f>_xlfn.CONCAT(".",Table2[[#This Row],[NAME]]," County, ",Table2[[#This Row],[STATE_NAME]])</f>
        <v>.Wicomico County, Maryland</v>
      </c>
      <c r="C1214" t="s">
        <v>680</v>
      </c>
      <c r="D1214" t="str">
        <f>_xlfn.XLOOKUP(Table2[[#This Row],[STATE_NAME]],'[1]FRB States'!A:A,'[1]FRB States'!B:B)</f>
        <v>MD</v>
      </c>
      <c r="E1214" t="str">
        <f>_xlfn.CONCAT(Table2[[#This Row],[NAME]],Table2[[#This Row],[STATE]])</f>
        <v>WicomicoMD</v>
      </c>
      <c r="F1214" t="str">
        <f>_xlfn.CONCAT(Table2[[#This Row],[NAME]]," County",Table2[[#This Row],[STATE_NAME]])</f>
        <v>Wicomico CountyMaryland</v>
      </c>
      <c r="G1214">
        <f t="shared" si="18"/>
        <v>24045</v>
      </c>
      <c r="H1214" t="str">
        <f>TEXT(Table2[[#This Row],[FIPS]],0)</f>
        <v>24045</v>
      </c>
      <c r="I1214">
        <v>24045</v>
      </c>
      <c r="J1214">
        <v>3</v>
      </c>
      <c r="K1214" t="s">
        <v>3757</v>
      </c>
    </row>
    <row r="1215" spans="1:11" x14ac:dyDescent="0.3">
      <c r="A1215" t="s">
        <v>3772</v>
      </c>
      <c r="B1215" t="str">
        <f>_xlfn.CONCAT(".",Table2[[#This Row],[NAME]]," County, ",Table2[[#This Row],[STATE_NAME]])</f>
        <v>.Worcester County, Maryland</v>
      </c>
      <c r="C1215" t="s">
        <v>680</v>
      </c>
      <c r="D1215" t="str">
        <f>_xlfn.XLOOKUP(Table2[[#This Row],[STATE_NAME]],'[1]FRB States'!A:A,'[1]FRB States'!B:B)</f>
        <v>MD</v>
      </c>
      <c r="E1215" t="str">
        <f>_xlfn.CONCAT(Table2[[#This Row],[NAME]],Table2[[#This Row],[STATE]])</f>
        <v>WorcesterMD</v>
      </c>
      <c r="F1215" t="str">
        <f>_xlfn.CONCAT(Table2[[#This Row],[NAME]]," County",Table2[[#This Row],[STATE_NAME]])</f>
        <v>Worcester CountyMaryland</v>
      </c>
      <c r="G1215">
        <f t="shared" si="18"/>
        <v>24047</v>
      </c>
      <c r="H1215" t="str">
        <f>TEXT(Table2[[#This Row],[FIPS]],0)</f>
        <v>24047</v>
      </c>
      <c r="I1215">
        <v>24047</v>
      </c>
      <c r="J1215">
        <v>3</v>
      </c>
      <c r="K1215" t="s">
        <v>3757</v>
      </c>
    </row>
    <row r="1216" spans="1:11" x14ac:dyDescent="0.3">
      <c r="A1216" t="s">
        <v>3773</v>
      </c>
      <c r="B1216" t="str">
        <f>_xlfn.CONCAT(".",Table2[[#This Row],[NAME]]," County, ",Table2[[#This Row],[STATE_NAME]])</f>
        <v>.Baltimore City County, Maryland</v>
      </c>
      <c r="C1216" t="s">
        <v>680</v>
      </c>
      <c r="D1216" t="str">
        <f>_xlfn.XLOOKUP(Table2[[#This Row],[STATE_NAME]],'[1]FRB States'!A:A,'[1]FRB States'!B:B)</f>
        <v>MD</v>
      </c>
      <c r="E1216" t="str">
        <f>_xlfn.CONCAT(Table2[[#This Row],[NAME]],Table2[[#This Row],[STATE]])</f>
        <v>Baltimore CityMD</v>
      </c>
      <c r="F1216" t="str">
        <f>_xlfn.CONCAT(Table2[[#This Row],[NAME]]," County",Table2[[#This Row],[STATE_NAME]])</f>
        <v>Baltimore City CountyMaryland</v>
      </c>
      <c r="G1216">
        <f t="shared" si="18"/>
        <v>24510</v>
      </c>
      <c r="H1216" t="str">
        <f>TEXT(Table2[[#This Row],[FIPS]],0)</f>
        <v>24510</v>
      </c>
      <c r="I1216">
        <v>24510</v>
      </c>
      <c r="J1216">
        <v>3</v>
      </c>
      <c r="K1216" t="s">
        <v>3757</v>
      </c>
    </row>
    <row r="1217" spans="1:11" x14ac:dyDescent="0.3">
      <c r="A1217" t="s">
        <v>3774</v>
      </c>
      <c r="B1217" t="str">
        <f>_xlfn.CONCAT(".",Table2[[#This Row],[NAME]]," County, ",Table2[[#This Row],[STATE_NAME]])</f>
        <v>.Barnstable County, Massachusetts</v>
      </c>
      <c r="C1217" t="s">
        <v>696</v>
      </c>
      <c r="D1217" t="str">
        <f>_xlfn.XLOOKUP(Table2[[#This Row],[STATE_NAME]],'[1]FRB States'!A:A,'[1]FRB States'!B:B)</f>
        <v>MA</v>
      </c>
      <c r="E1217" t="str">
        <f>_xlfn.CONCAT(Table2[[#This Row],[NAME]],Table2[[#This Row],[STATE]])</f>
        <v>BarnstableMA</v>
      </c>
      <c r="F1217" t="str">
        <f>_xlfn.CONCAT(Table2[[#This Row],[NAME]]," County",Table2[[#This Row],[STATE_NAME]])</f>
        <v>Barnstable CountyMassachusetts</v>
      </c>
      <c r="G1217">
        <f t="shared" si="18"/>
        <v>25001</v>
      </c>
      <c r="H1217" t="str">
        <f>TEXT(Table2[[#This Row],[FIPS]],0)</f>
        <v>25001</v>
      </c>
      <c r="I1217">
        <v>25001</v>
      </c>
      <c r="J1217">
        <v>1</v>
      </c>
      <c r="K1217" t="s">
        <v>3235</v>
      </c>
    </row>
    <row r="1218" spans="1:11" x14ac:dyDescent="0.3">
      <c r="A1218" t="s">
        <v>3775</v>
      </c>
      <c r="B1218" t="str">
        <f>_xlfn.CONCAT(".",Table2[[#This Row],[NAME]]," County, ",Table2[[#This Row],[STATE_NAME]])</f>
        <v>.Berkshire County, Massachusetts</v>
      </c>
      <c r="C1218" t="s">
        <v>696</v>
      </c>
      <c r="D1218" t="str">
        <f>_xlfn.XLOOKUP(Table2[[#This Row],[STATE_NAME]],'[1]FRB States'!A:A,'[1]FRB States'!B:B)</f>
        <v>MA</v>
      </c>
      <c r="E1218" t="str">
        <f>_xlfn.CONCAT(Table2[[#This Row],[NAME]],Table2[[#This Row],[STATE]])</f>
        <v>BerkshireMA</v>
      </c>
      <c r="F1218" t="str">
        <f>_xlfn.CONCAT(Table2[[#This Row],[NAME]]," County",Table2[[#This Row],[STATE_NAME]])</f>
        <v>Berkshire CountyMassachusetts</v>
      </c>
      <c r="G1218">
        <f t="shared" ref="G1218:G1281" si="19">IF(OR(D1218="AL",D1218="AK",D1218="AZ",D1218="AR",D1218="CA",D1218="CO",D1218="CT"),_xlfn.CONCAT("0",I1218),I1218)</f>
        <v>25003</v>
      </c>
      <c r="H1218" t="str">
        <f>TEXT(Table2[[#This Row],[FIPS]],0)</f>
        <v>25003</v>
      </c>
      <c r="I1218">
        <v>25003</v>
      </c>
      <c r="J1218">
        <v>1</v>
      </c>
      <c r="K1218" t="s">
        <v>3235</v>
      </c>
    </row>
    <row r="1219" spans="1:11" x14ac:dyDescent="0.3">
      <c r="A1219" t="s">
        <v>3776</v>
      </c>
      <c r="B1219" t="str">
        <f>_xlfn.CONCAT(".",Table2[[#This Row],[NAME]]," County, ",Table2[[#This Row],[STATE_NAME]])</f>
        <v>.Bristol County, Massachusetts</v>
      </c>
      <c r="C1219" t="s">
        <v>696</v>
      </c>
      <c r="D1219" t="str">
        <f>_xlfn.XLOOKUP(Table2[[#This Row],[STATE_NAME]],'[1]FRB States'!A:A,'[1]FRB States'!B:B)</f>
        <v>MA</v>
      </c>
      <c r="E1219" t="str">
        <f>_xlfn.CONCAT(Table2[[#This Row],[NAME]],Table2[[#This Row],[STATE]])</f>
        <v>BristolMA</v>
      </c>
      <c r="F1219" t="str">
        <f>_xlfn.CONCAT(Table2[[#This Row],[NAME]]," County",Table2[[#This Row],[STATE_NAME]])</f>
        <v>Bristol CountyMassachusetts</v>
      </c>
      <c r="G1219">
        <f t="shared" si="19"/>
        <v>25005</v>
      </c>
      <c r="H1219" t="str">
        <f>TEXT(Table2[[#This Row],[FIPS]],0)</f>
        <v>25005</v>
      </c>
      <c r="I1219">
        <v>25005</v>
      </c>
      <c r="J1219">
        <v>1</v>
      </c>
      <c r="K1219" t="s">
        <v>3235</v>
      </c>
    </row>
    <row r="1220" spans="1:11" x14ac:dyDescent="0.3">
      <c r="A1220" t="s">
        <v>3777</v>
      </c>
      <c r="B1220" t="str">
        <f>_xlfn.CONCAT(".",Table2[[#This Row],[NAME]]," County, ",Table2[[#This Row],[STATE_NAME]])</f>
        <v>.Dukes County, Massachusetts</v>
      </c>
      <c r="C1220" t="s">
        <v>696</v>
      </c>
      <c r="D1220" t="str">
        <f>_xlfn.XLOOKUP(Table2[[#This Row],[STATE_NAME]],'[1]FRB States'!A:A,'[1]FRB States'!B:B)</f>
        <v>MA</v>
      </c>
      <c r="E1220" t="str">
        <f>_xlfn.CONCAT(Table2[[#This Row],[NAME]],Table2[[#This Row],[STATE]])</f>
        <v>DukesMA</v>
      </c>
      <c r="F1220" t="str">
        <f>_xlfn.CONCAT(Table2[[#This Row],[NAME]]," County",Table2[[#This Row],[STATE_NAME]])</f>
        <v>Dukes CountyMassachusetts</v>
      </c>
      <c r="G1220">
        <f t="shared" si="19"/>
        <v>25007</v>
      </c>
      <c r="H1220" t="str">
        <f>TEXT(Table2[[#This Row],[FIPS]],0)</f>
        <v>25007</v>
      </c>
      <c r="I1220">
        <v>25007</v>
      </c>
      <c r="J1220">
        <v>1</v>
      </c>
      <c r="K1220" t="s">
        <v>3235</v>
      </c>
    </row>
    <row r="1221" spans="1:11" x14ac:dyDescent="0.3">
      <c r="A1221" t="s">
        <v>3778</v>
      </c>
      <c r="B1221" t="str">
        <f>_xlfn.CONCAT(".",Table2[[#This Row],[NAME]]," County, ",Table2[[#This Row],[STATE_NAME]])</f>
        <v>.Essex County, Massachusetts</v>
      </c>
      <c r="C1221" t="s">
        <v>696</v>
      </c>
      <c r="D1221" t="str">
        <f>_xlfn.XLOOKUP(Table2[[#This Row],[STATE_NAME]],'[1]FRB States'!A:A,'[1]FRB States'!B:B)</f>
        <v>MA</v>
      </c>
      <c r="E1221" t="str">
        <f>_xlfn.CONCAT(Table2[[#This Row],[NAME]],Table2[[#This Row],[STATE]])</f>
        <v>EssexMA</v>
      </c>
      <c r="F1221" t="str">
        <f>_xlfn.CONCAT(Table2[[#This Row],[NAME]]," County",Table2[[#This Row],[STATE_NAME]])</f>
        <v>Essex CountyMassachusetts</v>
      </c>
      <c r="G1221">
        <f t="shared" si="19"/>
        <v>25009</v>
      </c>
      <c r="H1221" t="str">
        <f>TEXT(Table2[[#This Row],[FIPS]],0)</f>
        <v>25009</v>
      </c>
      <c r="I1221">
        <v>25009</v>
      </c>
      <c r="J1221">
        <v>1</v>
      </c>
      <c r="K1221" t="s">
        <v>3235</v>
      </c>
    </row>
    <row r="1222" spans="1:11" x14ac:dyDescent="0.3">
      <c r="A1222" t="s">
        <v>2988</v>
      </c>
      <c r="B1222" t="str">
        <f>_xlfn.CONCAT(".",Table2[[#This Row],[NAME]]," County, ",Table2[[#This Row],[STATE_NAME]])</f>
        <v>.Franklin County, Massachusetts</v>
      </c>
      <c r="C1222" t="s">
        <v>696</v>
      </c>
      <c r="D1222" t="str">
        <f>_xlfn.XLOOKUP(Table2[[#This Row],[STATE_NAME]],'[1]FRB States'!A:A,'[1]FRB States'!B:B)</f>
        <v>MA</v>
      </c>
      <c r="E1222" t="str">
        <f>_xlfn.CONCAT(Table2[[#This Row],[NAME]],Table2[[#This Row],[STATE]])</f>
        <v>FranklinMA</v>
      </c>
      <c r="F1222" t="str">
        <f>_xlfn.CONCAT(Table2[[#This Row],[NAME]]," County",Table2[[#This Row],[STATE_NAME]])</f>
        <v>Franklin CountyMassachusetts</v>
      </c>
      <c r="G1222">
        <f t="shared" si="19"/>
        <v>25011</v>
      </c>
      <c r="H1222" t="str">
        <f>TEXT(Table2[[#This Row],[FIPS]],0)</f>
        <v>25011</v>
      </c>
      <c r="I1222">
        <v>25011</v>
      </c>
      <c r="J1222">
        <v>1</v>
      </c>
      <c r="K1222" t="s">
        <v>3235</v>
      </c>
    </row>
    <row r="1223" spans="1:11" x14ac:dyDescent="0.3">
      <c r="A1223" t="s">
        <v>3779</v>
      </c>
      <c r="B1223" t="str">
        <f>_xlfn.CONCAT(".",Table2[[#This Row],[NAME]]," County, ",Table2[[#This Row],[STATE_NAME]])</f>
        <v>.Hampden County, Massachusetts</v>
      </c>
      <c r="C1223" t="s">
        <v>696</v>
      </c>
      <c r="D1223" t="str">
        <f>_xlfn.XLOOKUP(Table2[[#This Row],[STATE_NAME]],'[1]FRB States'!A:A,'[1]FRB States'!B:B)</f>
        <v>MA</v>
      </c>
      <c r="E1223" t="str">
        <f>_xlfn.CONCAT(Table2[[#This Row],[NAME]],Table2[[#This Row],[STATE]])</f>
        <v>HampdenMA</v>
      </c>
      <c r="F1223" t="str">
        <f>_xlfn.CONCAT(Table2[[#This Row],[NAME]]," County",Table2[[#This Row],[STATE_NAME]])</f>
        <v>Hampden CountyMassachusetts</v>
      </c>
      <c r="G1223">
        <f t="shared" si="19"/>
        <v>25013</v>
      </c>
      <c r="H1223" t="str">
        <f>TEXT(Table2[[#This Row],[FIPS]],0)</f>
        <v>25013</v>
      </c>
      <c r="I1223">
        <v>25013</v>
      </c>
      <c r="J1223">
        <v>1</v>
      </c>
      <c r="K1223" t="s">
        <v>3235</v>
      </c>
    </row>
    <row r="1224" spans="1:11" x14ac:dyDescent="0.3">
      <c r="A1224" t="s">
        <v>3780</v>
      </c>
      <c r="B1224" t="str">
        <f>_xlfn.CONCAT(".",Table2[[#This Row],[NAME]]," County, ",Table2[[#This Row],[STATE_NAME]])</f>
        <v>.Hampshire County, Massachusetts</v>
      </c>
      <c r="C1224" t="s">
        <v>696</v>
      </c>
      <c r="D1224" t="str">
        <f>_xlfn.XLOOKUP(Table2[[#This Row],[STATE_NAME]],'[1]FRB States'!A:A,'[1]FRB States'!B:B)</f>
        <v>MA</v>
      </c>
      <c r="E1224" t="str">
        <f>_xlfn.CONCAT(Table2[[#This Row],[NAME]],Table2[[#This Row],[STATE]])</f>
        <v>HampshireMA</v>
      </c>
      <c r="F1224" t="str">
        <f>_xlfn.CONCAT(Table2[[#This Row],[NAME]]," County",Table2[[#This Row],[STATE_NAME]])</f>
        <v>Hampshire CountyMassachusetts</v>
      </c>
      <c r="G1224">
        <f t="shared" si="19"/>
        <v>25015</v>
      </c>
      <c r="H1224" t="str">
        <f>TEXT(Table2[[#This Row],[FIPS]],0)</f>
        <v>25015</v>
      </c>
      <c r="I1224">
        <v>25015</v>
      </c>
      <c r="J1224">
        <v>1</v>
      </c>
      <c r="K1224" t="s">
        <v>3235</v>
      </c>
    </row>
    <row r="1225" spans="1:11" x14ac:dyDescent="0.3">
      <c r="A1225" t="s">
        <v>3238</v>
      </c>
      <c r="B1225" t="str">
        <f>_xlfn.CONCAT(".",Table2[[#This Row],[NAME]]," County, ",Table2[[#This Row],[STATE_NAME]])</f>
        <v>.Middlesex County, Massachusetts</v>
      </c>
      <c r="C1225" t="s">
        <v>696</v>
      </c>
      <c r="D1225" t="str">
        <f>_xlfn.XLOOKUP(Table2[[#This Row],[STATE_NAME]],'[1]FRB States'!A:A,'[1]FRB States'!B:B)</f>
        <v>MA</v>
      </c>
      <c r="E1225" t="str">
        <f>_xlfn.CONCAT(Table2[[#This Row],[NAME]],Table2[[#This Row],[STATE]])</f>
        <v>MiddlesexMA</v>
      </c>
      <c r="F1225" t="str">
        <f>_xlfn.CONCAT(Table2[[#This Row],[NAME]]," County",Table2[[#This Row],[STATE_NAME]])</f>
        <v>Middlesex CountyMassachusetts</v>
      </c>
      <c r="G1225">
        <f t="shared" si="19"/>
        <v>25017</v>
      </c>
      <c r="H1225" t="str">
        <f>TEXT(Table2[[#This Row],[FIPS]],0)</f>
        <v>25017</v>
      </c>
      <c r="I1225">
        <v>25017</v>
      </c>
      <c r="J1225">
        <v>1</v>
      </c>
      <c r="K1225" t="s">
        <v>3235</v>
      </c>
    </row>
    <row r="1226" spans="1:11" x14ac:dyDescent="0.3">
      <c r="A1226" t="s">
        <v>3781</v>
      </c>
      <c r="B1226" t="str">
        <f>_xlfn.CONCAT(".",Table2[[#This Row],[NAME]]," County, ",Table2[[#This Row],[STATE_NAME]])</f>
        <v>.Nantucket County, Massachusetts</v>
      </c>
      <c r="C1226" t="s">
        <v>696</v>
      </c>
      <c r="D1226" t="str">
        <f>_xlfn.XLOOKUP(Table2[[#This Row],[STATE_NAME]],'[1]FRB States'!A:A,'[1]FRB States'!B:B)</f>
        <v>MA</v>
      </c>
      <c r="E1226" t="str">
        <f>_xlfn.CONCAT(Table2[[#This Row],[NAME]],Table2[[#This Row],[STATE]])</f>
        <v>NantucketMA</v>
      </c>
      <c r="F1226" t="str">
        <f>_xlfn.CONCAT(Table2[[#This Row],[NAME]]," County",Table2[[#This Row],[STATE_NAME]])</f>
        <v>Nantucket CountyMassachusetts</v>
      </c>
      <c r="G1226">
        <f t="shared" si="19"/>
        <v>25019</v>
      </c>
      <c r="H1226" t="str">
        <f>TEXT(Table2[[#This Row],[FIPS]],0)</f>
        <v>25019</v>
      </c>
      <c r="I1226">
        <v>25019</v>
      </c>
      <c r="J1226">
        <v>1</v>
      </c>
      <c r="K1226" t="s">
        <v>3235</v>
      </c>
    </row>
    <row r="1227" spans="1:11" x14ac:dyDescent="0.3">
      <c r="A1227" t="s">
        <v>3782</v>
      </c>
      <c r="B1227" t="str">
        <f>_xlfn.CONCAT(".",Table2[[#This Row],[NAME]]," County, ",Table2[[#This Row],[STATE_NAME]])</f>
        <v>.Norfolk County, Massachusetts</v>
      </c>
      <c r="C1227" t="s">
        <v>696</v>
      </c>
      <c r="D1227" t="str">
        <f>_xlfn.XLOOKUP(Table2[[#This Row],[STATE_NAME]],'[1]FRB States'!A:A,'[1]FRB States'!B:B)</f>
        <v>MA</v>
      </c>
      <c r="E1227" t="str">
        <f>_xlfn.CONCAT(Table2[[#This Row],[NAME]],Table2[[#This Row],[STATE]])</f>
        <v>NorfolkMA</v>
      </c>
      <c r="F1227" t="str">
        <f>_xlfn.CONCAT(Table2[[#This Row],[NAME]]," County",Table2[[#This Row],[STATE_NAME]])</f>
        <v>Norfolk CountyMassachusetts</v>
      </c>
      <c r="G1227">
        <f t="shared" si="19"/>
        <v>25021</v>
      </c>
      <c r="H1227" t="str">
        <f>TEXT(Table2[[#This Row],[FIPS]],0)</f>
        <v>25021</v>
      </c>
      <c r="I1227">
        <v>25021</v>
      </c>
      <c r="J1227">
        <v>1</v>
      </c>
      <c r="K1227" t="s">
        <v>3235</v>
      </c>
    </row>
    <row r="1228" spans="1:11" x14ac:dyDescent="0.3">
      <c r="A1228" t="s">
        <v>3564</v>
      </c>
      <c r="B1228" t="str">
        <f>_xlfn.CONCAT(".",Table2[[#This Row],[NAME]]," County, ",Table2[[#This Row],[STATE_NAME]])</f>
        <v>.Plymouth County, Massachusetts</v>
      </c>
      <c r="C1228" t="s">
        <v>696</v>
      </c>
      <c r="D1228" t="str">
        <f>_xlfn.XLOOKUP(Table2[[#This Row],[STATE_NAME]],'[1]FRB States'!A:A,'[1]FRB States'!B:B)</f>
        <v>MA</v>
      </c>
      <c r="E1228" t="str">
        <f>_xlfn.CONCAT(Table2[[#This Row],[NAME]],Table2[[#This Row],[STATE]])</f>
        <v>PlymouthMA</v>
      </c>
      <c r="F1228" t="str">
        <f>_xlfn.CONCAT(Table2[[#This Row],[NAME]]," County",Table2[[#This Row],[STATE_NAME]])</f>
        <v>Plymouth CountyMassachusetts</v>
      </c>
      <c r="G1228">
        <f t="shared" si="19"/>
        <v>25023</v>
      </c>
      <c r="H1228" t="str">
        <f>TEXT(Table2[[#This Row],[FIPS]],0)</f>
        <v>25023</v>
      </c>
      <c r="I1228">
        <v>25023</v>
      </c>
      <c r="J1228">
        <v>1</v>
      </c>
      <c r="K1228" t="s">
        <v>3235</v>
      </c>
    </row>
    <row r="1229" spans="1:11" x14ac:dyDescent="0.3">
      <c r="A1229" t="s">
        <v>3783</v>
      </c>
      <c r="B1229" t="str">
        <f>_xlfn.CONCAT(".",Table2[[#This Row],[NAME]]," County, ",Table2[[#This Row],[STATE_NAME]])</f>
        <v>.Suffolk County, Massachusetts</v>
      </c>
      <c r="C1229" t="s">
        <v>696</v>
      </c>
      <c r="D1229" t="str">
        <f>_xlfn.XLOOKUP(Table2[[#This Row],[STATE_NAME]],'[1]FRB States'!A:A,'[1]FRB States'!B:B)</f>
        <v>MA</v>
      </c>
      <c r="E1229" t="str">
        <f>_xlfn.CONCAT(Table2[[#This Row],[NAME]],Table2[[#This Row],[STATE]])</f>
        <v>SuffolkMA</v>
      </c>
      <c r="F1229" t="str">
        <f>_xlfn.CONCAT(Table2[[#This Row],[NAME]]," County",Table2[[#This Row],[STATE_NAME]])</f>
        <v>Suffolk CountyMassachusetts</v>
      </c>
      <c r="G1229">
        <f t="shared" si="19"/>
        <v>25025</v>
      </c>
      <c r="H1229" t="str">
        <f>TEXT(Table2[[#This Row],[FIPS]],0)</f>
        <v>25025</v>
      </c>
      <c r="I1229">
        <v>25025</v>
      </c>
      <c r="J1229">
        <v>1</v>
      </c>
      <c r="K1229" t="s">
        <v>3235</v>
      </c>
    </row>
    <row r="1230" spans="1:11" x14ac:dyDescent="0.3">
      <c r="A1230" t="s">
        <v>3772</v>
      </c>
      <c r="B1230" t="str">
        <f>_xlfn.CONCAT(".",Table2[[#This Row],[NAME]]," County, ",Table2[[#This Row],[STATE_NAME]])</f>
        <v>.Worcester County, Massachusetts</v>
      </c>
      <c r="C1230" t="s">
        <v>696</v>
      </c>
      <c r="D1230" t="str">
        <f>_xlfn.XLOOKUP(Table2[[#This Row],[STATE_NAME]],'[1]FRB States'!A:A,'[1]FRB States'!B:B)</f>
        <v>MA</v>
      </c>
      <c r="E1230" t="str">
        <f>_xlfn.CONCAT(Table2[[#This Row],[NAME]],Table2[[#This Row],[STATE]])</f>
        <v>WorcesterMA</v>
      </c>
      <c r="F1230" t="str">
        <f>_xlfn.CONCAT(Table2[[#This Row],[NAME]]," County",Table2[[#This Row],[STATE_NAME]])</f>
        <v>Worcester CountyMassachusetts</v>
      </c>
      <c r="G1230">
        <f t="shared" si="19"/>
        <v>25027</v>
      </c>
      <c r="H1230" t="str">
        <f>TEXT(Table2[[#This Row],[FIPS]],0)</f>
        <v>25027</v>
      </c>
      <c r="I1230">
        <v>25027</v>
      </c>
      <c r="J1230">
        <v>1</v>
      </c>
      <c r="K1230" t="s">
        <v>3235</v>
      </c>
    </row>
    <row r="1231" spans="1:11" x14ac:dyDescent="0.3">
      <c r="A1231" t="s">
        <v>3784</v>
      </c>
      <c r="B1231" t="str">
        <f>_xlfn.CONCAT(".",Table2[[#This Row],[NAME]]," County, ",Table2[[#This Row],[STATE_NAME]])</f>
        <v>.Alcona County, Michigan</v>
      </c>
      <c r="C1231" t="s">
        <v>706</v>
      </c>
      <c r="D1231" t="str">
        <f>_xlfn.XLOOKUP(Table2[[#This Row],[STATE_NAME]],'[1]FRB States'!A:A,'[1]FRB States'!B:B)</f>
        <v>MI</v>
      </c>
      <c r="E1231" t="str">
        <f>_xlfn.CONCAT(Table2[[#This Row],[NAME]],Table2[[#This Row],[STATE]])</f>
        <v>AlconaMI</v>
      </c>
      <c r="F1231" t="str">
        <f>_xlfn.CONCAT(Table2[[#This Row],[NAME]]," County",Table2[[#This Row],[STATE_NAME]])</f>
        <v>Alcona CountyMichigan</v>
      </c>
      <c r="G1231">
        <f t="shared" si="19"/>
        <v>26001</v>
      </c>
      <c r="H1231" t="str">
        <f>TEXT(Table2[[#This Row],[FIPS]],0)</f>
        <v>26001</v>
      </c>
      <c r="I1231">
        <v>26001</v>
      </c>
      <c r="J1231">
        <v>7</v>
      </c>
      <c r="K1231" t="s">
        <v>3439</v>
      </c>
    </row>
    <row r="1232" spans="1:11" x14ac:dyDescent="0.3">
      <c r="A1232" t="s">
        <v>3785</v>
      </c>
      <c r="B1232" t="str">
        <f>_xlfn.CONCAT(".",Table2[[#This Row],[NAME]]," County, ",Table2[[#This Row],[STATE_NAME]])</f>
        <v>.Alger County, Michigan</v>
      </c>
      <c r="C1232" t="s">
        <v>706</v>
      </c>
      <c r="D1232" t="str">
        <f>_xlfn.XLOOKUP(Table2[[#This Row],[STATE_NAME]],'[1]FRB States'!A:A,'[1]FRB States'!B:B)</f>
        <v>MI</v>
      </c>
      <c r="E1232" t="str">
        <f>_xlfn.CONCAT(Table2[[#This Row],[NAME]],Table2[[#This Row],[STATE]])</f>
        <v>AlgerMI</v>
      </c>
      <c r="F1232" t="str">
        <f>_xlfn.CONCAT(Table2[[#This Row],[NAME]]," County",Table2[[#This Row],[STATE_NAME]])</f>
        <v>Alger CountyMichigan</v>
      </c>
      <c r="G1232">
        <f t="shared" si="19"/>
        <v>26003</v>
      </c>
      <c r="H1232" t="str">
        <f>TEXT(Table2[[#This Row],[FIPS]],0)</f>
        <v>26003</v>
      </c>
      <c r="I1232">
        <v>26003</v>
      </c>
      <c r="J1232">
        <v>7</v>
      </c>
      <c r="K1232" t="s">
        <v>3439</v>
      </c>
    </row>
    <row r="1233" spans="1:11" x14ac:dyDescent="0.3">
      <c r="A1233" t="s">
        <v>3786</v>
      </c>
      <c r="B1233" t="str">
        <f>_xlfn.CONCAT(".",Table2[[#This Row],[NAME]]," County, ",Table2[[#This Row],[STATE_NAME]])</f>
        <v>.Allegan County, Michigan</v>
      </c>
      <c r="C1233" t="s">
        <v>706</v>
      </c>
      <c r="D1233" t="str">
        <f>_xlfn.XLOOKUP(Table2[[#This Row],[STATE_NAME]],'[1]FRB States'!A:A,'[1]FRB States'!B:B)</f>
        <v>MI</v>
      </c>
      <c r="E1233" t="str">
        <f>_xlfn.CONCAT(Table2[[#This Row],[NAME]],Table2[[#This Row],[STATE]])</f>
        <v>AlleganMI</v>
      </c>
      <c r="F1233" t="str">
        <f>_xlfn.CONCAT(Table2[[#This Row],[NAME]]," County",Table2[[#This Row],[STATE_NAME]])</f>
        <v>Allegan CountyMichigan</v>
      </c>
      <c r="G1233">
        <f t="shared" si="19"/>
        <v>26005</v>
      </c>
      <c r="H1233" t="str">
        <f>TEXT(Table2[[#This Row],[FIPS]],0)</f>
        <v>26005</v>
      </c>
      <c r="I1233">
        <v>26005</v>
      </c>
      <c r="J1233">
        <v>7</v>
      </c>
      <c r="K1233" t="s">
        <v>3439</v>
      </c>
    </row>
    <row r="1234" spans="1:11" x14ac:dyDescent="0.3">
      <c r="A1234" t="s">
        <v>3787</v>
      </c>
      <c r="B1234" t="str">
        <f>_xlfn.CONCAT(".",Table2[[#This Row],[NAME]]," County, ",Table2[[#This Row],[STATE_NAME]])</f>
        <v>.Alpena County, Michigan</v>
      </c>
      <c r="C1234" t="s">
        <v>706</v>
      </c>
      <c r="D1234" t="str">
        <f>_xlfn.XLOOKUP(Table2[[#This Row],[STATE_NAME]],'[1]FRB States'!A:A,'[1]FRB States'!B:B)</f>
        <v>MI</v>
      </c>
      <c r="E1234" t="str">
        <f>_xlfn.CONCAT(Table2[[#This Row],[NAME]],Table2[[#This Row],[STATE]])</f>
        <v>AlpenaMI</v>
      </c>
      <c r="F1234" t="str">
        <f>_xlfn.CONCAT(Table2[[#This Row],[NAME]]," County",Table2[[#This Row],[STATE_NAME]])</f>
        <v>Alpena CountyMichigan</v>
      </c>
      <c r="G1234">
        <f t="shared" si="19"/>
        <v>26007</v>
      </c>
      <c r="H1234" t="str">
        <f>TEXT(Table2[[#This Row],[FIPS]],0)</f>
        <v>26007</v>
      </c>
      <c r="I1234">
        <v>26007</v>
      </c>
      <c r="J1234">
        <v>7</v>
      </c>
      <c r="K1234" t="s">
        <v>3439</v>
      </c>
    </row>
    <row r="1235" spans="1:11" x14ac:dyDescent="0.3">
      <c r="A1235" t="s">
        <v>3788</v>
      </c>
      <c r="B1235" t="str">
        <f>_xlfn.CONCAT(".",Table2[[#This Row],[NAME]]," County, ",Table2[[#This Row],[STATE_NAME]])</f>
        <v>.Antrim County, Michigan</v>
      </c>
      <c r="C1235" t="s">
        <v>706</v>
      </c>
      <c r="D1235" t="str">
        <f>_xlfn.XLOOKUP(Table2[[#This Row],[STATE_NAME]],'[1]FRB States'!A:A,'[1]FRB States'!B:B)</f>
        <v>MI</v>
      </c>
      <c r="E1235" t="str">
        <f>_xlfn.CONCAT(Table2[[#This Row],[NAME]],Table2[[#This Row],[STATE]])</f>
        <v>AntrimMI</v>
      </c>
      <c r="F1235" t="str">
        <f>_xlfn.CONCAT(Table2[[#This Row],[NAME]]," County",Table2[[#This Row],[STATE_NAME]])</f>
        <v>Antrim CountyMichigan</v>
      </c>
      <c r="G1235">
        <f t="shared" si="19"/>
        <v>26009</v>
      </c>
      <c r="H1235" t="str">
        <f>TEXT(Table2[[#This Row],[FIPS]],0)</f>
        <v>26009</v>
      </c>
      <c r="I1235">
        <v>26009</v>
      </c>
      <c r="J1235">
        <v>7</v>
      </c>
      <c r="K1235" t="s">
        <v>3439</v>
      </c>
    </row>
    <row r="1236" spans="1:11" x14ac:dyDescent="0.3">
      <c r="A1236" t="s">
        <v>3789</v>
      </c>
      <c r="B1236" t="str">
        <f>_xlfn.CONCAT(".",Table2[[#This Row],[NAME]]," County, ",Table2[[#This Row],[STATE_NAME]])</f>
        <v>.Arenac County, Michigan</v>
      </c>
      <c r="C1236" t="s">
        <v>706</v>
      </c>
      <c r="D1236" t="str">
        <f>_xlfn.XLOOKUP(Table2[[#This Row],[STATE_NAME]],'[1]FRB States'!A:A,'[1]FRB States'!B:B)</f>
        <v>MI</v>
      </c>
      <c r="E1236" t="str">
        <f>_xlfn.CONCAT(Table2[[#This Row],[NAME]],Table2[[#This Row],[STATE]])</f>
        <v>ArenacMI</v>
      </c>
      <c r="F1236" t="str">
        <f>_xlfn.CONCAT(Table2[[#This Row],[NAME]]," County",Table2[[#This Row],[STATE_NAME]])</f>
        <v>Arenac CountyMichigan</v>
      </c>
      <c r="G1236">
        <f t="shared" si="19"/>
        <v>26011</v>
      </c>
      <c r="H1236" t="str">
        <f>TEXT(Table2[[#This Row],[FIPS]],0)</f>
        <v>26011</v>
      </c>
      <c r="I1236">
        <v>26011</v>
      </c>
      <c r="J1236">
        <v>7</v>
      </c>
      <c r="K1236" t="s">
        <v>3439</v>
      </c>
    </row>
    <row r="1237" spans="1:11" x14ac:dyDescent="0.3">
      <c r="A1237" t="s">
        <v>3790</v>
      </c>
      <c r="B1237" t="str">
        <f>_xlfn.CONCAT(".",Table2[[#This Row],[NAME]]," County, ",Table2[[#This Row],[STATE_NAME]])</f>
        <v>.Baraga County, Michigan</v>
      </c>
      <c r="C1237" t="s">
        <v>706</v>
      </c>
      <c r="D1237" t="str">
        <f>_xlfn.XLOOKUP(Table2[[#This Row],[STATE_NAME]],'[1]FRB States'!A:A,'[1]FRB States'!B:B)</f>
        <v>MI</v>
      </c>
      <c r="E1237" t="str">
        <f>_xlfn.CONCAT(Table2[[#This Row],[NAME]],Table2[[#This Row],[STATE]])</f>
        <v>BaragaMI</v>
      </c>
      <c r="F1237" t="str">
        <f>_xlfn.CONCAT(Table2[[#This Row],[NAME]]," County",Table2[[#This Row],[STATE_NAME]])</f>
        <v>Baraga CountyMichigan</v>
      </c>
      <c r="G1237">
        <f t="shared" si="19"/>
        <v>26013</v>
      </c>
      <c r="H1237" t="str">
        <f>TEXT(Table2[[#This Row],[FIPS]],0)</f>
        <v>26013</v>
      </c>
      <c r="I1237">
        <v>26013</v>
      </c>
      <c r="J1237">
        <v>7</v>
      </c>
      <c r="K1237" t="s">
        <v>3439</v>
      </c>
    </row>
    <row r="1238" spans="1:11" x14ac:dyDescent="0.3">
      <c r="A1238" t="s">
        <v>3791</v>
      </c>
      <c r="B1238" t="str">
        <f>_xlfn.CONCAT(".",Table2[[#This Row],[NAME]]," County, ",Table2[[#This Row],[STATE_NAME]])</f>
        <v>.Barry County, Michigan</v>
      </c>
      <c r="C1238" t="s">
        <v>706</v>
      </c>
      <c r="D1238" t="str">
        <f>_xlfn.XLOOKUP(Table2[[#This Row],[STATE_NAME]],'[1]FRB States'!A:A,'[1]FRB States'!B:B)</f>
        <v>MI</v>
      </c>
      <c r="E1238" t="str">
        <f>_xlfn.CONCAT(Table2[[#This Row],[NAME]],Table2[[#This Row],[STATE]])</f>
        <v>BarryMI</v>
      </c>
      <c r="F1238" t="str">
        <f>_xlfn.CONCAT(Table2[[#This Row],[NAME]]," County",Table2[[#This Row],[STATE_NAME]])</f>
        <v>Barry CountyMichigan</v>
      </c>
      <c r="G1238">
        <f t="shared" si="19"/>
        <v>26015</v>
      </c>
      <c r="H1238" t="str">
        <f>TEXT(Table2[[#This Row],[FIPS]],0)</f>
        <v>26015</v>
      </c>
      <c r="I1238">
        <v>26015</v>
      </c>
      <c r="J1238">
        <v>7</v>
      </c>
      <c r="K1238" t="s">
        <v>3439</v>
      </c>
    </row>
    <row r="1239" spans="1:11" x14ac:dyDescent="0.3">
      <c r="A1239" t="s">
        <v>3249</v>
      </c>
      <c r="B1239" t="str">
        <f>_xlfn.CONCAT(".",Table2[[#This Row],[NAME]]," County, ",Table2[[#This Row],[STATE_NAME]])</f>
        <v>.Bay County, Michigan</v>
      </c>
      <c r="C1239" t="s">
        <v>706</v>
      </c>
      <c r="D1239" t="str">
        <f>_xlfn.XLOOKUP(Table2[[#This Row],[STATE_NAME]],'[1]FRB States'!A:A,'[1]FRB States'!B:B)</f>
        <v>MI</v>
      </c>
      <c r="E1239" t="str">
        <f>_xlfn.CONCAT(Table2[[#This Row],[NAME]],Table2[[#This Row],[STATE]])</f>
        <v>BayMI</v>
      </c>
      <c r="F1239" t="str">
        <f>_xlfn.CONCAT(Table2[[#This Row],[NAME]]," County",Table2[[#This Row],[STATE_NAME]])</f>
        <v>Bay CountyMichigan</v>
      </c>
      <c r="G1239">
        <f t="shared" si="19"/>
        <v>26017</v>
      </c>
      <c r="H1239" t="str">
        <f>TEXT(Table2[[#This Row],[FIPS]],0)</f>
        <v>26017</v>
      </c>
      <c r="I1239">
        <v>26017</v>
      </c>
      <c r="J1239">
        <v>7</v>
      </c>
      <c r="K1239" t="s">
        <v>3439</v>
      </c>
    </row>
    <row r="1240" spans="1:11" x14ac:dyDescent="0.3">
      <c r="A1240" t="s">
        <v>3792</v>
      </c>
      <c r="B1240" t="str">
        <f>_xlfn.CONCAT(".",Table2[[#This Row],[NAME]]," County, ",Table2[[#This Row],[STATE_NAME]])</f>
        <v>.Benzie County, Michigan</v>
      </c>
      <c r="C1240" t="s">
        <v>706</v>
      </c>
      <c r="D1240" t="str">
        <f>_xlfn.XLOOKUP(Table2[[#This Row],[STATE_NAME]],'[1]FRB States'!A:A,'[1]FRB States'!B:B)</f>
        <v>MI</v>
      </c>
      <c r="E1240" t="str">
        <f>_xlfn.CONCAT(Table2[[#This Row],[NAME]],Table2[[#This Row],[STATE]])</f>
        <v>BenzieMI</v>
      </c>
      <c r="F1240" t="str">
        <f>_xlfn.CONCAT(Table2[[#This Row],[NAME]]," County",Table2[[#This Row],[STATE_NAME]])</f>
        <v>Benzie CountyMichigan</v>
      </c>
      <c r="G1240">
        <f t="shared" si="19"/>
        <v>26019</v>
      </c>
      <c r="H1240" t="str">
        <f>TEXT(Table2[[#This Row],[FIPS]],0)</f>
        <v>26019</v>
      </c>
      <c r="I1240">
        <v>26019</v>
      </c>
      <c r="J1240">
        <v>7</v>
      </c>
      <c r="K1240" t="s">
        <v>3439</v>
      </c>
    </row>
    <row r="1241" spans="1:11" x14ac:dyDescent="0.3">
      <c r="A1241" t="s">
        <v>3303</v>
      </c>
      <c r="B1241" t="str">
        <f>_xlfn.CONCAT(".",Table2[[#This Row],[NAME]]," County, ",Table2[[#This Row],[STATE_NAME]])</f>
        <v>.Berrien County, Michigan</v>
      </c>
      <c r="C1241" t="s">
        <v>706</v>
      </c>
      <c r="D1241" t="str">
        <f>_xlfn.XLOOKUP(Table2[[#This Row],[STATE_NAME]],'[1]FRB States'!A:A,'[1]FRB States'!B:B)</f>
        <v>MI</v>
      </c>
      <c r="E1241" t="str">
        <f>_xlfn.CONCAT(Table2[[#This Row],[NAME]],Table2[[#This Row],[STATE]])</f>
        <v>BerrienMI</v>
      </c>
      <c r="F1241" t="str">
        <f>_xlfn.CONCAT(Table2[[#This Row],[NAME]]," County",Table2[[#This Row],[STATE_NAME]])</f>
        <v>Berrien CountyMichigan</v>
      </c>
      <c r="G1241">
        <f t="shared" si="19"/>
        <v>26021</v>
      </c>
      <c r="H1241" t="str">
        <f>TEXT(Table2[[#This Row],[FIPS]],0)</f>
        <v>26021</v>
      </c>
      <c r="I1241">
        <v>26021</v>
      </c>
      <c r="J1241">
        <v>7</v>
      </c>
      <c r="K1241" t="s">
        <v>3439</v>
      </c>
    </row>
    <row r="1242" spans="1:11" x14ac:dyDescent="0.3">
      <c r="A1242" t="s">
        <v>3793</v>
      </c>
      <c r="B1242" t="str">
        <f>_xlfn.CONCAT(".",Table2[[#This Row],[NAME]]," County, ",Table2[[#This Row],[STATE_NAME]])</f>
        <v>.Branch County, Michigan</v>
      </c>
      <c r="C1242" t="s">
        <v>706</v>
      </c>
      <c r="D1242" t="str">
        <f>_xlfn.XLOOKUP(Table2[[#This Row],[STATE_NAME]],'[1]FRB States'!A:A,'[1]FRB States'!B:B)</f>
        <v>MI</v>
      </c>
      <c r="E1242" t="str">
        <f>_xlfn.CONCAT(Table2[[#This Row],[NAME]],Table2[[#This Row],[STATE]])</f>
        <v>BranchMI</v>
      </c>
      <c r="F1242" t="str">
        <f>_xlfn.CONCAT(Table2[[#This Row],[NAME]]," County",Table2[[#This Row],[STATE_NAME]])</f>
        <v>Branch CountyMichigan</v>
      </c>
      <c r="G1242">
        <f t="shared" si="19"/>
        <v>26023</v>
      </c>
      <c r="H1242" t="str">
        <f>TEXT(Table2[[#This Row],[FIPS]],0)</f>
        <v>26023</v>
      </c>
      <c r="I1242">
        <v>26023</v>
      </c>
      <c r="J1242">
        <v>7</v>
      </c>
      <c r="K1242" t="s">
        <v>3439</v>
      </c>
    </row>
    <row r="1243" spans="1:11" x14ac:dyDescent="0.3">
      <c r="A1243" t="s">
        <v>2966</v>
      </c>
      <c r="B1243" t="str">
        <f>_xlfn.CONCAT(".",Table2[[#This Row],[NAME]]," County, ",Table2[[#This Row],[STATE_NAME]])</f>
        <v>.Calhoun County, Michigan</v>
      </c>
      <c r="C1243" t="s">
        <v>706</v>
      </c>
      <c r="D1243" t="str">
        <f>_xlfn.XLOOKUP(Table2[[#This Row],[STATE_NAME]],'[1]FRB States'!A:A,'[1]FRB States'!B:B)</f>
        <v>MI</v>
      </c>
      <c r="E1243" t="str">
        <f>_xlfn.CONCAT(Table2[[#This Row],[NAME]],Table2[[#This Row],[STATE]])</f>
        <v>CalhounMI</v>
      </c>
      <c r="F1243" t="str">
        <f>_xlfn.CONCAT(Table2[[#This Row],[NAME]]," County",Table2[[#This Row],[STATE_NAME]])</f>
        <v>Calhoun CountyMichigan</v>
      </c>
      <c r="G1243">
        <f t="shared" si="19"/>
        <v>26025</v>
      </c>
      <c r="H1243" t="str">
        <f>TEXT(Table2[[#This Row],[FIPS]],0)</f>
        <v>26025</v>
      </c>
      <c r="I1243">
        <v>26025</v>
      </c>
      <c r="J1243">
        <v>7</v>
      </c>
      <c r="K1243" t="s">
        <v>3439</v>
      </c>
    </row>
    <row r="1244" spans="1:11" x14ac:dyDescent="0.3">
      <c r="A1244" t="s">
        <v>3444</v>
      </c>
      <c r="B1244" t="str">
        <f>_xlfn.CONCAT(".",Table2[[#This Row],[NAME]]," County, ",Table2[[#This Row],[STATE_NAME]])</f>
        <v>.Cass County, Michigan</v>
      </c>
      <c r="C1244" t="s">
        <v>706</v>
      </c>
      <c r="D1244" t="str">
        <f>_xlfn.XLOOKUP(Table2[[#This Row],[STATE_NAME]],'[1]FRB States'!A:A,'[1]FRB States'!B:B)</f>
        <v>MI</v>
      </c>
      <c r="E1244" t="str">
        <f>_xlfn.CONCAT(Table2[[#This Row],[NAME]],Table2[[#This Row],[STATE]])</f>
        <v>CassMI</v>
      </c>
      <c r="F1244" t="str">
        <f>_xlfn.CONCAT(Table2[[#This Row],[NAME]]," County",Table2[[#This Row],[STATE_NAME]])</f>
        <v>Cass CountyMichigan</v>
      </c>
      <c r="G1244">
        <f t="shared" si="19"/>
        <v>26027</v>
      </c>
      <c r="H1244" t="str">
        <f>TEXT(Table2[[#This Row],[FIPS]],0)</f>
        <v>26027</v>
      </c>
      <c r="I1244">
        <v>26027</v>
      </c>
      <c r="J1244">
        <v>7</v>
      </c>
      <c r="K1244" t="s">
        <v>3439</v>
      </c>
    </row>
    <row r="1245" spans="1:11" x14ac:dyDescent="0.3">
      <c r="A1245" t="s">
        <v>3794</v>
      </c>
      <c r="B1245" t="str">
        <f>_xlfn.CONCAT(".",Table2[[#This Row],[NAME]]," County, ",Table2[[#This Row],[STATE_NAME]])</f>
        <v>.Charlevoix County, Michigan</v>
      </c>
      <c r="C1245" t="s">
        <v>706</v>
      </c>
      <c r="D1245" t="str">
        <f>_xlfn.XLOOKUP(Table2[[#This Row],[STATE_NAME]],'[1]FRB States'!A:A,'[1]FRB States'!B:B)</f>
        <v>MI</v>
      </c>
      <c r="E1245" t="str">
        <f>_xlfn.CONCAT(Table2[[#This Row],[NAME]],Table2[[#This Row],[STATE]])</f>
        <v>CharlevoixMI</v>
      </c>
      <c r="F1245" t="str">
        <f>_xlfn.CONCAT(Table2[[#This Row],[NAME]]," County",Table2[[#This Row],[STATE_NAME]])</f>
        <v>Charlevoix CountyMichigan</v>
      </c>
      <c r="G1245">
        <f t="shared" si="19"/>
        <v>26029</v>
      </c>
      <c r="H1245" t="str">
        <f>TEXT(Table2[[#This Row],[FIPS]],0)</f>
        <v>26029</v>
      </c>
      <c r="I1245">
        <v>26029</v>
      </c>
      <c r="J1245">
        <v>7</v>
      </c>
      <c r="K1245" t="s">
        <v>3439</v>
      </c>
    </row>
    <row r="1246" spans="1:11" x14ac:dyDescent="0.3">
      <c r="A1246" t="s">
        <v>3795</v>
      </c>
      <c r="B1246" t="str">
        <f>_xlfn.CONCAT(".",Table2[[#This Row],[NAME]]," County, ",Table2[[#This Row],[STATE_NAME]])</f>
        <v>.Cheboygan County, Michigan</v>
      </c>
      <c r="C1246" t="s">
        <v>706</v>
      </c>
      <c r="D1246" t="str">
        <f>_xlfn.XLOOKUP(Table2[[#This Row],[STATE_NAME]],'[1]FRB States'!A:A,'[1]FRB States'!B:B)</f>
        <v>MI</v>
      </c>
      <c r="E1246" t="str">
        <f>_xlfn.CONCAT(Table2[[#This Row],[NAME]],Table2[[#This Row],[STATE]])</f>
        <v>CheboyganMI</v>
      </c>
      <c r="F1246" t="str">
        <f>_xlfn.CONCAT(Table2[[#This Row],[NAME]]," County",Table2[[#This Row],[STATE_NAME]])</f>
        <v>Cheboygan CountyMichigan</v>
      </c>
      <c r="G1246">
        <f t="shared" si="19"/>
        <v>26031</v>
      </c>
      <c r="H1246" t="str">
        <f>TEXT(Table2[[#This Row],[FIPS]],0)</f>
        <v>26031</v>
      </c>
      <c r="I1246">
        <v>26031</v>
      </c>
      <c r="J1246">
        <v>7</v>
      </c>
      <c r="K1246" t="s">
        <v>3439</v>
      </c>
    </row>
    <row r="1247" spans="1:11" x14ac:dyDescent="0.3">
      <c r="A1247" t="s">
        <v>3796</v>
      </c>
      <c r="B1247" t="str">
        <f>_xlfn.CONCAT(".",Table2[[#This Row],[NAME]]," County, ",Table2[[#This Row],[STATE_NAME]])</f>
        <v>.Chippewa County, Michigan</v>
      </c>
      <c r="C1247" t="s">
        <v>706</v>
      </c>
      <c r="D1247" t="str">
        <f>_xlfn.XLOOKUP(Table2[[#This Row],[STATE_NAME]],'[1]FRB States'!A:A,'[1]FRB States'!B:B)</f>
        <v>MI</v>
      </c>
      <c r="E1247" t="str">
        <f>_xlfn.CONCAT(Table2[[#This Row],[NAME]],Table2[[#This Row],[STATE]])</f>
        <v>ChippewaMI</v>
      </c>
      <c r="F1247" t="str">
        <f>_xlfn.CONCAT(Table2[[#This Row],[NAME]]," County",Table2[[#This Row],[STATE_NAME]])</f>
        <v>Chippewa CountyMichigan</v>
      </c>
      <c r="G1247">
        <f t="shared" si="19"/>
        <v>26033</v>
      </c>
      <c r="H1247" t="str">
        <f>TEXT(Table2[[#This Row],[FIPS]],0)</f>
        <v>26033</v>
      </c>
      <c r="I1247">
        <v>26033</v>
      </c>
      <c r="J1247">
        <v>7</v>
      </c>
      <c r="K1247" t="s">
        <v>3439</v>
      </c>
    </row>
    <row r="1248" spans="1:11" x14ac:dyDescent="0.3">
      <c r="A1248" t="s">
        <v>3797</v>
      </c>
      <c r="B1248" t="str">
        <f>_xlfn.CONCAT(".",Table2[[#This Row],[NAME]]," County, ",Table2[[#This Row],[STATE_NAME]])</f>
        <v>.Clare County, Michigan</v>
      </c>
      <c r="C1248" t="s">
        <v>706</v>
      </c>
      <c r="D1248" t="str">
        <f>_xlfn.XLOOKUP(Table2[[#This Row],[STATE_NAME]],'[1]FRB States'!A:A,'[1]FRB States'!B:B)</f>
        <v>MI</v>
      </c>
      <c r="E1248" t="str">
        <f>_xlfn.CONCAT(Table2[[#This Row],[NAME]],Table2[[#This Row],[STATE]])</f>
        <v>ClareMI</v>
      </c>
      <c r="F1248" t="str">
        <f>_xlfn.CONCAT(Table2[[#This Row],[NAME]]," County",Table2[[#This Row],[STATE_NAME]])</f>
        <v>Clare CountyMichigan</v>
      </c>
      <c r="G1248">
        <f t="shared" si="19"/>
        <v>26035</v>
      </c>
      <c r="H1248" t="str">
        <f>TEXT(Table2[[#This Row],[FIPS]],0)</f>
        <v>26035</v>
      </c>
      <c r="I1248">
        <v>26035</v>
      </c>
      <c r="J1248">
        <v>7</v>
      </c>
      <c r="K1248" t="s">
        <v>3439</v>
      </c>
    </row>
    <row r="1249" spans="1:11" x14ac:dyDescent="0.3">
      <c r="A1249" t="s">
        <v>3447</v>
      </c>
      <c r="B1249" t="str">
        <f>_xlfn.CONCAT(".",Table2[[#This Row],[NAME]]," County, ",Table2[[#This Row],[STATE_NAME]])</f>
        <v>.Clinton County, Michigan</v>
      </c>
      <c r="C1249" t="s">
        <v>706</v>
      </c>
      <c r="D1249" t="str">
        <f>_xlfn.XLOOKUP(Table2[[#This Row],[STATE_NAME]],'[1]FRB States'!A:A,'[1]FRB States'!B:B)</f>
        <v>MI</v>
      </c>
      <c r="E1249" t="str">
        <f>_xlfn.CONCAT(Table2[[#This Row],[NAME]],Table2[[#This Row],[STATE]])</f>
        <v>ClintonMI</v>
      </c>
      <c r="F1249" t="str">
        <f>_xlfn.CONCAT(Table2[[#This Row],[NAME]]," County",Table2[[#This Row],[STATE_NAME]])</f>
        <v>Clinton CountyMichigan</v>
      </c>
      <c r="G1249">
        <f t="shared" si="19"/>
        <v>26037</v>
      </c>
      <c r="H1249" t="str">
        <f>TEXT(Table2[[#This Row],[FIPS]],0)</f>
        <v>26037</v>
      </c>
      <c r="I1249">
        <v>26037</v>
      </c>
      <c r="J1249">
        <v>7</v>
      </c>
      <c r="K1249" t="s">
        <v>3439</v>
      </c>
    </row>
    <row r="1250" spans="1:11" x14ac:dyDescent="0.3">
      <c r="A1250" t="s">
        <v>3081</v>
      </c>
      <c r="B1250" t="str">
        <f>_xlfn.CONCAT(".",Table2[[#This Row],[NAME]]," County, ",Table2[[#This Row],[STATE_NAME]])</f>
        <v>.Crawford County, Michigan</v>
      </c>
      <c r="C1250" t="s">
        <v>706</v>
      </c>
      <c r="D1250" t="str">
        <f>_xlfn.XLOOKUP(Table2[[#This Row],[STATE_NAME]],'[1]FRB States'!A:A,'[1]FRB States'!B:B)</f>
        <v>MI</v>
      </c>
      <c r="E1250" t="str">
        <f>_xlfn.CONCAT(Table2[[#This Row],[NAME]],Table2[[#This Row],[STATE]])</f>
        <v>CrawfordMI</v>
      </c>
      <c r="F1250" t="str">
        <f>_xlfn.CONCAT(Table2[[#This Row],[NAME]]," County",Table2[[#This Row],[STATE_NAME]])</f>
        <v>Crawford CountyMichigan</v>
      </c>
      <c r="G1250">
        <f t="shared" si="19"/>
        <v>26039</v>
      </c>
      <c r="H1250" t="str">
        <f>TEXT(Table2[[#This Row],[FIPS]],0)</f>
        <v>26039</v>
      </c>
      <c r="I1250">
        <v>26039</v>
      </c>
      <c r="J1250">
        <v>7</v>
      </c>
      <c r="K1250" t="s">
        <v>3439</v>
      </c>
    </row>
    <row r="1251" spans="1:11" x14ac:dyDescent="0.3">
      <c r="A1251" t="s">
        <v>3194</v>
      </c>
      <c r="B1251" t="str">
        <f>_xlfn.CONCAT(".",Table2[[#This Row],[NAME]]," County, ",Table2[[#This Row],[STATE_NAME]])</f>
        <v>.Delta County, Michigan</v>
      </c>
      <c r="C1251" t="s">
        <v>706</v>
      </c>
      <c r="D1251" t="str">
        <f>_xlfn.XLOOKUP(Table2[[#This Row],[STATE_NAME]],'[1]FRB States'!A:A,'[1]FRB States'!B:B)</f>
        <v>MI</v>
      </c>
      <c r="E1251" t="str">
        <f>_xlfn.CONCAT(Table2[[#This Row],[NAME]],Table2[[#This Row],[STATE]])</f>
        <v>DeltaMI</v>
      </c>
      <c r="F1251" t="str">
        <f>_xlfn.CONCAT(Table2[[#This Row],[NAME]]," County",Table2[[#This Row],[STATE_NAME]])</f>
        <v>Delta CountyMichigan</v>
      </c>
      <c r="G1251">
        <f t="shared" si="19"/>
        <v>26041</v>
      </c>
      <c r="H1251" t="str">
        <f>TEXT(Table2[[#This Row],[FIPS]],0)</f>
        <v>26041</v>
      </c>
      <c r="I1251">
        <v>26041</v>
      </c>
      <c r="J1251">
        <v>7</v>
      </c>
      <c r="K1251" t="s">
        <v>3439</v>
      </c>
    </row>
    <row r="1252" spans="1:11" x14ac:dyDescent="0.3">
      <c r="A1252" t="s">
        <v>3546</v>
      </c>
      <c r="B1252" t="str">
        <f>_xlfn.CONCAT(".",Table2[[#This Row],[NAME]]," County, ",Table2[[#This Row],[STATE_NAME]])</f>
        <v>.Dickinson County, Michigan</v>
      </c>
      <c r="C1252" t="s">
        <v>706</v>
      </c>
      <c r="D1252" t="str">
        <f>_xlfn.XLOOKUP(Table2[[#This Row],[STATE_NAME]],'[1]FRB States'!A:A,'[1]FRB States'!B:B)</f>
        <v>MI</v>
      </c>
      <c r="E1252" t="str">
        <f>_xlfn.CONCAT(Table2[[#This Row],[NAME]],Table2[[#This Row],[STATE]])</f>
        <v>DickinsonMI</v>
      </c>
      <c r="F1252" t="str">
        <f>_xlfn.CONCAT(Table2[[#This Row],[NAME]]," County",Table2[[#This Row],[STATE_NAME]])</f>
        <v>Dickinson CountyMichigan</v>
      </c>
      <c r="G1252">
        <f t="shared" si="19"/>
        <v>26043</v>
      </c>
      <c r="H1252" t="str">
        <f>TEXT(Table2[[#This Row],[FIPS]],0)</f>
        <v>26043</v>
      </c>
      <c r="I1252">
        <v>26043</v>
      </c>
      <c r="J1252">
        <v>7</v>
      </c>
      <c r="K1252" t="s">
        <v>3439</v>
      </c>
    </row>
    <row r="1253" spans="1:11" x14ac:dyDescent="0.3">
      <c r="A1253" t="s">
        <v>3798</v>
      </c>
      <c r="B1253" t="str">
        <f>_xlfn.CONCAT(".",Table2[[#This Row],[NAME]]," County, ",Table2[[#This Row],[STATE_NAME]])</f>
        <v>.Eaton County, Michigan</v>
      </c>
      <c r="C1253" t="s">
        <v>706</v>
      </c>
      <c r="D1253" t="str">
        <f>_xlfn.XLOOKUP(Table2[[#This Row],[STATE_NAME]],'[1]FRB States'!A:A,'[1]FRB States'!B:B)</f>
        <v>MI</v>
      </c>
      <c r="E1253" t="str">
        <f>_xlfn.CONCAT(Table2[[#This Row],[NAME]],Table2[[#This Row],[STATE]])</f>
        <v>EatonMI</v>
      </c>
      <c r="F1253" t="str">
        <f>_xlfn.CONCAT(Table2[[#This Row],[NAME]]," County",Table2[[#This Row],[STATE_NAME]])</f>
        <v>Eaton CountyMichigan</v>
      </c>
      <c r="G1253">
        <f t="shared" si="19"/>
        <v>26045</v>
      </c>
      <c r="H1253" t="str">
        <f>TEXT(Table2[[#This Row],[FIPS]],0)</f>
        <v>26045</v>
      </c>
      <c r="I1253">
        <v>26045</v>
      </c>
      <c r="J1253">
        <v>7</v>
      </c>
      <c r="K1253" t="s">
        <v>3439</v>
      </c>
    </row>
    <row r="1254" spans="1:11" x14ac:dyDescent="0.3">
      <c r="A1254" t="s">
        <v>3548</v>
      </c>
      <c r="B1254" t="str">
        <f>_xlfn.CONCAT(".",Table2[[#This Row],[NAME]]," County, ",Table2[[#This Row],[STATE_NAME]])</f>
        <v>.Emmet County, Michigan</v>
      </c>
      <c r="C1254" t="s">
        <v>706</v>
      </c>
      <c r="D1254" t="str">
        <f>_xlfn.XLOOKUP(Table2[[#This Row],[STATE_NAME]],'[1]FRB States'!A:A,'[1]FRB States'!B:B)</f>
        <v>MI</v>
      </c>
      <c r="E1254" t="str">
        <f>_xlfn.CONCAT(Table2[[#This Row],[NAME]],Table2[[#This Row],[STATE]])</f>
        <v>EmmetMI</v>
      </c>
      <c r="F1254" t="str">
        <f>_xlfn.CONCAT(Table2[[#This Row],[NAME]]," County",Table2[[#This Row],[STATE_NAME]])</f>
        <v>Emmet CountyMichigan</v>
      </c>
      <c r="G1254">
        <f t="shared" si="19"/>
        <v>26047</v>
      </c>
      <c r="H1254" t="str">
        <f>TEXT(Table2[[#This Row],[FIPS]],0)</f>
        <v>26047</v>
      </c>
      <c r="I1254">
        <v>26047</v>
      </c>
      <c r="J1254">
        <v>7</v>
      </c>
      <c r="K1254" t="s">
        <v>3439</v>
      </c>
    </row>
    <row r="1255" spans="1:11" x14ac:dyDescent="0.3">
      <c r="A1255" t="s">
        <v>3799</v>
      </c>
      <c r="B1255" t="str">
        <f>_xlfn.CONCAT(".",Table2[[#This Row],[NAME]]," County, ",Table2[[#This Row],[STATE_NAME]])</f>
        <v>.Genesee County, Michigan</v>
      </c>
      <c r="C1255" t="s">
        <v>706</v>
      </c>
      <c r="D1255" t="str">
        <f>_xlfn.XLOOKUP(Table2[[#This Row],[STATE_NAME]],'[1]FRB States'!A:A,'[1]FRB States'!B:B)</f>
        <v>MI</v>
      </c>
      <c r="E1255" t="str">
        <f>_xlfn.CONCAT(Table2[[#This Row],[NAME]],Table2[[#This Row],[STATE]])</f>
        <v>GeneseeMI</v>
      </c>
      <c r="F1255" t="str">
        <f>_xlfn.CONCAT(Table2[[#This Row],[NAME]]," County",Table2[[#This Row],[STATE_NAME]])</f>
        <v>Genesee CountyMichigan</v>
      </c>
      <c r="G1255">
        <f t="shared" si="19"/>
        <v>26049</v>
      </c>
      <c r="H1255" t="str">
        <f>TEXT(Table2[[#This Row],[FIPS]],0)</f>
        <v>26049</v>
      </c>
      <c r="I1255">
        <v>26049</v>
      </c>
      <c r="J1255">
        <v>7</v>
      </c>
      <c r="K1255" t="s">
        <v>3439</v>
      </c>
    </row>
    <row r="1256" spans="1:11" x14ac:dyDescent="0.3">
      <c r="A1256" t="s">
        <v>3800</v>
      </c>
      <c r="B1256" t="str">
        <f>_xlfn.CONCAT(".",Table2[[#This Row],[NAME]]," County, ",Table2[[#This Row],[STATE_NAME]])</f>
        <v>.Gladwin County, Michigan</v>
      </c>
      <c r="C1256" t="s">
        <v>706</v>
      </c>
      <c r="D1256" t="str">
        <f>_xlfn.XLOOKUP(Table2[[#This Row],[STATE_NAME]],'[1]FRB States'!A:A,'[1]FRB States'!B:B)</f>
        <v>MI</v>
      </c>
      <c r="E1256" t="str">
        <f>_xlfn.CONCAT(Table2[[#This Row],[NAME]],Table2[[#This Row],[STATE]])</f>
        <v>GladwinMI</v>
      </c>
      <c r="F1256" t="str">
        <f>_xlfn.CONCAT(Table2[[#This Row],[NAME]]," County",Table2[[#This Row],[STATE_NAME]])</f>
        <v>Gladwin CountyMichigan</v>
      </c>
      <c r="G1256">
        <f t="shared" si="19"/>
        <v>26051</v>
      </c>
      <c r="H1256" t="str">
        <f>TEXT(Table2[[#This Row],[FIPS]],0)</f>
        <v>26051</v>
      </c>
      <c r="I1256">
        <v>26051</v>
      </c>
      <c r="J1256">
        <v>7</v>
      </c>
      <c r="K1256" t="s">
        <v>3439</v>
      </c>
    </row>
    <row r="1257" spans="1:11" x14ac:dyDescent="0.3">
      <c r="A1257" t="s">
        <v>3801</v>
      </c>
      <c r="B1257" t="str">
        <f>_xlfn.CONCAT(".",Table2[[#This Row],[NAME]]," County, ",Table2[[#This Row],[STATE_NAME]])</f>
        <v>.Gogebic County, Michigan</v>
      </c>
      <c r="C1257" t="s">
        <v>706</v>
      </c>
      <c r="D1257" t="str">
        <f>_xlfn.XLOOKUP(Table2[[#This Row],[STATE_NAME]],'[1]FRB States'!A:A,'[1]FRB States'!B:B)</f>
        <v>MI</v>
      </c>
      <c r="E1257" t="str">
        <f>_xlfn.CONCAT(Table2[[#This Row],[NAME]],Table2[[#This Row],[STATE]])</f>
        <v>GogebicMI</v>
      </c>
      <c r="F1257" t="str">
        <f>_xlfn.CONCAT(Table2[[#This Row],[NAME]]," County",Table2[[#This Row],[STATE_NAME]])</f>
        <v>Gogebic CountyMichigan</v>
      </c>
      <c r="G1257">
        <f t="shared" si="19"/>
        <v>26053</v>
      </c>
      <c r="H1257" t="str">
        <f>TEXT(Table2[[#This Row],[FIPS]],0)</f>
        <v>26053</v>
      </c>
      <c r="I1257">
        <v>26053</v>
      </c>
      <c r="J1257">
        <v>7</v>
      </c>
      <c r="K1257" t="s">
        <v>3439</v>
      </c>
    </row>
    <row r="1258" spans="1:11" x14ac:dyDescent="0.3">
      <c r="A1258" t="s">
        <v>3802</v>
      </c>
      <c r="B1258" t="str">
        <f>_xlfn.CONCAT(".",Table2[[#This Row],[NAME]]," County, ",Table2[[#This Row],[STATE_NAME]])</f>
        <v>.Grand Traverse County, Michigan</v>
      </c>
      <c r="C1258" t="s">
        <v>706</v>
      </c>
      <c r="D1258" t="str">
        <f>_xlfn.XLOOKUP(Table2[[#This Row],[STATE_NAME]],'[1]FRB States'!A:A,'[1]FRB States'!B:B)</f>
        <v>MI</v>
      </c>
      <c r="E1258" t="str">
        <f>_xlfn.CONCAT(Table2[[#This Row],[NAME]],Table2[[#This Row],[STATE]])</f>
        <v>Grand TraverseMI</v>
      </c>
      <c r="F1258" t="str">
        <f>_xlfn.CONCAT(Table2[[#This Row],[NAME]]," County",Table2[[#This Row],[STATE_NAME]])</f>
        <v>Grand Traverse CountyMichigan</v>
      </c>
      <c r="G1258">
        <f t="shared" si="19"/>
        <v>26055</v>
      </c>
      <c r="H1258" t="str">
        <f>TEXT(Table2[[#This Row],[FIPS]],0)</f>
        <v>26055</v>
      </c>
      <c r="I1258">
        <v>26055</v>
      </c>
      <c r="J1258">
        <v>7</v>
      </c>
      <c r="K1258" t="s">
        <v>3439</v>
      </c>
    </row>
    <row r="1259" spans="1:11" x14ac:dyDescent="0.3">
      <c r="A1259" t="s">
        <v>3803</v>
      </c>
      <c r="B1259" t="str">
        <f>_xlfn.CONCAT(".",Table2[[#This Row],[NAME]]," County, ",Table2[[#This Row],[STATE_NAME]])</f>
        <v>.Gratiot County, Michigan</v>
      </c>
      <c r="C1259" t="s">
        <v>706</v>
      </c>
      <c r="D1259" t="str">
        <f>_xlfn.XLOOKUP(Table2[[#This Row],[STATE_NAME]],'[1]FRB States'!A:A,'[1]FRB States'!B:B)</f>
        <v>MI</v>
      </c>
      <c r="E1259" t="str">
        <f>_xlfn.CONCAT(Table2[[#This Row],[NAME]],Table2[[#This Row],[STATE]])</f>
        <v>GratiotMI</v>
      </c>
      <c r="F1259" t="str">
        <f>_xlfn.CONCAT(Table2[[#This Row],[NAME]]," County",Table2[[#This Row],[STATE_NAME]])</f>
        <v>Gratiot CountyMichigan</v>
      </c>
      <c r="G1259">
        <f t="shared" si="19"/>
        <v>26057</v>
      </c>
      <c r="H1259" t="str">
        <f>TEXT(Table2[[#This Row],[FIPS]],0)</f>
        <v>26057</v>
      </c>
      <c r="I1259">
        <v>26057</v>
      </c>
      <c r="J1259">
        <v>7</v>
      </c>
      <c r="K1259" t="s">
        <v>3439</v>
      </c>
    </row>
    <row r="1260" spans="1:11" x14ac:dyDescent="0.3">
      <c r="A1260" t="s">
        <v>3804</v>
      </c>
      <c r="B1260" t="str">
        <f>_xlfn.CONCAT(".",Table2[[#This Row],[NAME]]," County, ",Table2[[#This Row],[STATE_NAME]])</f>
        <v>.Hillsdale County, Michigan</v>
      </c>
      <c r="C1260" t="s">
        <v>706</v>
      </c>
      <c r="D1260" t="str">
        <f>_xlfn.XLOOKUP(Table2[[#This Row],[STATE_NAME]],'[1]FRB States'!A:A,'[1]FRB States'!B:B)</f>
        <v>MI</v>
      </c>
      <c r="E1260" t="str">
        <f>_xlfn.CONCAT(Table2[[#This Row],[NAME]],Table2[[#This Row],[STATE]])</f>
        <v>HillsdaleMI</v>
      </c>
      <c r="F1260" t="str">
        <f>_xlfn.CONCAT(Table2[[#This Row],[NAME]]," County",Table2[[#This Row],[STATE_NAME]])</f>
        <v>Hillsdale CountyMichigan</v>
      </c>
      <c r="G1260">
        <f t="shared" si="19"/>
        <v>26059</v>
      </c>
      <c r="H1260" t="str">
        <f>TEXT(Table2[[#This Row],[FIPS]],0)</f>
        <v>26059</v>
      </c>
      <c r="I1260">
        <v>26059</v>
      </c>
      <c r="J1260">
        <v>7</v>
      </c>
      <c r="K1260" t="s">
        <v>3439</v>
      </c>
    </row>
    <row r="1261" spans="1:11" x14ac:dyDescent="0.3">
      <c r="A1261" t="s">
        <v>3805</v>
      </c>
      <c r="B1261" t="str">
        <f>_xlfn.CONCAT(".",Table2[[#This Row],[NAME]]," County, ",Table2[[#This Row],[STATE_NAME]])</f>
        <v>.Houghton County, Michigan</v>
      </c>
      <c r="C1261" t="s">
        <v>706</v>
      </c>
      <c r="D1261" t="str">
        <f>_xlfn.XLOOKUP(Table2[[#This Row],[STATE_NAME]],'[1]FRB States'!A:A,'[1]FRB States'!B:B)</f>
        <v>MI</v>
      </c>
      <c r="E1261" t="str">
        <f>_xlfn.CONCAT(Table2[[#This Row],[NAME]],Table2[[#This Row],[STATE]])</f>
        <v>HoughtonMI</v>
      </c>
      <c r="F1261" t="str">
        <f>_xlfn.CONCAT(Table2[[#This Row],[NAME]]," County",Table2[[#This Row],[STATE_NAME]])</f>
        <v>Houghton CountyMichigan</v>
      </c>
      <c r="G1261">
        <f t="shared" si="19"/>
        <v>26061</v>
      </c>
      <c r="H1261" t="str">
        <f>TEXT(Table2[[#This Row],[FIPS]],0)</f>
        <v>26061</v>
      </c>
      <c r="I1261">
        <v>26061</v>
      </c>
      <c r="J1261">
        <v>7</v>
      </c>
      <c r="K1261" t="s">
        <v>3439</v>
      </c>
    </row>
    <row r="1262" spans="1:11" x14ac:dyDescent="0.3">
      <c r="A1262" t="s">
        <v>3806</v>
      </c>
      <c r="B1262" t="str">
        <f>_xlfn.CONCAT(".",Table2[[#This Row],[NAME]]," County, ",Table2[[#This Row],[STATE_NAME]])</f>
        <v>.Huron County, Michigan</v>
      </c>
      <c r="C1262" t="s">
        <v>706</v>
      </c>
      <c r="D1262" t="str">
        <f>_xlfn.XLOOKUP(Table2[[#This Row],[STATE_NAME]],'[1]FRB States'!A:A,'[1]FRB States'!B:B)</f>
        <v>MI</v>
      </c>
      <c r="E1262" t="str">
        <f>_xlfn.CONCAT(Table2[[#This Row],[NAME]],Table2[[#This Row],[STATE]])</f>
        <v>HuronMI</v>
      </c>
      <c r="F1262" t="str">
        <f>_xlfn.CONCAT(Table2[[#This Row],[NAME]]," County",Table2[[#This Row],[STATE_NAME]])</f>
        <v>Huron CountyMichigan</v>
      </c>
      <c r="G1262">
        <f t="shared" si="19"/>
        <v>26063</v>
      </c>
      <c r="H1262" t="str">
        <f>TEXT(Table2[[#This Row],[FIPS]],0)</f>
        <v>26063</v>
      </c>
      <c r="I1262">
        <v>26063</v>
      </c>
      <c r="J1262">
        <v>7</v>
      </c>
      <c r="K1262" t="s">
        <v>3439</v>
      </c>
    </row>
    <row r="1263" spans="1:11" x14ac:dyDescent="0.3">
      <c r="A1263" t="s">
        <v>3807</v>
      </c>
      <c r="B1263" t="str">
        <f>_xlfn.CONCAT(".",Table2[[#This Row],[NAME]]," County, ",Table2[[#This Row],[STATE_NAME]])</f>
        <v>.Ingham County, Michigan</v>
      </c>
      <c r="C1263" t="s">
        <v>706</v>
      </c>
      <c r="D1263" t="str">
        <f>_xlfn.XLOOKUP(Table2[[#This Row],[STATE_NAME]],'[1]FRB States'!A:A,'[1]FRB States'!B:B)</f>
        <v>MI</v>
      </c>
      <c r="E1263" t="str">
        <f>_xlfn.CONCAT(Table2[[#This Row],[NAME]],Table2[[#This Row],[STATE]])</f>
        <v>InghamMI</v>
      </c>
      <c r="F1263" t="str">
        <f>_xlfn.CONCAT(Table2[[#This Row],[NAME]]," County",Table2[[#This Row],[STATE_NAME]])</f>
        <v>Ingham CountyMichigan</v>
      </c>
      <c r="G1263">
        <f t="shared" si="19"/>
        <v>26065</v>
      </c>
      <c r="H1263" t="str">
        <f>TEXT(Table2[[#This Row],[FIPS]],0)</f>
        <v>26065</v>
      </c>
      <c r="I1263">
        <v>26065</v>
      </c>
      <c r="J1263">
        <v>7</v>
      </c>
      <c r="K1263" t="s">
        <v>3439</v>
      </c>
    </row>
    <row r="1264" spans="1:11" x14ac:dyDescent="0.3">
      <c r="A1264" t="s">
        <v>3808</v>
      </c>
      <c r="B1264" t="str">
        <f>_xlfn.CONCAT(".",Table2[[#This Row],[NAME]]," County, ",Table2[[#This Row],[STATE_NAME]])</f>
        <v>.Ionia County, Michigan</v>
      </c>
      <c r="C1264" t="s">
        <v>706</v>
      </c>
      <c r="D1264" t="str">
        <f>_xlfn.XLOOKUP(Table2[[#This Row],[STATE_NAME]],'[1]FRB States'!A:A,'[1]FRB States'!B:B)</f>
        <v>MI</v>
      </c>
      <c r="E1264" t="str">
        <f>_xlfn.CONCAT(Table2[[#This Row],[NAME]],Table2[[#This Row],[STATE]])</f>
        <v>IoniaMI</v>
      </c>
      <c r="F1264" t="str">
        <f>_xlfn.CONCAT(Table2[[#This Row],[NAME]]," County",Table2[[#This Row],[STATE_NAME]])</f>
        <v>Ionia CountyMichigan</v>
      </c>
      <c r="G1264">
        <f t="shared" si="19"/>
        <v>26067</v>
      </c>
      <c r="H1264" t="str">
        <f>TEXT(Table2[[#This Row],[FIPS]],0)</f>
        <v>26067</v>
      </c>
      <c r="I1264">
        <v>26067</v>
      </c>
      <c r="J1264">
        <v>7</v>
      </c>
      <c r="K1264" t="s">
        <v>3439</v>
      </c>
    </row>
    <row r="1265" spans="1:11" x14ac:dyDescent="0.3">
      <c r="A1265" t="s">
        <v>3809</v>
      </c>
      <c r="B1265" t="str">
        <f>_xlfn.CONCAT(".",Table2[[#This Row],[NAME]]," County, ",Table2[[#This Row],[STATE_NAME]])</f>
        <v>.Iosco County, Michigan</v>
      </c>
      <c r="C1265" t="s">
        <v>706</v>
      </c>
      <c r="D1265" t="str">
        <f>_xlfn.XLOOKUP(Table2[[#This Row],[STATE_NAME]],'[1]FRB States'!A:A,'[1]FRB States'!B:B)</f>
        <v>MI</v>
      </c>
      <c r="E1265" t="str">
        <f>_xlfn.CONCAT(Table2[[#This Row],[NAME]],Table2[[#This Row],[STATE]])</f>
        <v>IoscoMI</v>
      </c>
      <c r="F1265" t="str">
        <f>_xlfn.CONCAT(Table2[[#This Row],[NAME]]," County",Table2[[#This Row],[STATE_NAME]])</f>
        <v>Iosco CountyMichigan</v>
      </c>
      <c r="G1265">
        <f t="shared" si="19"/>
        <v>26069</v>
      </c>
      <c r="H1265" t="str">
        <f>TEXT(Table2[[#This Row],[FIPS]],0)</f>
        <v>26069</v>
      </c>
      <c r="I1265">
        <v>26069</v>
      </c>
      <c r="J1265">
        <v>7</v>
      </c>
      <c r="K1265" t="s">
        <v>3439</v>
      </c>
    </row>
    <row r="1266" spans="1:11" x14ac:dyDescent="0.3">
      <c r="A1266" t="s">
        <v>3810</v>
      </c>
      <c r="B1266" t="str">
        <f>_xlfn.CONCAT(".",Table2[[#This Row],[NAME]]," County, ",Table2[[#This Row],[STATE_NAME]])</f>
        <v>.Iron County, Michigan</v>
      </c>
      <c r="C1266" t="s">
        <v>706</v>
      </c>
      <c r="D1266" t="str">
        <f>_xlfn.XLOOKUP(Table2[[#This Row],[STATE_NAME]],'[1]FRB States'!A:A,'[1]FRB States'!B:B)</f>
        <v>MI</v>
      </c>
      <c r="E1266" t="str">
        <f>_xlfn.CONCAT(Table2[[#This Row],[NAME]],Table2[[#This Row],[STATE]])</f>
        <v>IronMI</v>
      </c>
      <c r="F1266" t="str">
        <f>_xlfn.CONCAT(Table2[[#This Row],[NAME]]," County",Table2[[#This Row],[STATE_NAME]])</f>
        <v>Iron CountyMichigan</v>
      </c>
      <c r="G1266">
        <f t="shared" si="19"/>
        <v>26071</v>
      </c>
      <c r="H1266" t="str">
        <f>TEXT(Table2[[#This Row],[FIPS]],0)</f>
        <v>26071</v>
      </c>
      <c r="I1266">
        <v>26071</v>
      </c>
      <c r="J1266">
        <v>9</v>
      </c>
      <c r="K1266" t="s">
        <v>3811</v>
      </c>
    </row>
    <row r="1267" spans="1:11" x14ac:dyDescent="0.3">
      <c r="A1267" t="s">
        <v>3812</v>
      </c>
      <c r="B1267" t="str">
        <f>_xlfn.CONCAT(".",Table2[[#This Row],[NAME]]," County, ",Table2[[#This Row],[STATE_NAME]])</f>
        <v>.Isabella County, Michigan</v>
      </c>
      <c r="C1267" t="s">
        <v>706</v>
      </c>
      <c r="D1267" t="str">
        <f>_xlfn.XLOOKUP(Table2[[#This Row],[STATE_NAME]],'[1]FRB States'!A:A,'[1]FRB States'!B:B)</f>
        <v>MI</v>
      </c>
      <c r="E1267" t="str">
        <f>_xlfn.CONCAT(Table2[[#This Row],[NAME]],Table2[[#This Row],[STATE]])</f>
        <v>IsabellaMI</v>
      </c>
      <c r="F1267" t="str">
        <f>_xlfn.CONCAT(Table2[[#This Row],[NAME]]," County",Table2[[#This Row],[STATE_NAME]])</f>
        <v>Isabella CountyMichigan</v>
      </c>
      <c r="G1267">
        <f t="shared" si="19"/>
        <v>26073</v>
      </c>
      <c r="H1267" t="str">
        <f>TEXT(Table2[[#This Row],[FIPS]],0)</f>
        <v>26073</v>
      </c>
      <c r="I1267">
        <v>26073</v>
      </c>
      <c r="J1267">
        <v>7</v>
      </c>
      <c r="K1267" t="s">
        <v>3439</v>
      </c>
    </row>
    <row r="1268" spans="1:11" x14ac:dyDescent="0.3">
      <c r="A1268" t="s">
        <v>2994</v>
      </c>
      <c r="B1268" t="str">
        <f>_xlfn.CONCAT(".",Table2[[#This Row],[NAME]]," County, ",Table2[[#This Row],[STATE_NAME]])</f>
        <v>.Jackson County, Michigan</v>
      </c>
      <c r="C1268" t="s">
        <v>706</v>
      </c>
      <c r="D1268" t="str">
        <f>_xlfn.XLOOKUP(Table2[[#This Row],[STATE_NAME]],'[1]FRB States'!A:A,'[1]FRB States'!B:B)</f>
        <v>MI</v>
      </c>
      <c r="E1268" t="str">
        <f>_xlfn.CONCAT(Table2[[#This Row],[NAME]],Table2[[#This Row],[STATE]])</f>
        <v>JacksonMI</v>
      </c>
      <c r="F1268" t="str">
        <f>_xlfn.CONCAT(Table2[[#This Row],[NAME]]," County",Table2[[#This Row],[STATE_NAME]])</f>
        <v>Jackson CountyMichigan</v>
      </c>
      <c r="G1268">
        <f t="shared" si="19"/>
        <v>26075</v>
      </c>
      <c r="H1268" t="str">
        <f>TEXT(Table2[[#This Row],[FIPS]],0)</f>
        <v>26075</v>
      </c>
      <c r="I1268">
        <v>26075</v>
      </c>
      <c r="J1268">
        <v>7</v>
      </c>
      <c r="K1268" t="s">
        <v>3439</v>
      </c>
    </row>
    <row r="1269" spans="1:11" x14ac:dyDescent="0.3">
      <c r="A1269" t="s">
        <v>3813</v>
      </c>
      <c r="B1269" t="str">
        <f>_xlfn.CONCAT(".",Table2[[#This Row],[NAME]]," County, ",Table2[[#This Row],[STATE_NAME]])</f>
        <v>.Kalamazoo County, Michigan</v>
      </c>
      <c r="C1269" t="s">
        <v>706</v>
      </c>
      <c r="D1269" t="str">
        <f>_xlfn.XLOOKUP(Table2[[#This Row],[STATE_NAME]],'[1]FRB States'!A:A,'[1]FRB States'!B:B)</f>
        <v>MI</v>
      </c>
      <c r="E1269" t="str">
        <f>_xlfn.CONCAT(Table2[[#This Row],[NAME]],Table2[[#This Row],[STATE]])</f>
        <v>KalamazooMI</v>
      </c>
      <c r="F1269" t="str">
        <f>_xlfn.CONCAT(Table2[[#This Row],[NAME]]," County",Table2[[#This Row],[STATE_NAME]])</f>
        <v>Kalamazoo CountyMichigan</v>
      </c>
      <c r="G1269">
        <f t="shared" si="19"/>
        <v>26077</v>
      </c>
      <c r="H1269" t="str">
        <f>TEXT(Table2[[#This Row],[FIPS]],0)</f>
        <v>26077</v>
      </c>
      <c r="I1269">
        <v>26077</v>
      </c>
      <c r="J1269">
        <v>7</v>
      </c>
      <c r="K1269" t="s">
        <v>3439</v>
      </c>
    </row>
    <row r="1270" spans="1:11" x14ac:dyDescent="0.3">
      <c r="A1270" t="s">
        <v>3814</v>
      </c>
      <c r="B1270" t="str">
        <f>_xlfn.CONCAT(".",Table2[[#This Row],[NAME]]," County, ",Table2[[#This Row],[STATE_NAME]])</f>
        <v>.Kalkaska County, Michigan</v>
      </c>
      <c r="C1270" t="s">
        <v>706</v>
      </c>
      <c r="D1270" t="str">
        <f>_xlfn.XLOOKUP(Table2[[#This Row],[STATE_NAME]],'[1]FRB States'!A:A,'[1]FRB States'!B:B)</f>
        <v>MI</v>
      </c>
      <c r="E1270" t="str">
        <f>_xlfn.CONCAT(Table2[[#This Row],[NAME]],Table2[[#This Row],[STATE]])</f>
        <v>KalkaskaMI</v>
      </c>
      <c r="F1270" t="str">
        <f>_xlfn.CONCAT(Table2[[#This Row],[NAME]]," County",Table2[[#This Row],[STATE_NAME]])</f>
        <v>Kalkaska CountyMichigan</v>
      </c>
      <c r="G1270">
        <f t="shared" si="19"/>
        <v>26079</v>
      </c>
      <c r="H1270" t="str">
        <f>TEXT(Table2[[#This Row],[FIPS]],0)</f>
        <v>26079</v>
      </c>
      <c r="I1270">
        <v>26079</v>
      </c>
      <c r="J1270">
        <v>7</v>
      </c>
      <c r="K1270" t="s">
        <v>3439</v>
      </c>
    </row>
    <row r="1271" spans="1:11" x14ac:dyDescent="0.3">
      <c r="A1271" t="s">
        <v>3243</v>
      </c>
      <c r="B1271" t="str">
        <f>_xlfn.CONCAT(".",Table2[[#This Row],[NAME]]," County, ",Table2[[#This Row],[STATE_NAME]])</f>
        <v>.Kent County, Michigan</v>
      </c>
      <c r="C1271" t="s">
        <v>706</v>
      </c>
      <c r="D1271" t="str">
        <f>_xlfn.XLOOKUP(Table2[[#This Row],[STATE_NAME]],'[1]FRB States'!A:A,'[1]FRB States'!B:B)</f>
        <v>MI</v>
      </c>
      <c r="E1271" t="str">
        <f>_xlfn.CONCAT(Table2[[#This Row],[NAME]],Table2[[#This Row],[STATE]])</f>
        <v>KentMI</v>
      </c>
      <c r="F1271" t="str">
        <f>_xlfn.CONCAT(Table2[[#This Row],[NAME]]," County",Table2[[#This Row],[STATE_NAME]])</f>
        <v>Kent CountyMichigan</v>
      </c>
      <c r="G1271">
        <f t="shared" si="19"/>
        <v>26081</v>
      </c>
      <c r="H1271" t="str">
        <f>TEXT(Table2[[#This Row],[FIPS]],0)</f>
        <v>26081</v>
      </c>
      <c r="I1271">
        <v>26081</v>
      </c>
      <c r="J1271">
        <v>7</v>
      </c>
      <c r="K1271" t="s">
        <v>3439</v>
      </c>
    </row>
    <row r="1272" spans="1:11" x14ac:dyDescent="0.3">
      <c r="A1272" t="s">
        <v>3815</v>
      </c>
      <c r="B1272" t="str">
        <f>_xlfn.CONCAT(".",Table2[[#This Row],[NAME]]," County, ",Table2[[#This Row],[STATE_NAME]])</f>
        <v>.Keweenaw County, Michigan</v>
      </c>
      <c r="C1272" t="s">
        <v>706</v>
      </c>
      <c r="D1272" t="str">
        <f>_xlfn.XLOOKUP(Table2[[#This Row],[STATE_NAME]],'[1]FRB States'!A:A,'[1]FRB States'!B:B)</f>
        <v>MI</v>
      </c>
      <c r="E1272" t="str">
        <f>_xlfn.CONCAT(Table2[[#This Row],[NAME]],Table2[[#This Row],[STATE]])</f>
        <v>KeweenawMI</v>
      </c>
      <c r="F1272" t="str">
        <f>_xlfn.CONCAT(Table2[[#This Row],[NAME]]," County",Table2[[#This Row],[STATE_NAME]])</f>
        <v>Keweenaw CountyMichigan</v>
      </c>
      <c r="G1272">
        <f t="shared" si="19"/>
        <v>26083</v>
      </c>
      <c r="H1272" t="str">
        <f>TEXT(Table2[[#This Row],[FIPS]],0)</f>
        <v>26083</v>
      </c>
      <c r="I1272">
        <v>26083</v>
      </c>
      <c r="J1272">
        <v>7</v>
      </c>
      <c r="K1272" t="s">
        <v>3439</v>
      </c>
    </row>
    <row r="1273" spans="1:11" x14ac:dyDescent="0.3">
      <c r="A1273" t="s">
        <v>3139</v>
      </c>
      <c r="B1273" t="str">
        <f>_xlfn.CONCAT(".",Table2[[#This Row],[NAME]]," County, ",Table2[[#This Row],[STATE_NAME]])</f>
        <v>.Lake County, Michigan</v>
      </c>
      <c r="C1273" t="s">
        <v>706</v>
      </c>
      <c r="D1273" t="str">
        <f>_xlfn.XLOOKUP(Table2[[#This Row],[STATE_NAME]],'[1]FRB States'!A:A,'[1]FRB States'!B:B)</f>
        <v>MI</v>
      </c>
      <c r="E1273" t="str">
        <f>_xlfn.CONCAT(Table2[[#This Row],[NAME]],Table2[[#This Row],[STATE]])</f>
        <v>LakeMI</v>
      </c>
      <c r="F1273" t="str">
        <f>_xlfn.CONCAT(Table2[[#This Row],[NAME]]," County",Table2[[#This Row],[STATE_NAME]])</f>
        <v>Lake CountyMichigan</v>
      </c>
      <c r="G1273">
        <f t="shared" si="19"/>
        <v>26085</v>
      </c>
      <c r="H1273" t="str">
        <f>TEXT(Table2[[#This Row],[FIPS]],0)</f>
        <v>26085</v>
      </c>
      <c r="I1273">
        <v>26085</v>
      </c>
      <c r="J1273">
        <v>7</v>
      </c>
      <c r="K1273" t="s">
        <v>3439</v>
      </c>
    </row>
    <row r="1274" spans="1:11" x14ac:dyDescent="0.3">
      <c r="A1274" t="s">
        <v>3816</v>
      </c>
      <c r="B1274" t="str">
        <f>_xlfn.CONCAT(".",Table2[[#This Row],[NAME]]," County, ",Table2[[#This Row],[STATE_NAME]])</f>
        <v>.Lapeer County, Michigan</v>
      </c>
      <c r="C1274" t="s">
        <v>706</v>
      </c>
      <c r="D1274" t="str">
        <f>_xlfn.XLOOKUP(Table2[[#This Row],[STATE_NAME]],'[1]FRB States'!A:A,'[1]FRB States'!B:B)</f>
        <v>MI</v>
      </c>
      <c r="E1274" t="str">
        <f>_xlfn.CONCAT(Table2[[#This Row],[NAME]],Table2[[#This Row],[STATE]])</f>
        <v>LapeerMI</v>
      </c>
      <c r="F1274" t="str">
        <f>_xlfn.CONCAT(Table2[[#This Row],[NAME]]," County",Table2[[#This Row],[STATE_NAME]])</f>
        <v>Lapeer CountyMichigan</v>
      </c>
      <c r="G1274">
        <f t="shared" si="19"/>
        <v>26087</v>
      </c>
      <c r="H1274" t="str">
        <f>TEXT(Table2[[#This Row],[FIPS]],0)</f>
        <v>26087</v>
      </c>
      <c r="I1274">
        <v>26087</v>
      </c>
      <c r="J1274">
        <v>7</v>
      </c>
      <c r="K1274" t="s">
        <v>3439</v>
      </c>
    </row>
    <row r="1275" spans="1:11" x14ac:dyDescent="0.3">
      <c r="A1275" t="s">
        <v>3817</v>
      </c>
      <c r="B1275" t="str">
        <f>_xlfn.CONCAT(".",Table2[[#This Row],[NAME]]," County, ",Table2[[#This Row],[STATE_NAME]])</f>
        <v>.Leelanau County, Michigan</v>
      </c>
      <c r="C1275" t="s">
        <v>706</v>
      </c>
      <c r="D1275" t="str">
        <f>_xlfn.XLOOKUP(Table2[[#This Row],[STATE_NAME]],'[1]FRB States'!A:A,'[1]FRB States'!B:B)</f>
        <v>MI</v>
      </c>
      <c r="E1275" t="str">
        <f>_xlfn.CONCAT(Table2[[#This Row],[NAME]],Table2[[#This Row],[STATE]])</f>
        <v>LeelanauMI</v>
      </c>
      <c r="F1275" t="str">
        <f>_xlfn.CONCAT(Table2[[#This Row],[NAME]]," County",Table2[[#This Row],[STATE_NAME]])</f>
        <v>Leelanau CountyMichigan</v>
      </c>
      <c r="G1275">
        <f t="shared" si="19"/>
        <v>26089</v>
      </c>
      <c r="H1275" t="str">
        <f>TEXT(Table2[[#This Row],[FIPS]],0)</f>
        <v>26089</v>
      </c>
      <c r="I1275">
        <v>26089</v>
      </c>
      <c r="J1275">
        <v>7</v>
      </c>
      <c r="K1275" t="s">
        <v>3439</v>
      </c>
    </row>
    <row r="1276" spans="1:11" x14ac:dyDescent="0.3">
      <c r="A1276" t="s">
        <v>3818</v>
      </c>
      <c r="B1276" t="str">
        <f>_xlfn.CONCAT(".",Table2[[#This Row],[NAME]]," County, ",Table2[[#This Row],[STATE_NAME]])</f>
        <v>.Lenawee County, Michigan</v>
      </c>
      <c r="C1276" t="s">
        <v>706</v>
      </c>
      <c r="D1276" t="str">
        <f>_xlfn.XLOOKUP(Table2[[#This Row],[STATE_NAME]],'[1]FRB States'!A:A,'[1]FRB States'!B:B)</f>
        <v>MI</v>
      </c>
      <c r="E1276" t="str">
        <f>_xlfn.CONCAT(Table2[[#This Row],[NAME]],Table2[[#This Row],[STATE]])</f>
        <v>LenaweeMI</v>
      </c>
      <c r="F1276" t="str">
        <f>_xlfn.CONCAT(Table2[[#This Row],[NAME]]," County",Table2[[#This Row],[STATE_NAME]])</f>
        <v>Lenawee CountyMichigan</v>
      </c>
      <c r="G1276">
        <f t="shared" si="19"/>
        <v>26091</v>
      </c>
      <c r="H1276" t="str">
        <f>TEXT(Table2[[#This Row],[FIPS]],0)</f>
        <v>26091</v>
      </c>
      <c r="I1276">
        <v>26091</v>
      </c>
      <c r="J1276">
        <v>7</v>
      </c>
      <c r="K1276" t="s">
        <v>3439</v>
      </c>
    </row>
    <row r="1277" spans="1:11" x14ac:dyDescent="0.3">
      <c r="A1277" t="s">
        <v>3467</v>
      </c>
      <c r="B1277" t="str">
        <f>_xlfn.CONCAT(".",Table2[[#This Row],[NAME]]," County, ",Table2[[#This Row],[STATE_NAME]])</f>
        <v>.Livingston County, Michigan</v>
      </c>
      <c r="C1277" t="s">
        <v>706</v>
      </c>
      <c r="D1277" t="str">
        <f>_xlfn.XLOOKUP(Table2[[#This Row],[STATE_NAME]],'[1]FRB States'!A:A,'[1]FRB States'!B:B)</f>
        <v>MI</v>
      </c>
      <c r="E1277" t="str">
        <f>_xlfn.CONCAT(Table2[[#This Row],[NAME]],Table2[[#This Row],[STATE]])</f>
        <v>LivingstonMI</v>
      </c>
      <c r="F1277" t="str">
        <f>_xlfn.CONCAT(Table2[[#This Row],[NAME]]," County",Table2[[#This Row],[STATE_NAME]])</f>
        <v>Livingston CountyMichigan</v>
      </c>
      <c r="G1277">
        <f t="shared" si="19"/>
        <v>26093</v>
      </c>
      <c r="H1277" t="str">
        <f>TEXT(Table2[[#This Row],[FIPS]],0)</f>
        <v>26093</v>
      </c>
      <c r="I1277">
        <v>26093</v>
      </c>
      <c r="J1277">
        <v>7</v>
      </c>
      <c r="K1277" t="s">
        <v>3439</v>
      </c>
    </row>
    <row r="1278" spans="1:11" x14ac:dyDescent="0.3">
      <c r="A1278" t="s">
        <v>3819</v>
      </c>
      <c r="B1278" t="str">
        <f>_xlfn.CONCAT(".",Table2[[#This Row],[NAME]]," County, ",Table2[[#This Row],[STATE_NAME]])</f>
        <v>.Luce County, Michigan</v>
      </c>
      <c r="C1278" t="s">
        <v>706</v>
      </c>
      <c r="D1278" t="str">
        <f>_xlfn.XLOOKUP(Table2[[#This Row],[STATE_NAME]],'[1]FRB States'!A:A,'[1]FRB States'!B:B)</f>
        <v>MI</v>
      </c>
      <c r="E1278" t="str">
        <f>_xlfn.CONCAT(Table2[[#This Row],[NAME]],Table2[[#This Row],[STATE]])</f>
        <v>LuceMI</v>
      </c>
      <c r="F1278" t="str">
        <f>_xlfn.CONCAT(Table2[[#This Row],[NAME]]," County",Table2[[#This Row],[STATE_NAME]])</f>
        <v>Luce CountyMichigan</v>
      </c>
      <c r="G1278">
        <f t="shared" si="19"/>
        <v>26095</v>
      </c>
      <c r="H1278" t="str">
        <f>TEXT(Table2[[#This Row],[FIPS]],0)</f>
        <v>26095</v>
      </c>
      <c r="I1278">
        <v>26095</v>
      </c>
      <c r="J1278">
        <v>7</v>
      </c>
      <c r="K1278" t="s">
        <v>3439</v>
      </c>
    </row>
    <row r="1279" spans="1:11" x14ac:dyDescent="0.3">
      <c r="A1279" t="s">
        <v>3820</v>
      </c>
      <c r="B1279" t="str">
        <f>_xlfn.CONCAT(".",Table2[[#This Row],[NAME]]," County, ",Table2[[#This Row],[STATE_NAME]])</f>
        <v>.Mackinac County, Michigan</v>
      </c>
      <c r="C1279" t="s">
        <v>706</v>
      </c>
      <c r="D1279" t="str">
        <f>_xlfn.XLOOKUP(Table2[[#This Row],[STATE_NAME]],'[1]FRB States'!A:A,'[1]FRB States'!B:B)</f>
        <v>MI</v>
      </c>
      <c r="E1279" t="str">
        <f>_xlfn.CONCAT(Table2[[#This Row],[NAME]],Table2[[#This Row],[STATE]])</f>
        <v>MackinacMI</v>
      </c>
      <c r="F1279" t="str">
        <f>_xlfn.CONCAT(Table2[[#This Row],[NAME]]," County",Table2[[#This Row],[STATE_NAME]])</f>
        <v>Mackinac CountyMichigan</v>
      </c>
      <c r="G1279">
        <f t="shared" si="19"/>
        <v>26097</v>
      </c>
      <c r="H1279" t="str">
        <f>TEXT(Table2[[#This Row],[FIPS]],0)</f>
        <v>26097</v>
      </c>
      <c r="I1279">
        <v>26097</v>
      </c>
      <c r="J1279">
        <v>9</v>
      </c>
      <c r="K1279" t="s">
        <v>3811</v>
      </c>
    </row>
    <row r="1280" spans="1:11" x14ac:dyDescent="0.3">
      <c r="A1280" t="s">
        <v>3821</v>
      </c>
      <c r="B1280" t="str">
        <f>_xlfn.CONCAT(".",Table2[[#This Row],[NAME]]," County, ",Table2[[#This Row],[STATE_NAME]])</f>
        <v>.Macomb County, Michigan</v>
      </c>
      <c r="C1280" t="s">
        <v>706</v>
      </c>
      <c r="D1280" t="str">
        <f>_xlfn.XLOOKUP(Table2[[#This Row],[STATE_NAME]],'[1]FRB States'!A:A,'[1]FRB States'!B:B)</f>
        <v>MI</v>
      </c>
      <c r="E1280" t="str">
        <f>_xlfn.CONCAT(Table2[[#This Row],[NAME]],Table2[[#This Row],[STATE]])</f>
        <v>MacombMI</v>
      </c>
      <c r="F1280" t="str">
        <f>_xlfn.CONCAT(Table2[[#This Row],[NAME]]," County",Table2[[#This Row],[STATE_NAME]])</f>
        <v>Macomb CountyMichigan</v>
      </c>
      <c r="G1280">
        <f t="shared" si="19"/>
        <v>26099</v>
      </c>
      <c r="H1280" t="str">
        <f>TEXT(Table2[[#This Row],[FIPS]],0)</f>
        <v>26099</v>
      </c>
      <c r="I1280">
        <v>26099</v>
      </c>
      <c r="J1280">
        <v>7</v>
      </c>
      <c r="K1280" t="s">
        <v>3439</v>
      </c>
    </row>
    <row r="1281" spans="1:11" x14ac:dyDescent="0.3">
      <c r="A1281" t="s">
        <v>3822</v>
      </c>
      <c r="B1281" t="str">
        <f>_xlfn.CONCAT(".",Table2[[#This Row],[NAME]]," County, ",Table2[[#This Row],[STATE_NAME]])</f>
        <v>.Manistee County, Michigan</v>
      </c>
      <c r="C1281" t="s">
        <v>706</v>
      </c>
      <c r="D1281" t="str">
        <f>_xlfn.XLOOKUP(Table2[[#This Row],[STATE_NAME]],'[1]FRB States'!A:A,'[1]FRB States'!B:B)</f>
        <v>MI</v>
      </c>
      <c r="E1281" t="str">
        <f>_xlfn.CONCAT(Table2[[#This Row],[NAME]],Table2[[#This Row],[STATE]])</f>
        <v>ManisteeMI</v>
      </c>
      <c r="F1281" t="str">
        <f>_xlfn.CONCAT(Table2[[#This Row],[NAME]]," County",Table2[[#This Row],[STATE_NAME]])</f>
        <v>Manistee CountyMichigan</v>
      </c>
      <c r="G1281">
        <f t="shared" si="19"/>
        <v>26101</v>
      </c>
      <c r="H1281" t="str">
        <f>TEXT(Table2[[#This Row],[FIPS]],0)</f>
        <v>26101</v>
      </c>
      <c r="I1281">
        <v>26101</v>
      </c>
      <c r="J1281">
        <v>7</v>
      </c>
      <c r="K1281" t="s">
        <v>3439</v>
      </c>
    </row>
    <row r="1282" spans="1:11" x14ac:dyDescent="0.3">
      <c r="A1282" t="s">
        <v>3823</v>
      </c>
      <c r="B1282" t="str">
        <f>_xlfn.CONCAT(".",Table2[[#This Row],[NAME]]," County, ",Table2[[#This Row],[STATE_NAME]])</f>
        <v>.Marquette County, Michigan</v>
      </c>
      <c r="C1282" t="s">
        <v>706</v>
      </c>
      <c r="D1282" t="str">
        <f>_xlfn.XLOOKUP(Table2[[#This Row],[STATE_NAME]],'[1]FRB States'!A:A,'[1]FRB States'!B:B)</f>
        <v>MI</v>
      </c>
      <c r="E1282" t="str">
        <f>_xlfn.CONCAT(Table2[[#This Row],[NAME]],Table2[[#This Row],[STATE]])</f>
        <v>MarquetteMI</v>
      </c>
      <c r="F1282" t="str">
        <f>_xlfn.CONCAT(Table2[[#This Row],[NAME]]," County",Table2[[#This Row],[STATE_NAME]])</f>
        <v>Marquette CountyMichigan</v>
      </c>
      <c r="G1282">
        <f t="shared" ref="G1282:G1345" si="20">IF(OR(D1282="AL",D1282="AK",D1282="AZ",D1282="AR",D1282="CA",D1282="CO",D1282="CT"),_xlfn.CONCAT("0",I1282),I1282)</f>
        <v>26103</v>
      </c>
      <c r="H1282" t="str">
        <f>TEXT(Table2[[#This Row],[FIPS]],0)</f>
        <v>26103</v>
      </c>
      <c r="I1282">
        <v>26103</v>
      </c>
      <c r="J1282">
        <v>7</v>
      </c>
      <c r="K1282" t="s">
        <v>3439</v>
      </c>
    </row>
    <row r="1283" spans="1:11" x14ac:dyDescent="0.3">
      <c r="A1283" t="s">
        <v>3472</v>
      </c>
      <c r="B1283" t="str">
        <f>_xlfn.CONCAT(".",Table2[[#This Row],[NAME]]," County, ",Table2[[#This Row],[STATE_NAME]])</f>
        <v>.Mason County, Michigan</v>
      </c>
      <c r="C1283" t="s">
        <v>706</v>
      </c>
      <c r="D1283" t="str">
        <f>_xlfn.XLOOKUP(Table2[[#This Row],[STATE_NAME]],'[1]FRB States'!A:A,'[1]FRB States'!B:B)</f>
        <v>MI</v>
      </c>
      <c r="E1283" t="str">
        <f>_xlfn.CONCAT(Table2[[#This Row],[NAME]],Table2[[#This Row],[STATE]])</f>
        <v>MasonMI</v>
      </c>
      <c r="F1283" t="str">
        <f>_xlfn.CONCAT(Table2[[#This Row],[NAME]]," County",Table2[[#This Row],[STATE_NAME]])</f>
        <v>Mason CountyMichigan</v>
      </c>
      <c r="G1283">
        <f t="shared" si="20"/>
        <v>26105</v>
      </c>
      <c r="H1283" t="str">
        <f>TEXT(Table2[[#This Row],[FIPS]],0)</f>
        <v>26105</v>
      </c>
      <c r="I1283">
        <v>26105</v>
      </c>
      <c r="J1283">
        <v>7</v>
      </c>
      <c r="K1283" t="s">
        <v>3439</v>
      </c>
    </row>
    <row r="1284" spans="1:11" x14ac:dyDescent="0.3">
      <c r="A1284" t="s">
        <v>3824</v>
      </c>
      <c r="B1284" t="str">
        <f>_xlfn.CONCAT(".",Table2[[#This Row],[NAME]]," County, ",Table2[[#This Row],[STATE_NAME]])</f>
        <v>.Mecosta County, Michigan</v>
      </c>
      <c r="C1284" t="s">
        <v>706</v>
      </c>
      <c r="D1284" t="str">
        <f>_xlfn.XLOOKUP(Table2[[#This Row],[STATE_NAME]],'[1]FRB States'!A:A,'[1]FRB States'!B:B)</f>
        <v>MI</v>
      </c>
      <c r="E1284" t="str">
        <f>_xlfn.CONCAT(Table2[[#This Row],[NAME]],Table2[[#This Row],[STATE]])</f>
        <v>MecostaMI</v>
      </c>
      <c r="F1284" t="str">
        <f>_xlfn.CONCAT(Table2[[#This Row],[NAME]]," County",Table2[[#This Row],[STATE_NAME]])</f>
        <v>Mecosta CountyMichigan</v>
      </c>
      <c r="G1284">
        <f t="shared" si="20"/>
        <v>26107</v>
      </c>
      <c r="H1284" t="str">
        <f>TEXT(Table2[[#This Row],[FIPS]],0)</f>
        <v>26107</v>
      </c>
      <c r="I1284">
        <v>26107</v>
      </c>
      <c r="J1284">
        <v>7</v>
      </c>
      <c r="K1284" t="s">
        <v>3439</v>
      </c>
    </row>
    <row r="1285" spans="1:11" x14ac:dyDescent="0.3">
      <c r="A1285" t="s">
        <v>3825</v>
      </c>
      <c r="B1285" t="str">
        <f>_xlfn.CONCAT(".",Table2[[#This Row],[NAME]]," County, ",Table2[[#This Row],[STATE_NAME]])</f>
        <v>.Menominee County, Michigan</v>
      </c>
      <c r="C1285" t="s">
        <v>706</v>
      </c>
      <c r="D1285" t="str">
        <f>_xlfn.XLOOKUP(Table2[[#This Row],[STATE_NAME]],'[1]FRB States'!A:A,'[1]FRB States'!B:B)</f>
        <v>MI</v>
      </c>
      <c r="E1285" t="str">
        <f>_xlfn.CONCAT(Table2[[#This Row],[NAME]],Table2[[#This Row],[STATE]])</f>
        <v>MenomineeMI</v>
      </c>
      <c r="F1285" t="str">
        <f>_xlfn.CONCAT(Table2[[#This Row],[NAME]]," County",Table2[[#This Row],[STATE_NAME]])</f>
        <v>Menominee CountyMichigan</v>
      </c>
      <c r="G1285">
        <f t="shared" si="20"/>
        <v>26109</v>
      </c>
      <c r="H1285" t="str">
        <f>TEXT(Table2[[#This Row],[FIPS]],0)</f>
        <v>26109</v>
      </c>
      <c r="I1285">
        <v>26109</v>
      </c>
      <c r="J1285">
        <v>7</v>
      </c>
      <c r="K1285" t="s">
        <v>3439</v>
      </c>
    </row>
    <row r="1286" spans="1:11" x14ac:dyDescent="0.3">
      <c r="A1286" t="s">
        <v>3826</v>
      </c>
      <c r="B1286" t="str">
        <f>_xlfn.CONCAT(".",Table2[[#This Row],[NAME]]," County, ",Table2[[#This Row],[STATE_NAME]])</f>
        <v>.Midland County, Michigan</v>
      </c>
      <c r="C1286" t="s">
        <v>706</v>
      </c>
      <c r="D1286" t="str">
        <f>_xlfn.XLOOKUP(Table2[[#This Row],[STATE_NAME]],'[1]FRB States'!A:A,'[1]FRB States'!B:B)</f>
        <v>MI</v>
      </c>
      <c r="E1286" t="str">
        <f>_xlfn.CONCAT(Table2[[#This Row],[NAME]],Table2[[#This Row],[STATE]])</f>
        <v>MidlandMI</v>
      </c>
      <c r="F1286" t="str">
        <f>_xlfn.CONCAT(Table2[[#This Row],[NAME]]," County",Table2[[#This Row],[STATE_NAME]])</f>
        <v>Midland CountyMichigan</v>
      </c>
      <c r="G1286">
        <f t="shared" si="20"/>
        <v>26111</v>
      </c>
      <c r="H1286" t="str">
        <f>TEXT(Table2[[#This Row],[FIPS]],0)</f>
        <v>26111</v>
      </c>
      <c r="I1286">
        <v>26111</v>
      </c>
      <c r="J1286">
        <v>7</v>
      </c>
      <c r="K1286" t="s">
        <v>3439</v>
      </c>
    </row>
    <row r="1287" spans="1:11" x14ac:dyDescent="0.3">
      <c r="A1287" t="s">
        <v>3827</v>
      </c>
      <c r="B1287" t="str">
        <f>_xlfn.CONCAT(".",Table2[[#This Row],[NAME]]," County, ",Table2[[#This Row],[STATE_NAME]])</f>
        <v>.Missaukee County, Michigan</v>
      </c>
      <c r="C1287" t="s">
        <v>706</v>
      </c>
      <c r="D1287" t="str">
        <f>_xlfn.XLOOKUP(Table2[[#This Row],[STATE_NAME]],'[1]FRB States'!A:A,'[1]FRB States'!B:B)</f>
        <v>MI</v>
      </c>
      <c r="E1287" t="str">
        <f>_xlfn.CONCAT(Table2[[#This Row],[NAME]],Table2[[#This Row],[STATE]])</f>
        <v>MissaukeeMI</v>
      </c>
      <c r="F1287" t="str">
        <f>_xlfn.CONCAT(Table2[[#This Row],[NAME]]," County",Table2[[#This Row],[STATE_NAME]])</f>
        <v>Missaukee CountyMichigan</v>
      </c>
      <c r="G1287">
        <f t="shared" si="20"/>
        <v>26113</v>
      </c>
      <c r="H1287" t="str">
        <f>TEXT(Table2[[#This Row],[FIPS]],0)</f>
        <v>26113</v>
      </c>
      <c r="I1287">
        <v>26113</v>
      </c>
      <c r="J1287">
        <v>7</v>
      </c>
      <c r="K1287" t="s">
        <v>3439</v>
      </c>
    </row>
    <row r="1288" spans="1:11" x14ac:dyDescent="0.3">
      <c r="A1288" t="s">
        <v>3008</v>
      </c>
      <c r="B1288" t="str">
        <f>_xlfn.CONCAT(".",Table2[[#This Row],[NAME]]," County, ",Table2[[#This Row],[STATE_NAME]])</f>
        <v>.Monroe County, Michigan</v>
      </c>
      <c r="C1288" t="s">
        <v>706</v>
      </c>
      <c r="D1288" t="str">
        <f>_xlfn.XLOOKUP(Table2[[#This Row],[STATE_NAME]],'[1]FRB States'!A:A,'[1]FRB States'!B:B)</f>
        <v>MI</v>
      </c>
      <c r="E1288" t="str">
        <f>_xlfn.CONCAT(Table2[[#This Row],[NAME]],Table2[[#This Row],[STATE]])</f>
        <v>MonroeMI</v>
      </c>
      <c r="F1288" t="str">
        <f>_xlfn.CONCAT(Table2[[#This Row],[NAME]]," County",Table2[[#This Row],[STATE_NAME]])</f>
        <v>Monroe CountyMichigan</v>
      </c>
      <c r="G1288">
        <f t="shared" si="20"/>
        <v>26115</v>
      </c>
      <c r="H1288" t="str">
        <f>TEXT(Table2[[#This Row],[FIPS]],0)</f>
        <v>26115</v>
      </c>
      <c r="I1288">
        <v>26115</v>
      </c>
      <c r="J1288">
        <v>7</v>
      </c>
      <c r="K1288" t="s">
        <v>3439</v>
      </c>
    </row>
    <row r="1289" spans="1:11" x14ac:dyDescent="0.3">
      <c r="A1289" t="s">
        <v>3828</v>
      </c>
      <c r="B1289" t="str">
        <f>_xlfn.CONCAT(".",Table2[[#This Row],[NAME]]," County, ",Table2[[#This Row],[STATE_NAME]])</f>
        <v>.Montcalm County, Michigan</v>
      </c>
      <c r="C1289" t="s">
        <v>706</v>
      </c>
      <c r="D1289" t="str">
        <f>_xlfn.XLOOKUP(Table2[[#This Row],[STATE_NAME]],'[1]FRB States'!A:A,'[1]FRB States'!B:B)</f>
        <v>MI</v>
      </c>
      <c r="E1289" t="str">
        <f>_xlfn.CONCAT(Table2[[#This Row],[NAME]],Table2[[#This Row],[STATE]])</f>
        <v>MontcalmMI</v>
      </c>
      <c r="F1289" t="str">
        <f>_xlfn.CONCAT(Table2[[#This Row],[NAME]]," County",Table2[[#This Row],[STATE_NAME]])</f>
        <v>Montcalm CountyMichigan</v>
      </c>
      <c r="G1289">
        <f t="shared" si="20"/>
        <v>26117</v>
      </c>
      <c r="H1289" t="str">
        <f>TEXT(Table2[[#This Row],[FIPS]],0)</f>
        <v>26117</v>
      </c>
      <c r="I1289">
        <v>26117</v>
      </c>
      <c r="J1289">
        <v>7</v>
      </c>
      <c r="K1289" t="s">
        <v>3439</v>
      </c>
    </row>
    <row r="1290" spans="1:11" x14ac:dyDescent="0.3">
      <c r="A1290" t="s">
        <v>3829</v>
      </c>
      <c r="B1290" t="str">
        <f>_xlfn.CONCAT(".",Table2[[#This Row],[NAME]]," County, ",Table2[[#This Row],[STATE_NAME]])</f>
        <v>.Montmorency County, Michigan</v>
      </c>
      <c r="C1290" t="s">
        <v>706</v>
      </c>
      <c r="D1290" t="str">
        <f>_xlfn.XLOOKUP(Table2[[#This Row],[STATE_NAME]],'[1]FRB States'!A:A,'[1]FRB States'!B:B)</f>
        <v>MI</v>
      </c>
      <c r="E1290" t="str">
        <f>_xlfn.CONCAT(Table2[[#This Row],[NAME]],Table2[[#This Row],[STATE]])</f>
        <v>MontmorencyMI</v>
      </c>
      <c r="F1290" t="str">
        <f>_xlfn.CONCAT(Table2[[#This Row],[NAME]]," County",Table2[[#This Row],[STATE_NAME]])</f>
        <v>Montmorency CountyMichigan</v>
      </c>
      <c r="G1290">
        <f t="shared" si="20"/>
        <v>26119</v>
      </c>
      <c r="H1290" t="str">
        <f>TEXT(Table2[[#This Row],[FIPS]],0)</f>
        <v>26119</v>
      </c>
      <c r="I1290">
        <v>26119</v>
      </c>
      <c r="J1290">
        <v>7</v>
      </c>
      <c r="K1290" t="s">
        <v>3439</v>
      </c>
    </row>
    <row r="1291" spans="1:11" x14ac:dyDescent="0.3">
      <c r="A1291" t="s">
        <v>3830</v>
      </c>
      <c r="B1291" t="str">
        <f>_xlfn.CONCAT(".",Table2[[#This Row],[NAME]]," County, ",Table2[[#This Row],[STATE_NAME]])</f>
        <v>.Muskegon County, Michigan</v>
      </c>
      <c r="C1291" t="s">
        <v>706</v>
      </c>
      <c r="D1291" t="str">
        <f>_xlfn.XLOOKUP(Table2[[#This Row],[STATE_NAME]],'[1]FRB States'!A:A,'[1]FRB States'!B:B)</f>
        <v>MI</v>
      </c>
      <c r="E1291" t="str">
        <f>_xlfn.CONCAT(Table2[[#This Row],[NAME]],Table2[[#This Row],[STATE]])</f>
        <v>MuskegonMI</v>
      </c>
      <c r="F1291" t="str">
        <f>_xlfn.CONCAT(Table2[[#This Row],[NAME]]," County",Table2[[#This Row],[STATE_NAME]])</f>
        <v>Muskegon CountyMichigan</v>
      </c>
      <c r="G1291">
        <f t="shared" si="20"/>
        <v>26121</v>
      </c>
      <c r="H1291" t="str">
        <f>TEXT(Table2[[#This Row],[FIPS]],0)</f>
        <v>26121</v>
      </c>
      <c r="I1291">
        <v>26121</v>
      </c>
      <c r="J1291">
        <v>7</v>
      </c>
      <c r="K1291" t="s">
        <v>3439</v>
      </c>
    </row>
    <row r="1292" spans="1:11" x14ac:dyDescent="0.3">
      <c r="A1292" t="s">
        <v>3831</v>
      </c>
      <c r="B1292" t="str">
        <f>_xlfn.CONCAT(".",Table2[[#This Row],[NAME]]," County, ",Table2[[#This Row],[STATE_NAME]])</f>
        <v>.Newaygo County, Michigan</v>
      </c>
      <c r="C1292" t="s">
        <v>706</v>
      </c>
      <c r="D1292" t="str">
        <f>_xlfn.XLOOKUP(Table2[[#This Row],[STATE_NAME]],'[1]FRB States'!A:A,'[1]FRB States'!B:B)</f>
        <v>MI</v>
      </c>
      <c r="E1292" t="str">
        <f>_xlfn.CONCAT(Table2[[#This Row],[NAME]],Table2[[#This Row],[STATE]])</f>
        <v>NewaygoMI</v>
      </c>
      <c r="F1292" t="str">
        <f>_xlfn.CONCAT(Table2[[#This Row],[NAME]]," County",Table2[[#This Row],[STATE_NAME]])</f>
        <v>Newaygo CountyMichigan</v>
      </c>
      <c r="G1292">
        <f t="shared" si="20"/>
        <v>26123</v>
      </c>
      <c r="H1292" t="str">
        <f>TEXT(Table2[[#This Row],[FIPS]],0)</f>
        <v>26123</v>
      </c>
      <c r="I1292">
        <v>26123</v>
      </c>
      <c r="J1292">
        <v>7</v>
      </c>
      <c r="K1292" t="s">
        <v>3439</v>
      </c>
    </row>
    <row r="1293" spans="1:11" x14ac:dyDescent="0.3">
      <c r="A1293" t="s">
        <v>3832</v>
      </c>
      <c r="B1293" t="str">
        <f>_xlfn.CONCAT(".",Table2[[#This Row],[NAME]]," County, ",Table2[[#This Row],[STATE_NAME]])</f>
        <v>.Oakland County, Michigan</v>
      </c>
      <c r="C1293" t="s">
        <v>706</v>
      </c>
      <c r="D1293" t="str">
        <f>_xlfn.XLOOKUP(Table2[[#This Row],[STATE_NAME]],'[1]FRB States'!A:A,'[1]FRB States'!B:B)</f>
        <v>MI</v>
      </c>
      <c r="E1293" t="str">
        <f>_xlfn.CONCAT(Table2[[#This Row],[NAME]],Table2[[#This Row],[STATE]])</f>
        <v>OaklandMI</v>
      </c>
      <c r="F1293" t="str">
        <f>_xlfn.CONCAT(Table2[[#This Row],[NAME]]," County",Table2[[#This Row],[STATE_NAME]])</f>
        <v>Oakland CountyMichigan</v>
      </c>
      <c r="G1293">
        <f t="shared" si="20"/>
        <v>26125</v>
      </c>
      <c r="H1293" t="str">
        <f>TEXT(Table2[[#This Row],[FIPS]],0)</f>
        <v>26125</v>
      </c>
      <c r="I1293">
        <v>26125</v>
      </c>
      <c r="J1293">
        <v>7</v>
      </c>
      <c r="K1293" t="s">
        <v>3439</v>
      </c>
    </row>
    <row r="1294" spans="1:11" x14ac:dyDescent="0.3">
      <c r="A1294" t="s">
        <v>3833</v>
      </c>
      <c r="B1294" t="str">
        <f>_xlfn.CONCAT(".",Table2[[#This Row],[NAME]]," County, ",Table2[[#This Row],[STATE_NAME]])</f>
        <v>.Oceana County, Michigan</v>
      </c>
      <c r="C1294" t="s">
        <v>706</v>
      </c>
      <c r="D1294" t="str">
        <f>_xlfn.XLOOKUP(Table2[[#This Row],[STATE_NAME]],'[1]FRB States'!A:A,'[1]FRB States'!B:B)</f>
        <v>MI</v>
      </c>
      <c r="E1294" t="str">
        <f>_xlfn.CONCAT(Table2[[#This Row],[NAME]],Table2[[#This Row],[STATE]])</f>
        <v>OceanaMI</v>
      </c>
      <c r="F1294" t="str">
        <f>_xlfn.CONCAT(Table2[[#This Row],[NAME]]," County",Table2[[#This Row],[STATE_NAME]])</f>
        <v>Oceana CountyMichigan</v>
      </c>
      <c r="G1294">
        <f t="shared" si="20"/>
        <v>26127</v>
      </c>
      <c r="H1294" t="str">
        <f>TEXT(Table2[[#This Row],[FIPS]],0)</f>
        <v>26127</v>
      </c>
      <c r="I1294">
        <v>26127</v>
      </c>
      <c r="J1294">
        <v>7</v>
      </c>
      <c r="K1294" t="s">
        <v>3439</v>
      </c>
    </row>
    <row r="1295" spans="1:11" x14ac:dyDescent="0.3">
      <c r="A1295" t="s">
        <v>3834</v>
      </c>
      <c r="B1295" t="str">
        <f>_xlfn.CONCAT(".",Table2[[#This Row],[NAME]]," County, ",Table2[[#This Row],[STATE_NAME]])</f>
        <v>.Ogemaw County, Michigan</v>
      </c>
      <c r="C1295" t="s">
        <v>706</v>
      </c>
      <c r="D1295" t="str">
        <f>_xlfn.XLOOKUP(Table2[[#This Row],[STATE_NAME]],'[1]FRB States'!A:A,'[1]FRB States'!B:B)</f>
        <v>MI</v>
      </c>
      <c r="E1295" t="str">
        <f>_xlfn.CONCAT(Table2[[#This Row],[NAME]],Table2[[#This Row],[STATE]])</f>
        <v>OgemawMI</v>
      </c>
      <c r="F1295" t="str">
        <f>_xlfn.CONCAT(Table2[[#This Row],[NAME]]," County",Table2[[#This Row],[STATE_NAME]])</f>
        <v>Ogemaw CountyMichigan</v>
      </c>
      <c r="G1295">
        <f t="shared" si="20"/>
        <v>26129</v>
      </c>
      <c r="H1295" t="str">
        <f>TEXT(Table2[[#This Row],[FIPS]],0)</f>
        <v>26129</v>
      </c>
      <c r="I1295">
        <v>26129</v>
      </c>
      <c r="J1295">
        <v>7</v>
      </c>
      <c r="K1295" t="s">
        <v>3439</v>
      </c>
    </row>
    <row r="1296" spans="1:11" x14ac:dyDescent="0.3">
      <c r="A1296" t="s">
        <v>3835</v>
      </c>
      <c r="B1296" t="str">
        <f>_xlfn.CONCAT(".",Table2[[#This Row],[NAME]]," County, ",Table2[[#This Row],[STATE_NAME]])</f>
        <v>.Ontonagon County, Michigan</v>
      </c>
      <c r="C1296" t="s">
        <v>706</v>
      </c>
      <c r="D1296" t="str">
        <f>_xlfn.XLOOKUP(Table2[[#This Row],[STATE_NAME]],'[1]FRB States'!A:A,'[1]FRB States'!B:B)</f>
        <v>MI</v>
      </c>
      <c r="E1296" t="str">
        <f>_xlfn.CONCAT(Table2[[#This Row],[NAME]],Table2[[#This Row],[STATE]])</f>
        <v>OntonagonMI</v>
      </c>
      <c r="F1296" t="str">
        <f>_xlfn.CONCAT(Table2[[#This Row],[NAME]]," County",Table2[[#This Row],[STATE_NAME]])</f>
        <v>Ontonagon CountyMichigan</v>
      </c>
      <c r="G1296">
        <f t="shared" si="20"/>
        <v>26131</v>
      </c>
      <c r="H1296" t="str">
        <f>TEXT(Table2[[#This Row],[FIPS]],0)</f>
        <v>26131</v>
      </c>
      <c r="I1296">
        <v>26131</v>
      </c>
      <c r="J1296">
        <v>7</v>
      </c>
      <c r="K1296" t="s">
        <v>3439</v>
      </c>
    </row>
    <row r="1297" spans="1:11" x14ac:dyDescent="0.3">
      <c r="A1297" t="s">
        <v>3281</v>
      </c>
      <c r="B1297" t="str">
        <f>_xlfn.CONCAT(".",Table2[[#This Row],[NAME]]," County, ",Table2[[#This Row],[STATE_NAME]])</f>
        <v>.Osceola County, Michigan</v>
      </c>
      <c r="C1297" t="s">
        <v>706</v>
      </c>
      <c r="D1297" t="str">
        <f>_xlfn.XLOOKUP(Table2[[#This Row],[STATE_NAME]],'[1]FRB States'!A:A,'[1]FRB States'!B:B)</f>
        <v>MI</v>
      </c>
      <c r="E1297" t="str">
        <f>_xlfn.CONCAT(Table2[[#This Row],[NAME]],Table2[[#This Row],[STATE]])</f>
        <v>OsceolaMI</v>
      </c>
      <c r="F1297" t="str">
        <f>_xlfn.CONCAT(Table2[[#This Row],[NAME]]," County",Table2[[#This Row],[STATE_NAME]])</f>
        <v>Osceola CountyMichigan</v>
      </c>
      <c r="G1297">
        <f t="shared" si="20"/>
        <v>26133</v>
      </c>
      <c r="H1297" t="str">
        <f>TEXT(Table2[[#This Row],[FIPS]],0)</f>
        <v>26133</v>
      </c>
      <c r="I1297">
        <v>26133</v>
      </c>
      <c r="J1297">
        <v>7</v>
      </c>
      <c r="K1297" t="s">
        <v>3439</v>
      </c>
    </row>
    <row r="1298" spans="1:11" x14ac:dyDescent="0.3">
      <c r="A1298" t="s">
        <v>3836</v>
      </c>
      <c r="B1298" t="str">
        <f>_xlfn.CONCAT(".",Table2[[#This Row],[NAME]]," County, ",Table2[[#This Row],[STATE_NAME]])</f>
        <v>.Oscoda County, Michigan</v>
      </c>
      <c r="C1298" t="s">
        <v>706</v>
      </c>
      <c r="D1298" t="str">
        <f>_xlfn.XLOOKUP(Table2[[#This Row],[STATE_NAME]],'[1]FRB States'!A:A,'[1]FRB States'!B:B)</f>
        <v>MI</v>
      </c>
      <c r="E1298" t="str">
        <f>_xlfn.CONCAT(Table2[[#This Row],[NAME]],Table2[[#This Row],[STATE]])</f>
        <v>OscodaMI</v>
      </c>
      <c r="F1298" t="str">
        <f>_xlfn.CONCAT(Table2[[#This Row],[NAME]]," County",Table2[[#This Row],[STATE_NAME]])</f>
        <v>Oscoda CountyMichigan</v>
      </c>
      <c r="G1298">
        <f t="shared" si="20"/>
        <v>26135</v>
      </c>
      <c r="H1298" t="str">
        <f>TEXT(Table2[[#This Row],[FIPS]],0)</f>
        <v>26135</v>
      </c>
      <c r="I1298">
        <v>26135</v>
      </c>
      <c r="J1298">
        <v>7</v>
      </c>
      <c r="K1298" t="s">
        <v>3439</v>
      </c>
    </row>
    <row r="1299" spans="1:11" x14ac:dyDescent="0.3">
      <c r="A1299" t="s">
        <v>3837</v>
      </c>
      <c r="B1299" t="str">
        <f>_xlfn.CONCAT(".",Table2[[#This Row],[NAME]]," County, ",Table2[[#This Row],[STATE_NAME]])</f>
        <v>.Otsego County, Michigan</v>
      </c>
      <c r="C1299" t="s">
        <v>706</v>
      </c>
      <c r="D1299" t="str">
        <f>_xlfn.XLOOKUP(Table2[[#This Row],[STATE_NAME]],'[1]FRB States'!A:A,'[1]FRB States'!B:B)</f>
        <v>MI</v>
      </c>
      <c r="E1299" t="str">
        <f>_xlfn.CONCAT(Table2[[#This Row],[NAME]],Table2[[#This Row],[STATE]])</f>
        <v>OtsegoMI</v>
      </c>
      <c r="F1299" t="str">
        <f>_xlfn.CONCAT(Table2[[#This Row],[NAME]]," County",Table2[[#This Row],[STATE_NAME]])</f>
        <v>Otsego CountyMichigan</v>
      </c>
      <c r="G1299">
        <f t="shared" si="20"/>
        <v>26137</v>
      </c>
      <c r="H1299" t="str">
        <f>TEXT(Table2[[#This Row],[FIPS]],0)</f>
        <v>26137</v>
      </c>
      <c r="I1299">
        <v>26137</v>
      </c>
      <c r="J1299">
        <v>7</v>
      </c>
      <c r="K1299" t="s">
        <v>3439</v>
      </c>
    </row>
    <row r="1300" spans="1:11" x14ac:dyDescent="0.3">
      <c r="A1300" t="s">
        <v>3618</v>
      </c>
      <c r="B1300" t="str">
        <f>_xlfn.CONCAT(".",Table2[[#This Row],[NAME]]," County, ",Table2[[#This Row],[STATE_NAME]])</f>
        <v>.Ottawa County, Michigan</v>
      </c>
      <c r="C1300" t="s">
        <v>706</v>
      </c>
      <c r="D1300" t="str">
        <f>_xlfn.XLOOKUP(Table2[[#This Row],[STATE_NAME]],'[1]FRB States'!A:A,'[1]FRB States'!B:B)</f>
        <v>MI</v>
      </c>
      <c r="E1300" t="str">
        <f>_xlfn.CONCAT(Table2[[#This Row],[NAME]],Table2[[#This Row],[STATE]])</f>
        <v>OttawaMI</v>
      </c>
      <c r="F1300" t="str">
        <f>_xlfn.CONCAT(Table2[[#This Row],[NAME]]," County",Table2[[#This Row],[STATE_NAME]])</f>
        <v>Ottawa CountyMichigan</v>
      </c>
      <c r="G1300">
        <f t="shared" si="20"/>
        <v>26139</v>
      </c>
      <c r="H1300" t="str">
        <f>TEXT(Table2[[#This Row],[FIPS]],0)</f>
        <v>26139</v>
      </c>
      <c r="I1300">
        <v>26139</v>
      </c>
      <c r="J1300">
        <v>7</v>
      </c>
      <c r="K1300" t="s">
        <v>3439</v>
      </c>
    </row>
    <row r="1301" spans="1:11" x14ac:dyDescent="0.3">
      <c r="A1301" t="s">
        <v>3838</v>
      </c>
      <c r="B1301" t="str">
        <f>_xlfn.CONCAT(".",Table2[[#This Row],[NAME]]," County, ",Table2[[#This Row],[STATE_NAME]])</f>
        <v>.Presque Isle County, Michigan</v>
      </c>
      <c r="C1301" t="s">
        <v>706</v>
      </c>
      <c r="D1301" t="str">
        <f>_xlfn.XLOOKUP(Table2[[#This Row],[STATE_NAME]],'[1]FRB States'!A:A,'[1]FRB States'!B:B)</f>
        <v>MI</v>
      </c>
      <c r="E1301" t="str">
        <f>_xlfn.CONCAT(Table2[[#This Row],[NAME]],Table2[[#This Row],[STATE]])</f>
        <v>Presque IsleMI</v>
      </c>
      <c r="F1301" t="str">
        <f>_xlfn.CONCAT(Table2[[#This Row],[NAME]]," County",Table2[[#This Row],[STATE_NAME]])</f>
        <v>Presque Isle CountyMichigan</v>
      </c>
      <c r="G1301">
        <f t="shared" si="20"/>
        <v>26141</v>
      </c>
      <c r="H1301" t="str">
        <f>TEXT(Table2[[#This Row],[FIPS]],0)</f>
        <v>26141</v>
      </c>
      <c r="I1301">
        <v>26141</v>
      </c>
      <c r="J1301">
        <v>7</v>
      </c>
      <c r="K1301" t="s">
        <v>3439</v>
      </c>
    </row>
    <row r="1302" spans="1:11" x14ac:dyDescent="0.3">
      <c r="A1302" t="s">
        <v>3839</v>
      </c>
      <c r="B1302" t="str">
        <f>_xlfn.CONCAT(".",Table2[[#This Row],[NAME]]," County, ",Table2[[#This Row],[STATE_NAME]])</f>
        <v>.Roscommon County, Michigan</v>
      </c>
      <c r="C1302" t="s">
        <v>706</v>
      </c>
      <c r="D1302" t="str">
        <f>_xlfn.XLOOKUP(Table2[[#This Row],[STATE_NAME]],'[1]FRB States'!A:A,'[1]FRB States'!B:B)</f>
        <v>MI</v>
      </c>
      <c r="E1302" t="str">
        <f>_xlfn.CONCAT(Table2[[#This Row],[NAME]],Table2[[#This Row],[STATE]])</f>
        <v>RoscommonMI</v>
      </c>
      <c r="F1302" t="str">
        <f>_xlfn.CONCAT(Table2[[#This Row],[NAME]]," County",Table2[[#This Row],[STATE_NAME]])</f>
        <v>Roscommon CountyMichigan</v>
      </c>
      <c r="G1302">
        <f t="shared" si="20"/>
        <v>26143</v>
      </c>
      <c r="H1302" t="str">
        <f>TEXT(Table2[[#This Row],[FIPS]],0)</f>
        <v>26143</v>
      </c>
      <c r="I1302">
        <v>26143</v>
      </c>
      <c r="J1302">
        <v>7</v>
      </c>
      <c r="K1302" t="s">
        <v>3439</v>
      </c>
    </row>
    <row r="1303" spans="1:11" x14ac:dyDescent="0.3">
      <c r="A1303" t="s">
        <v>3840</v>
      </c>
      <c r="B1303" t="str">
        <f>_xlfn.CONCAT(".",Table2[[#This Row],[NAME]]," County, ",Table2[[#This Row],[STATE_NAME]])</f>
        <v>.Saginaw County, Michigan</v>
      </c>
      <c r="C1303" t="s">
        <v>706</v>
      </c>
      <c r="D1303" t="str">
        <f>_xlfn.XLOOKUP(Table2[[#This Row],[STATE_NAME]],'[1]FRB States'!A:A,'[1]FRB States'!B:B)</f>
        <v>MI</v>
      </c>
      <c r="E1303" t="str">
        <f>_xlfn.CONCAT(Table2[[#This Row],[NAME]],Table2[[#This Row],[STATE]])</f>
        <v>SaginawMI</v>
      </c>
      <c r="F1303" t="str">
        <f>_xlfn.CONCAT(Table2[[#This Row],[NAME]]," County",Table2[[#This Row],[STATE_NAME]])</f>
        <v>Saginaw CountyMichigan</v>
      </c>
      <c r="G1303">
        <f t="shared" si="20"/>
        <v>26145</v>
      </c>
      <c r="H1303" t="str">
        <f>TEXT(Table2[[#This Row],[FIPS]],0)</f>
        <v>26145</v>
      </c>
      <c r="I1303">
        <v>26145</v>
      </c>
      <c r="J1303">
        <v>7</v>
      </c>
      <c r="K1303" t="s">
        <v>3439</v>
      </c>
    </row>
    <row r="1304" spans="1:11" x14ac:dyDescent="0.3">
      <c r="A1304" t="s">
        <v>3016</v>
      </c>
      <c r="B1304" t="str">
        <f>_xlfn.CONCAT(".",Table2[[#This Row],[NAME]]," County, ",Table2[[#This Row],[STATE_NAME]])</f>
        <v>.St. Clair County, Michigan</v>
      </c>
      <c r="C1304" t="s">
        <v>706</v>
      </c>
      <c r="D1304" t="str">
        <f>_xlfn.XLOOKUP(Table2[[#This Row],[STATE_NAME]],'[1]FRB States'!A:A,'[1]FRB States'!B:B)</f>
        <v>MI</v>
      </c>
      <c r="E1304" t="str">
        <f>_xlfn.CONCAT(Table2[[#This Row],[NAME]],Table2[[#This Row],[STATE]])</f>
        <v>St. ClairMI</v>
      </c>
      <c r="F1304" t="str">
        <f>_xlfn.CONCAT(Table2[[#This Row],[NAME]]," County",Table2[[#This Row],[STATE_NAME]])</f>
        <v>St. Clair CountyMichigan</v>
      </c>
      <c r="G1304">
        <f t="shared" si="20"/>
        <v>26147</v>
      </c>
      <c r="H1304" t="str">
        <f>TEXT(Table2[[#This Row],[FIPS]],0)</f>
        <v>26147</v>
      </c>
      <c r="I1304">
        <v>26147</v>
      </c>
      <c r="J1304">
        <v>7</v>
      </c>
      <c r="K1304" t="s">
        <v>3439</v>
      </c>
    </row>
    <row r="1305" spans="1:11" x14ac:dyDescent="0.3">
      <c r="A1305" t="s">
        <v>3519</v>
      </c>
      <c r="B1305" t="str">
        <f>_xlfn.CONCAT(".",Table2[[#This Row],[NAME]]," County, ",Table2[[#This Row],[STATE_NAME]])</f>
        <v>.St. Joseph County, Michigan</v>
      </c>
      <c r="C1305" t="s">
        <v>706</v>
      </c>
      <c r="D1305" t="str">
        <f>_xlfn.XLOOKUP(Table2[[#This Row],[STATE_NAME]],'[1]FRB States'!A:A,'[1]FRB States'!B:B)</f>
        <v>MI</v>
      </c>
      <c r="E1305" t="str">
        <f>_xlfn.CONCAT(Table2[[#This Row],[NAME]],Table2[[#This Row],[STATE]])</f>
        <v>St. JosephMI</v>
      </c>
      <c r="F1305" t="str">
        <f>_xlfn.CONCAT(Table2[[#This Row],[NAME]]," County",Table2[[#This Row],[STATE_NAME]])</f>
        <v>St. Joseph CountyMichigan</v>
      </c>
      <c r="G1305">
        <f t="shared" si="20"/>
        <v>26149</v>
      </c>
      <c r="H1305" t="str">
        <f>TEXT(Table2[[#This Row],[FIPS]],0)</f>
        <v>26149</v>
      </c>
      <c r="I1305">
        <v>26149</v>
      </c>
      <c r="J1305">
        <v>7</v>
      </c>
      <c r="K1305" t="s">
        <v>3439</v>
      </c>
    </row>
    <row r="1306" spans="1:11" x14ac:dyDescent="0.3">
      <c r="A1306" t="s">
        <v>3841</v>
      </c>
      <c r="B1306" t="str">
        <f>_xlfn.CONCAT(".",Table2[[#This Row],[NAME]]," County, ",Table2[[#This Row],[STATE_NAME]])</f>
        <v>.Sanilac County, Michigan</v>
      </c>
      <c r="C1306" t="s">
        <v>706</v>
      </c>
      <c r="D1306" t="str">
        <f>_xlfn.XLOOKUP(Table2[[#This Row],[STATE_NAME]],'[1]FRB States'!A:A,'[1]FRB States'!B:B)</f>
        <v>MI</v>
      </c>
      <c r="E1306" t="str">
        <f>_xlfn.CONCAT(Table2[[#This Row],[NAME]],Table2[[#This Row],[STATE]])</f>
        <v>SanilacMI</v>
      </c>
      <c r="F1306" t="str">
        <f>_xlfn.CONCAT(Table2[[#This Row],[NAME]]," County",Table2[[#This Row],[STATE_NAME]])</f>
        <v>Sanilac CountyMichigan</v>
      </c>
      <c r="G1306">
        <f t="shared" si="20"/>
        <v>26151</v>
      </c>
      <c r="H1306" t="str">
        <f>TEXT(Table2[[#This Row],[FIPS]],0)</f>
        <v>26151</v>
      </c>
      <c r="I1306">
        <v>26151</v>
      </c>
      <c r="J1306">
        <v>7</v>
      </c>
      <c r="K1306" t="s">
        <v>3439</v>
      </c>
    </row>
    <row r="1307" spans="1:11" x14ac:dyDescent="0.3">
      <c r="A1307" t="s">
        <v>3842</v>
      </c>
      <c r="B1307" t="str">
        <f>_xlfn.CONCAT(".",Table2[[#This Row],[NAME]]," County, ",Table2[[#This Row],[STATE_NAME]])</f>
        <v>.Schoolcraft County, Michigan</v>
      </c>
      <c r="C1307" t="s">
        <v>706</v>
      </c>
      <c r="D1307" t="str">
        <f>_xlfn.XLOOKUP(Table2[[#This Row],[STATE_NAME]],'[1]FRB States'!A:A,'[1]FRB States'!B:B)</f>
        <v>MI</v>
      </c>
      <c r="E1307" t="str">
        <f>_xlfn.CONCAT(Table2[[#This Row],[NAME]],Table2[[#This Row],[STATE]])</f>
        <v>SchoolcraftMI</v>
      </c>
      <c r="F1307" t="str">
        <f>_xlfn.CONCAT(Table2[[#This Row],[NAME]]," County",Table2[[#This Row],[STATE_NAME]])</f>
        <v>Schoolcraft CountyMichigan</v>
      </c>
      <c r="G1307">
        <f t="shared" si="20"/>
        <v>26153</v>
      </c>
      <c r="H1307" t="str">
        <f>TEXT(Table2[[#This Row],[FIPS]],0)</f>
        <v>26153</v>
      </c>
      <c r="I1307">
        <v>26153</v>
      </c>
      <c r="J1307">
        <v>9</v>
      </c>
      <c r="K1307" t="s">
        <v>3811</v>
      </c>
    </row>
    <row r="1308" spans="1:11" x14ac:dyDescent="0.3">
      <c r="A1308" t="s">
        <v>3843</v>
      </c>
      <c r="B1308" t="str">
        <f>_xlfn.CONCAT(".",Table2[[#This Row],[NAME]]," County, ",Table2[[#This Row],[STATE_NAME]])</f>
        <v>.Shiawassee County, Michigan</v>
      </c>
      <c r="C1308" t="s">
        <v>706</v>
      </c>
      <c r="D1308" t="str">
        <f>_xlfn.XLOOKUP(Table2[[#This Row],[STATE_NAME]],'[1]FRB States'!A:A,'[1]FRB States'!B:B)</f>
        <v>MI</v>
      </c>
      <c r="E1308" t="str">
        <f>_xlfn.CONCAT(Table2[[#This Row],[NAME]],Table2[[#This Row],[STATE]])</f>
        <v>ShiawasseeMI</v>
      </c>
      <c r="F1308" t="str">
        <f>_xlfn.CONCAT(Table2[[#This Row],[NAME]]," County",Table2[[#This Row],[STATE_NAME]])</f>
        <v>Shiawassee CountyMichigan</v>
      </c>
      <c r="G1308">
        <f t="shared" si="20"/>
        <v>26155</v>
      </c>
      <c r="H1308" t="str">
        <f>TEXT(Table2[[#This Row],[FIPS]],0)</f>
        <v>26155</v>
      </c>
      <c r="I1308">
        <v>26155</v>
      </c>
      <c r="J1308">
        <v>7</v>
      </c>
      <c r="K1308" t="s">
        <v>3439</v>
      </c>
    </row>
    <row r="1309" spans="1:11" x14ac:dyDescent="0.3">
      <c r="A1309" t="s">
        <v>3844</v>
      </c>
      <c r="B1309" t="str">
        <f>_xlfn.CONCAT(".",Table2[[#This Row],[NAME]]," County, ",Table2[[#This Row],[STATE_NAME]])</f>
        <v>.Tuscola County, Michigan</v>
      </c>
      <c r="C1309" t="s">
        <v>706</v>
      </c>
      <c r="D1309" t="str">
        <f>_xlfn.XLOOKUP(Table2[[#This Row],[STATE_NAME]],'[1]FRB States'!A:A,'[1]FRB States'!B:B)</f>
        <v>MI</v>
      </c>
      <c r="E1309" t="str">
        <f>_xlfn.CONCAT(Table2[[#This Row],[NAME]],Table2[[#This Row],[STATE]])</f>
        <v>TuscolaMI</v>
      </c>
      <c r="F1309" t="str">
        <f>_xlfn.CONCAT(Table2[[#This Row],[NAME]]," County",Table2[[#This Row],[STATE_NAME]])</f>
        <v>Tuscola CountyMichigan</v>
      </c>
      <c r="G1309">
        <f t="shared" si="20"/>
        <v>26157</v>
      </c>
      <c r="H1309" t="str">
        <f>TEXT(Table2[[#This Row],[FIPS]],0)</f>
        <v>26157</v>
      </c>
      <c r="I1309">
        <v>26157</v>
      </c>
      <c r="J1309">
        <v>7</v>
      </c>
      <c r="K1309" t="s">
        <v>3439</v>
      </c>
    </row>
    <row r="1310" spans="1:11" x14ac:dyDescent="0.3">
      <c r="A1310" t="s">
        <v>3119</v>
      </c>
      <c r="B1310" t="str">
        <f>_xlfn.CONCAT(".",Table2[[#This Row],[NAME]]," County, ",Table2[[#This Row],[STATE_NAME]])</f>
        <v>.Van Buren County, Michigan</v>
      </c>
      <c r="C1310" t="s">
        <v>706</v>
      </c>
      <c r="D1310" t="str">
        <f>_xlfn.XLOOKUP(Table2[[#This Row],[STATE_NAME]],'[1]FRB States'!A:A,'[1]FRB States'!B:B)</f>
        <v>MI</v>
      </c>
      <c r="E1310" t="str">
        <f>_xlfn.CONCAT(Table2[[#This Row],[NAME]],Table2[[#This Row],[STATE]])</f>
        <v>Van BurenMI</v>
      </c>
      <c r="F1310" t="str">
        <f>_xlfn.CONCAT(Table2[[#This Row],[NAME]]," County",Table2[[#This Row],[STATE_NAME]])</f>
        <v>Van Buren CountyMichigan</v>
      </c>
      <c r="G1310">
        <f t="shared" si="20"/>
        <v>26159</v>
      </c>
      <c r="H1310" t="str">
        <f>TEXT(Table2[[#This Row],[FIPS]],0)</f>
        <v>26159</v>
      </c>
      <c r="I1310">
        <v>26159</v>
      </c>
      <c r="J1310">
        <v>7</v>
      </c>
      <c r="K1310" t="s">
        <v>3439</v>
      </c>
    </row>
    <row r="1311" spans="1:11" x14ac:dyDescent="0.3">
      <c r="A1311" t="s">
        <v>3845</v>
      </c>
      <c r="B1311" t="str">
        <f>_xlfn.CONCAT(".",Table2[[#This Row],[NAME]]," County, ",Table2[[#This Row],[STATE_NAME]])</f>
        <v>.Washtenaw County, Michigan</v>
      </c>
      <c r="C1311" t="s">
        <v>706</v>
      </c>
      <c r="D1311" t="str">
        <f>_xlfn.XLOOKUP(Table2[[#This Row],[STATE_NAME]],'[1]FRB States'!A:A,'[1]FRB States'!B:B)</f>
        <v>MI</v>
      </c>
      <c r="E1311" t="str">
        <f>_xlfn.CONCAT(Table2[[#This Row],[NAME]],Table2[[#This Row],[STATE]])</f>
        <v>WashtenawMI</v>
      </c>
      <c r="F1311" t="str">
        <f>_xlfn.CONCAT(Table2[[#This Row],[NAME]]," County",Table2[[#This Row],[STATE_NAME]])</f>
        <v>Washtenaw CountyMichigan</v>
      </c>
      <c r="G1311">
        <f t="shared" si="20"/>
        <v>26161</v>
      </c>
      <c r="H1311" t="str">
        <f>TEXT(Table2[[#This Row],[FIPS]],0)</f>
        <v>26161</v>
      </c>
      <c r="I1311">
        <v>26161</v>
      </c>
      <c r="J1311">
        <v>7</v>
      </c>
      <c r="K1311" t="s">
        <v>3439</v>
      </c>
    </row>
    <row r="1312" spans="1:11" x14ac:dyDescent="0.3">
      <c r="A1312" t="s">
        <v>3396</v>
      </c>
      <c r="B1312" t="str">
        <f>_xlfn.CONCAT(".",Table2[[#This Row],[NAME]]," County, ",Table2[[#This Row],[STATE_NAME]])</f>
        <v>.Wayne County, Michigan</v>
      </c>
      <c r="C1312" t="s">
        <v>706</v>
      </c>
      <c r="D1312" t="str">
        <f>_xlfn.XLOOKUP(Table2[[#This Row],[STATE_NAME]],'[1]FRB States'!A:A,'[1]FRB States'!B:B)</f>
        <v>MI</v>
      </c>
      <c r="E1312" t="str">
        <f>_xlfn.CONCAT(Table2[[#This Row],[NAME]],Table2[[#This Row],[STATE]])</f>
        <v>WayneMI</v>
      </c>
      <c r="F1312" t="str">
        <f>_xlfn.CONCAT(Table2[[#This Row],[NAME]]," County",Table2[[#This Row],[STATE_NAME]])</f>
        <v>Wayne CountyMichigan</v>
      </c>
      <c r="G1312">
        <f t="shared" si="20"/>
        <v>26163</v>
      </c>
      <c r="H1312" t="str">
        <f>TEXT(Table2[[#This Row],[FIPS]],0)</f>
        <v>26163</v>
      </c>
      <c r="I1312">
        <v>26163</v>
      </c>
      <c r="J1312">
        <v>7</v>
      </c>
      <c r="K1312" t="s">
        <v>3439</v>
      </c>
    </row>
    <row r="1313" spans="1:11" x14ac:dyDescent="0.3">
      <c r="A1313" t="s">
        <v>3846</v>
      </c>
      <c r="B1313" t="str">
        <f>_xlfn.CONCAT(".",Table2[[#This Row],[NAME]]," County, ",Table2[[#This Row],[STATE_NAME]])</f>
        <v>.Wexford County, Michigan</v>
      </c>
      <c r="C1313" t="s">
        <v>706</v>
      </c>
      <c r="D1313" t="str">
        <f>_xlfn.XLOOKUP(Table2[[#This Row],[STATE_NAME]],'[1]FRB States'!A:A,'[1]FRB States'!B:B)</f>
        <v>MI</v>
      </c>
      <c r="E1313" t="str">
        <f>_xlfn.CONCAT(Table2[[#This Row],[NAME]],Table2[[#This Row],[STATE]])</f>
        <v>WexfordMI</v>
      </c>
      <c r="F1313" t="str">
        <f>_xlfn.CONCAT(Table2[[#This Row],[NAME]]," County",Table2[[#This Row],[STATE_NAME]])</f>
        <v>Wexford CountyMichigan</v>
      </c>
      <c r="G1313">
        <f t="shared" si="20"/>
        <v>26165</v>
      </c>
      <c r="H1313" t="str">
        <f>TEXT(Table2[[#This Row],[FIPS]],0)</f>
        <v>26165</v>
      </c>
      <c r="I1313">
        <v>26165</v>
      </c>
      <c r="J1313">
        <v>7</v>
      </c>
      <c r="K1313" t="s">
        <v>3439</v>
      </c>
    </row>
    <row r="1314" spans="1:11" x14ac:dyDescent="0.3">
      <c r="A1314" t="s">
        <v>3847</v>
      </c>
      <c r="B1314" t="str">
        <f>_xlfn.CONCAT(".",Table2[[#This Row],[NAME]]," County, ",Table2[[#This Row],[STATE_NAME]])</f>
        <v>.Aitkin County, Minnesota</v>
      </c>
      <c r="C1314" t="s">
        <v>743</v>
      </c>
      <c r="D1314" t="str">
        <f>_xlfn.XLOOKUP(Table2[[#This Row],[STATE_NAME]],'[1]FRB States'!A:A,'[1]FRB States'!B:B)</f>
        <v>MN</v>
      </c>
      <c r="E1314" t="str">
        <f>_xlfn.CONCAT(Table2[[#This Row],[NAME]],Table2[[#This Row],[STATE]])</f>
        <v>AitkinMN</v>
      </c>
      <c r="F1314" t="str">
        <f>_xlfn.CONCAT(Table2[[#This Row],[NAME]]," County",Table2[[#This Row],[STATE_NAME]])</f>
        <v>Aitkin CountyMinnesota</v>
      </c>
      <c r="G1314">
        <f t="shared" si="20"/>
        <v>27001</v>
      </c>
      <c r="H1314" t="str">
        <f>TEXT(Table2[[#This Row],[FIPS]],0)</f>
        <v>27001</v>
      </c>
      <c r="I1314">
        <v>27001</v>
      </c>
      <c r="J1314">
        <v>9</v>
      </c>
      <c r="K1314" t="s">
        <v>3811</v>
      </c>
    </row>
    <row r="1315" spans="1:11" x14ac:dyDescent="0.3">
      <c r="A1315" t="s">
        <v>3848</v>
      </c>
      <c r="B1315" t="str">
        <f>_xlfn.CONCAT(".",Table2[[#This Row],[NAME]]," County, ",Table2[[#This Row],[STATE_NAME]])</f>
        <v>.Anoka County, Minnesota</v>
      </c>
      <c r="C1315" t="s">
        <v>743</v>
      </c>
      <c r="D1315" t="str">
        <f>_xlfn.XLOOKUP(Table2[[#This Row],[STATE_NAME]],'[1]FRB States'!A:A,'[1]FRB States'!B:B)</f>
        <v>MN</v>
      </c>
      <c r="E1315" t="str">
        <f>_xlfn.CONCAT(Table2[[#This Row],[NAME]],Table2[[#This Row],[STATE]])</f>
        <v>AnokaMN</v>
      </c>
      <c r="F1315" t="str">
        <f>_xlfn.CONCAT(Table2[[#This Row],[NAME]]," County",Table2[[#This Row],[STATE_NAME]])</f>
        <v>Anoka CountyMinnesota</v>
      </c>
      <c r="G1315">
        <f t="shared" si="20"/>
        <v>27003</v>
      </c>
      <c r="H1315" t="str">
        <f>TEXT(Table2[[#This Row],[FIPS]],0)</f>
        <v>27003</v>
      </c>
      <c r="I1315">
        <v>27003</v>
      </c>
      <c r="J1315">
        <v>9</v>
      </c>
      <c r="K1315" t="s">
        <v>3811</v>
      </c>
    </row>
    <row r="1316" spans="1:11" x14ac:dyDescent="0.3">
      <c r="A1316" t="s">
        <v>3849</v>
      </c>
      <c r="B1316" t="str">
        <f>_xlfn.CONCAT(".",Table2[[#This Row],[NAME]]," County, ",Table2[[#This Row],[STATE_NAME]])</f>
        <v>.Becker County, Minnesota</v>
      </c>
      <c r="C1316" t="s">
        <v>743</v>
      </c>
      <c r="D1316" t="str">
        <f>_xlfn.XLOOKUP(Table2[[#This Row],[STATE_NAME]],'[1]FRB States'!A:A,'[1]FRB States'!B:B)</f>
        <v>MN</v>
      </c>
      <c r="E1316" t="str">
        <f>_xlfn.CONCAT(Table2[[#This Row],[NAME]],Table2[[#This Row],[STATE]])</f>
        <v>BeckerMN</v>
      </c>
      <c r="F1316" t="str">
        <f>_xlfn.CONCAT(Table2[[#This Row],[NAME]]," County",Table2[[#This Row],[STATE_NAME]])</f>
        <v>Becker CountyMinnesota</v>
      </c>
      <c r="G1316">
        <f t="shared" si="20"/>
        <v>27005</v>
      </c>
      <c r="H1316" t="str">
        <f>TEXT(Table2[[#This Row],[FIPS]],0)</f>
        <v>27005</v>
      </c>
      <c r="I1316">
        <v>27005</v>
      </c>
      <c r="J1316">
        <v>9</v>
      </c>
      <c r="K1316" t="s">
        <v>3811</v>
      </c>
    </row>
    <row r="1317" spans="1:11" x14ac:dyDescent="0.3">
      <c r="A1317" t="s">
        <v>3850</v>
      </c>
      <c r="B1317" t="str">
        <f>_xlfn.CONCAT(".",Table2[[#This Row],[NAME]]," County, ",Table2[[#This Row],[STATE_NAME]])</f>
        <v>.Beltrami County, Minnesota</v>
      </c>
      <c r="C1317" t="s">
        <v>743</v>
      </c>
      <c r="D1317" t="str">
        <f>_xlfn.XLOOKUP(Table2[[#This Row],[STATE_NAME]],'[1]FRB States'!A:A,'[1]FRB States'!B:B)</f>
        <v>MN</v>
      </c>
      <c r="E1317" t="str">
        <f>_xlfn.CONCAT(Table2[[#This Row],[NAME]],Table2[[#This Row],[STATE]])</f>
        <v>BeltramiMN</v>
      </c>
      <c r="F1317" t="str">
        <f>_xlfn.CONCAT(Table2[[#This Row],[NAME]]," County",Table2[[#This Row],[STATE_NAME]])</f>
        <v>Beltrami CountyMinnesota</v>
      </c>
      <c r="G1317">
        <f t="shared" si="20"/>
        <v>27007</v>
      </c>
      <c r="H1317" t="str">
        <f>TEXT(Table2[[#This Row],[FIPS]],0)</f>
        <v>27007</v>
      </c>
      <c r="I1317">
        <v>27007</v>
      </c>
      <c r="J1317">
        <v>9</v>
      </c>
      <c r="K1317" t="s">
        <v>3811</v>
      </c>
    </row>
    <row r="1318" spans="1:11" x14ac:dyDescent="0.3">
      <c r="A1318" t="s">
        <v>3071</v>
      </c>
      <c r="B1318" t="str">
        <f>_xlfn.CONCAT(".",Table2[[#This Row],[NAME]]," County, ",Table2[[#This Row],[STATE_NAME]])</f>
        <v>.Benton County, Minnesota</v>
      </c>
      <c r="C1318" t="s">
        <v>743</v>
      </c>
      <c r="D1318" t="str">
        <f>_xlfn.XLOOKUP(Table2[[#This Row],[STATE_NAME]],'[1]FRB States'!A:A,'[1]FRB States'!B:B)</f>
        <v>MN</v>
      </c>
      <c r="E1318" t="str">
        <f>_xlfn.CONCAT(Table2[[#This Row],[NAME]],Table2[[#This Row],[STATE]])</f>
        <v>BentonMN</v>
      </c>
      <c r="F1318" t="str">
        <f>_xlfn.CONCAT(Table2[[#This Row],[NAME]]," County",Table2[[#This Row],[STATE_NAME]])</f>
        <v>Benton CountyMinnesota</v>
      </c>
      <c r="G1318">
        <f t="shared" si="20"/>
        <v>27009</v>
      </c>
      <c r="H1318" t="str">
        <f>TEXT(Table2[[#This Row],[FIPS]],0)</f>
        <v>27009</v>
      </c>
      <c r="I1318">
        <v>27009</v>
      </c>
      <c r="J1318">
        <v>9</v>
      </c>
      <c r="K1318" t="s">
        <v>3811</v>
      </c>
    </row>
    <row r="1319" spans="1:11" x14ac:dyDescent="0.3">
      <c r="A1319" t="s">
        <v>3851</v>
      </c>
      <c r="B1319" t="str">
        <f>_xlfn.CONCAT(".",Table2[[#This Row],[NAME]]," County, ",Table2[[#This Row],[STATE_NAME]])</f>
        <v>.Big Stone County, Minnesota</v>
      </c>
      <c r="C1319" t="s">
        <v>743</v>
      </c>
      <c r="D1319" t="str">
        <f>_xlfn.XLOOKUP(Table2[[#This Row],[STATE_NAME]],'[1]FRB States'!A:A,'[1]FRB States'!B:B)</f>
        <v>MN</v>
      </c>
      <c r="E1319" t="str">
        <f>_xlfn.CONCAT(Table2[[#This Row],[NAME]],Table2[[#This Row],[STATE]])</f>
        <v>Big StoneMN</v>
      </c>
      <c r="F1319" t="str">
        <f>_xlfn.CONCAT(Table2[[#This Row],[NAME]]," County",Table2[[#This Row],[STATE_NAME]])</f>
        <v>Big Stone CountyMinnesota</v>
      </c>
      <c r="G1319">
        <f t="shared" si="20"/>
        <v>27011</v>
      </c>
      <c r="H1319" t="str">
        <f>TEXT(Table2[[#This Row],[FIPS]],0)</f>
        <v>27011</v>
      </c>
      <c r="I1319">
        <v>27011</v>
      </c>
      <c r="J1319">
        <v>9</v>
      </c>
      <c r="K1319" t="s">
        <v>3811</v>
      </c>
    </row>
    <row r="1320" spans="1:11" x14ac:dyDescent="0.3">
      <c r="A1320" t="s">
        <v>3852</v>
      </c>
      <c r="B1320" t="str">
        <f>_xlfn.CONCAT(".",Table2[[#This Row],[NAME]]," County, ",Table2[[#This Row],[STATE_NAME]])</f>
        <v>.Blue Earth County, Minnesota</v>
      </c>
      <c r="C1320" t="s">
        <v>743</v>
      </c>
      <c r="D1320" t="str">
        <f>_xlfn.XLOOKUP(Table2[[#This Row],[STATE_NAME]],'[1]FRB States'!A:A,'[1]FRB States'!B:B)</f>
        <v>MN</v>
      </c>
      <c r="E1320" t="str">
        <f>_xlfn.CONCAT(Table2[[#This Row],[NAME]],Table2[[#This Row],[STATE]])</f>
        <v>Blue EarthMN</v>
      </c>
      <c r="F1320" t="str">
        <f>_xlfn.CONCAT(Table2[[#This Row],[NAME]]," County",Table2[[#This Row],[STATE_NAME]])</f>
        <v>Blue Earth CountyMinnesota</v>
      </c>
      <c r="G1320">
        <f t="shared" si="20"/>
        <v>27013</v>
      </c>
      <c r="H1320" t="str">
        <f>TEXT(Table2[[#This Row],[FIPS]],0)</f>
        <v>27013</v>
      </c>
      <c r="I1320">
        <v>27013</v>
      </c>
      <c r="J1320">
        <v>9</v>
      </c>
      <c r="K1320" t="s">
        <v>3811</v>
      </c>
    </row>
    <row r="1321" spans="1:11" x14ac:dyDescent="0.3">
      <c r="A1321" t="s">
        <v>3442</v>
      </c>
      <c r="B1321" t="str">
        <f>_xlfn.CONCAT(".",Table2[[#This Row],[NAME]]," County, ",Table2[[#This Row],[STATE_NAME]])</f>
        <v>.Brown County, Minnesota</v>
      </c>
      <c r="C1321" t="s">
        <v>743</v>
      </c>
      <c r="D1321" t="str">
        <f>_xlfn.XLOOKUP(Table2[[#This Row],[STATE_NAME]],'[1]FRB States'!A:A,'[1]FRB States'!B:B)</f>
        <v>MN</v>
      </c>
      <c r="E1321" t="str">
        <f>_xlfn.CONCAT(Table2[[#This Row],[NAME]],Table2[[#This Row],[STATE]])</f>
        <v>BrownMN</v>
      </c>
      <c r="F1321" t="str">
        <f>_xlfn.CONCAT(Table2[[#This Row],[NAME]]," County",Table2[[#This Row],[STATE_NAME]])</f>
        <v>Brown CountyMinnesota</v>
      </c>
      <c r="G1321">
        <f t="shared" si="20"/>
        <v>27015</v>
      </c>
      <c r="H1321" t="str">
        <f>TEXT(Table2[[#This Row],[FIPS]],0)</f>
        <v>27015</v>
      </c>
      <c r="I1321">
        <v>27015</v>
      </c>
      <c r="J1321">
        <v>9</v>
      </c>
      <c r="K1321" t="s">
        <v>3811</v>
      </c>
    </row>
    <row r="1322" spans="1:11" x14ac:dyDescent="0.3">
      <c r="A1322" t="s">
        <v>3853</v>
      </c>
      <c r="B1322" t="str">
        <f>_xlfn.CONCAT(".",Table2[[#This Row],[NAME]]," County, ",Table2[[#This Row],[STATE_NAME]])</f>
        <v>.Carlton County, Minnesota</v>
      </c>
      <c r="C1322" t="s">
        <v>743</v>
      </c>
      <c r="D1322" t="str">
        <f>_xlfn.XLOOKUP(Table2[[#This Row],[STATE_NAME]],'[1]FRB States'!A:A,'[1]FRB States'!B:B)</f>
        <v>MN</v>
      </c>
      <c r="E1322" t="str">
        <f>_xlfn.CONCAT(Table2[[#This Row],[NAME]],Table2[[#This Row],[STATE]])</f>
        <v>CarltonMN</v>
      </c>
      <c r="F1322" t="str">
        <f>_xlfn.CONCAT(Table2[[#This Row],[NAME]]," County",Table2[[#This Row],[STATE_NAME]])</f>
        <v>Carlton CountyMinnesota</v>
      </c>
      <c r="G1322">
        <f t="shared" si="20"/>
        <v>27017</v>
      </c>
      <c r="H1322" t="str">
        <f>TEXT(Table2[[#This Row],[FIPS]],0)</f>
        <v>27017</v>
      </c>
      <c r="I1322">
        <v>27017</v>
      </c>
      <c r="J1322">
        <v>9</v>
      </c>
      <c r="K1322" t="s">
        <v>3811</v>
      </c>
    </row>
    <row r="1323" spans="1:11" x14ac:dyDescent="0.3">
      <c r="A1323" t="s">
        <v>3854</v>
      </c>
      <c r="B1323" t="str">
        <f>_xlfn.CONCAT(".",Table2[[#This Row],[NAME]]," County, ",Table2[[#This Row],[STATE_NAME]])</f>
        <v>.Carver County, Minnesota</v>
      </c>
      <c r="C1323" t="s">
        <v>743</v>
      </c>
      <c r="D1323" t="str">
        <f>_xlfn.XLOOKUP(Table2[[#This Row],[STATE_NAME]],'[1]FRB States'!A:A,'[1]FRB States'!B:B)</f>
        <v>MN</v>
      </c>
      <c r="E1323" t="str">
        <f>_xlfn.CONCAT(Table2[[#This Row],[NAME]],Table2[[#This Row],[STATE]])</f>
        <v>CarverMN</v>
      </c>
      <c r="F1323" t="str">
        <f>_xlfn.CONCAT(Table2[[#This Row],[NAME]]," County",Table2[[#This Row],[STATE_NAME]])</f>
        <v>Carver CountyMinnesota</v>
      </c>
      <c r="G1323">
        <f t="shared" si="20"/>
        <v>27019</v>
      </c>
      <c r="H1323" t="str">
        <f>TEXT(Table2[[#This Row],[FIPS]],0)</f>
        <v>27019</v>
      </c>
      <c r="I1323">
        <v>27019</v>
      </c>
      <c r="J1323">
        <v>9</v>
      </c>
      <c r="K1323" t="s">
        <v>3811</v>
      </c>
    </row>
    <row r="1324" spans="1:11" x14ac:dyDescent="0.3">
      <c r="A1324" t="s">
        <v>3444</v>
      </c>
      <c r="B1324" t="str">
        <f>_xlfn.CONCAT(".",Table2[[#This Row],[NAME]]," County, ",Table2[[#This Row],[STATE_NAME]])</f>
        <v>.Cass County, Minnesota</v>
      </c>
      <c r="C1324" t="s">
        <v>743</v>
      </c>
      <c r="D1324" t="str">
        <f>_xlfn.XLOOKUP(Table2[[#This Row],[STATE_NAME]],'[1]FRB States'!A:A,'[1]FRB States'!B:B)</f>
        <v>MN</v>
      </c>
      <c r="E1324" t="str">
        <f>_xlfn.CONCAT(Table2[[#This Row],[NAME]],Table2[[#This Row],[STATE]])</f>
        <v>CassMN</v>
      </c>
      <c r="F1324" t="str">
        <f>_xlfn.CONCAT(Table2[[#This Row],[NAME]]," County",Table2[[#This Row],[STATE_NAME]])</f>
        <v>Cass CountyMinnesota</v>
      </c>
      <c r="G1324">
        <f t="shared" si="20"/>
        <v>27021</v>
      </c>
      <c r="H1324" t="str">
        <f>TEXT(Table2[[#This Row],[FIPS]],0)</f>
        <v>27021</v>
      </c>
      <c r="I1324">
        <v>27021</v>
      </c>
      <c r="J1324">
        <v>9</v>
      </c>
      <c r="K1324" t="s">
        <v>3811</v>
      </c>
    </row>
    <row r="1325" spans="1:11" x14ac:dyDescent="0.3">
      <c r="A1325" t="s">
        <v>3796</v>
      </c>
      <c r="B1325" t="str">
        <f>_xlfn.CONCAT(".",Table2[[#This Row],[NAME]]," County, ",Table2[[#This Row],[STATE_NAME]])</f>
        <v>.Chippewa County, Minnesota</v>
      </c>
      <c r="C1325" t="s">
        <v>743</v>
      </c>
      <c r="D1325" t="str">
        <f>_xlfn.XLOOKUP(Table2[[#This Row],[STATE_NAME]],'[1]FRB States'!A:A,'[1]FRB States'!B:B)</f>
        <v>MN</v>
      </c>
      <c r="E1325" t="str">
        <f>_xlfn.CONCAT(Table2[[#This Row],[NAME]],Table2[[#This Row],[STATE]])</f>
        <v>ChippewaMN</v>
      </c>
      <c r="F1325" t="str">
        <f>_xlfn.CONCAT(Table2[[#This Row],[NAME]]," County",Table2[[#This Row],[STATE_NAME]])</f>
        <v>Chippewa CountyMinnesota</v>
      </c>
      <c r="G1325">
        <f t="shared" si="20"/>
        <v>27023</v>
      </c>
      <c r="H1325" t="str">
        <f>TEXT(Table2[[#This Row],[FIPS]],0)</f>
        <v>27023</v>
      </c>
      <c r="I1325">
        <v>27023</v>
      </c>
      <c r="J1325">
        <v>9</v>
      </c>
      <c r="K1325" t="s">
        <v>3811</v>
      </c>
    </row>
    <row r="1326" spans="1:11" x14ac:dyDescent="0.3">
      <c r="A1326" t="s">
        <v>3855</v>
      </c>
      <c r="B1326" t="str">
        <f>_xlfn.CONCAT(".",Table2[[#This Row],[NAME]]," County, ",Table2[[#This Row],[STATE_NAME]])</f>
        <v>.Chisago County, Minnesota</v>
      </c>
      <c r="C1326" t="s">
        <v>743</v>
      </c>
      <c r="D1326" t="str">
        <f>_xlfn.XLOOKUP(Table2[[#This Row],[STATE_NAME]],'[1]FRB States'!A:A,'[1]FRB States'!B:B)</f>
        <v>MN</v>
      </c>
      <c r="E1326" t="str">
        <f>_xlfn.CONCAT(Table2[[#This Row],[NAME]],Table2[[#This Row],[STATE]])</f>
        <v>ChisagoMN</v>
      </c>
      <c r="F1326" t="str">
        <f>_xlfn.CONCAT(Table2[[#This Row],[NAME]]," County",Table2[[#This Row],[STATE_NAME]])</f>
        <v>Chisago CountyMinnesota</v>
      </c>
      <c r="G1326">
        <f t="shared" si="20"/>
        <v>27025</v>
      </c>
      <c r="H1326" t="str">
        <f>TEXT(Table2[[#This Row],[FIPS]],0)</f>
        <v>27025</v>
      </c>
      <c r="I1326">
        <v>27025</v>
      </c>
      <c r="J1326">
        <v>9</v>
      </c>
      <c r="K1326" t="s">
        <v>3811</v>
      </c>
    </row>
    <row r="1327" spans="1:11" x14ac:dyDescent="0.3">
      <c r="A1327" t="s">
        <v>2972</v>
      </c>
      <c r="B1327" t="str">
        <f>_xlfn.CONCAT(".",Table2[[#This Row],[NAME]]," County, ",Table2[[#This Row],[STATE_NAME]])</f>
        <v>.Clay County, Minnesota</v>
      </c>
      <c r="C1327" t="s">
        <v>743</v>
      </c>
      <c r="D1327" t="str">
        <f>_xlfn.XLOOKUP(Table2[[#This Row],[STATE_NAME]],'[1]FRB States'!A:A,'[1]FRB States'!B:B)</f>
        <v>MN</v>
      </c>
      <c r="E1327" t="str">
        <f>_xlfn.CONCAT(Table2[[#This Row],[NAME]],Table2[[#This Row],[STATE]])</f>
        <v>ClayMN</v>
      </c>
      <c r="F1327" t="str">
        <f>_xlfn.CONCAT(Table2[[#This Row],[NAME]]," County",Table2[[#This Row],[STATE_NAME]])</f>
        <v>Clay CountyMinnesota</v>
      </c>
      <c r="G1327">
        <f t="shared" si="20"/>
        <v>27027</v>
      </c>
      <c r="H1327" t="str">
        <f>TEXT(Table2[[#This Row],[FIPS]],0)</f>
        <v>27027</v>
      </c>
      <c r="I1327">
        <v>27027</v>
      </c>
      <c r="J1327">
        <v>9</v>
      </c>
      <c r="K1327" t="s">
        <v>3811</v>
      </c>
    </row>
    <row r="1328" spans="1:11" x14ac:dyDescent="0.3">
      <c r="A1328" t="s">
        <v>3421</v>
      </c>
      <c r="B1328" t="str">
        <f>_xlfn.CONCAT(".",Table2[[#This Row],[NAME]]," County, ",Table2[[#This Row],[STATE_NAME]])</f>
        <v>.Clearwater County, Minnesota</v>
      </c>
      <c r="C1328" t="s">
        <v>743</v>
      </c>
      <c r="D1328" t="str">
        <f>_xlfn.XLOOKUP(Table2[[#This Row],[STATE_NAME]],'[1]FRB States'!A:A,'[1]FRB States'!B:B)</f>
        <v>MN</v>
      </c>
      <c r="E1328" t="str">
        <f>_xlfn.CONCAT(Table2[[#This Row],[NAME]],Table2[[#This Row],[STATE]])</f>
        <v>ClearwaterMN</v>
      </c>
      <c r="F1328" t="str">
        <f>_xlfn.CONCAT(Table2[[#This Row],[NAME]]," County",Table2[[#This Row],[STATE_NAME]])</f>
        <v>Clearwater CountyMinnesota</v>
      </c>
      <c r="G1328">
        <f t="shared" si="20"/>
        <v>27029</v>
      </c>
      <c r="H1328" t="str">
        <f>TEXT(Table2[[#This Row],[FIPS]],0)</f>
        <v>27029</v>
      </c>
      <c r="I1328">
        <v>27029</v>
      </c>
      <c r="J1328">
        <v>9</v>
      </c>
      <c r="K1328" t="s">
        <v>3811</v>
      </c>
    </row>
    <row r="1329" spans="1:11" x14ac:dyDescent="0.3">
      <c r="A1329" t="s">
        <v>3322</v>
      </c>
      <c r="B1329" t="str">
        <f>_xlfn.CONCAT(".",Table2[[#This Row],[NAME]]," County, ",Table2[[#This Row],[STATE_NAME]])</f>
        <v>.Cook County, Minnesota</v>
      </c>
      <c r="C1329" t="s">
        <v>743</v>
      </c>
      <c r="D1329" t="str">
        <f>_xlfn.XLOOKUP(Table2[[#This Row],[STATE_NAME]],'[1]FRB States'!A:A,'[1]FRB States'!B:B)</f>
        <v>MN</v>
      </c>
      <c r="E1329" t="str">
        <f>_xlfn.CONCAT(Table2[[#This Row],[NAME]],Table2[[#This Row],[STATE]])</f>
        <v>CookMN</v>
      </c>
      <c r="F1329" t="str">
        <f>_xlfn.CONCAT(Table2[[#This Row],[NAME]]," County",Table2[[#This Row],[STATE_NAME]])</f>
        <v>Cook CountyMinnesota</v>
      </c>
      <c r="G1329">
        <f t="shared" si="20"/>
        <v>27031</v>
      </c>
      <c r="H1329" t="str">
        <f>TEXT(Table2[[#This Row],[FIPS]],0)</f>
        <v>27031</v>
      </c>
      <c r="I1329">
        <v>27031</v>
      </c>
      <c r="J1329">
        <v>9</v>
      </c>
      <c r="K1329" t="s">
        <v>3811</v>
      </c>
    </row>
    <row r="1330" spans="1:11" x14ac:dyDescent="0.3">
      <c r="A1330" t="s">
        <v>3856</v>
      </c>
      <c r="B1330" t="str">
        <f>_xlfn.CONCAT(".",Table2[[#This Row],[NAME]]," County, ",Table2[[#This Row],[STATE_NAME]])</f>
        <v>.Cottonwood County, Minnesota</v>
      </c>
      <c r="C1330" t="s">
        <v>743</v>
      </c>
      <c r="D1330" t="str">
        <f>_xlfn.XLOOKUP(Table2[[#This Row],[STATE_NAME]],'[1]FRB States'!A:A,'[1]FRB States'!B:B)</f>
        <v>MN</v>
      </c>
      <c r="E1330" t="str">
        <f>_xlfn.CONCAT(Table2[[#This Row],[NAME]],Table2[[#This Row],[STATE]])</f>
        <v>CottonwoodMN</v>
      </c>
      <c r="F1330" t="str">
        <f>_xlfn.CONCAT(Table2[[#This Row],[NAME]]," County",Table2[[#This Row],[STATE_NAME]])</f>
        <v>Cottonwood CountyMinnesota</v>
      </c>
      <c r="G1330">
        <f t="shared" si="20"/>
        <v>27033</v>
      </c>
      <c r="H1330" t="str">
        <f>TEXT(Table2[[#This Row],[FIPS]],0)</f>
        <v>27033</v>
      </c>
      <c r="I1330">
        <v>27033</v>
      </c>
      <c r="J1330">
        <v>9</v>
      </c>
      <c r="K1330" t="s">
        <v>3811</v>
      </c>
    </row>
    <row r="1331" spans="1:11" x14ac:dyDescent="0.3">
      <c r="A1331" t="s">
        <v>3857</v>
      </c>
      <c r="B1331" t="str">
        <f>_xlfn.CONCAT(".",Table2[[#This Row],[NAME]]," County, ",Table2[[#This Row],[STATE_NAME]])</f>
        <v>.Crow Wing County, Minnesota</v>
      </c>
      <c r="C1331" t="s">
        <v>743</v>
      </c>
      <c r="D1331" t="str">
        <f>_xlfn.XLOOKUP(Table2[[#This Row],[STATE_NAME]],'[1]FRB States'!A:A,'[1]FRB States'!B:B)</f>
        <v>MN</v>
      </c>
      <c r="E1331" t="str">
        <f>_xlfn.CONCAT(Table2[[#This Row],[NAME]],Table2[[#This Row],[STATE]])</f>
        <v>Crow WingMN</v>
      </c>
      <c r="F1331" t="str">
        <f>_xlfn.CONCAT(Table2[[#This Row],[NAME]]," County",Table2[[#This Row],[STATE_NAME]])</f>
        <v>Crow Wing CountyMinnesota</v>
      </c>
      <c r="G1331">
        <f t="shared" si="20"/>
        <v>27035</v>
      </c>
      <c r="H1331" t="str">
        <f>TEXT(Table2[[#This Row],[FIPS]],0)</f>
        <v>27035</v>
      </c>
      <c r="I1331">
        <v>27035</v>
      </c>
      <c r="J1331">
        <v>9</v>
      </c>
      <c r="K1331" t="s">
        <v>3811</v>
      </c>
    </row>
    <row r="1332" spans="1:11" x14ac:dyDescent="0.3">
      <c r="A1332" t="s">
        <v>3858</v>
      </c>
      <c r="B1332" t="str">
        <f>_xlfn.CONCAT(".",Table2[[#This Row],[NAME]]," County, ",Table2[[#This Row],[STATE_NAME]])</f>
        <v>.Dakota County, Minnesota</v>
      </c>
      <c r="C1332" t="s">
        <v>743</v>
      </c>
      <c r="D1332" t="str">
        <f>_xlfn.XLOOKUP(Table2[[#This Row],[STATE_NAME]],'[1]FRB States'!A:A,'[1]FRB States'!B:B)</f>
        <v>MN</v>
      </c>
      <c r="E1332" t="str">
        <f>_xlfn.CONCAT(Table2[[#This Row],[NAME]],Table2[[#This Row],[STATE]])</f>
        <v>DakotaMN</v>
      </c>
      <c r="F1332" t="str">
        <f>_xlfn.CONCAT(Table2[[#This Row],[NAME]]," County",Table2[[#This Row],[STATE_NAME]])</f>
        <v>Dakota CountyMinnesota</v>
      </c>
      <c r="G1332">
        <f t="shared" si="20"/>
        <v>27037</v>
      </c>
      <c r="H1332" t="str">
        <f>TEXT(Table2[[#This Row],[FIPS]],0)</f>
        <v>27037</v>
      </c>
      <c r="I1332">
        <v>27037</v>
      </c>
      <c r="J1332">
        <v>9</v>
      </c>
      <c r="K1332" t="s">
        <v>3811</v>
      </c>
    </row>
    <row r="1333" spans="1:11" x14ac:dyDescent="0.3">
      <c r="A1333" t="s">
        <v>3328</v>
      </c>
      <c r="B1333" t="str">
        <f>_xlfn.CONCAT(".",Table2[[#This Row],[NAME]]," County, ",Table2[[#This Row],[STATE_NAME]])</f>
        <v>.Dodge County, Minnesota</v>
      </c>
      <c r="C1333" t="s">
        <v>743</v>
      </c>
      <c r="D1333" t="str">
        <f>_xlfn.XLOOKUP(Table2[[#This Row],[STATE_NAME]],'[1]FRB States'!A:A,'[1]FRB States'!B:B)</f>
        <v>MN</v>
      </c>
      <c r="E1333" t="str">
        <f>_xlfn.CONCAT(Table2[[#This Row],[NAME]],Table2[[#This Row],[STATE]])</f>
        <v>DodgeMN</v>
      </c>
      <c r="F1333" t="str">
        <f>_xlfn.CONCAT(Table2[[#This Row],[NAME]]," County",Table2[[#This Row],[STATE_NAME]])</f>
        <v>Dodge CountyMinnesota</v>
      </c>
      <c r="G1333">
        <f t="shared" si="20"/>
        <v>27039</v>
      </c>
      <c r="H1333" t="str">
        <f>TEXT(Table2[[#This Row],[FIPS]],0)</f>
        <v>27039</v>
      </c>
      <c r="I1333">
        <v>27039</v>
      </c>
      <c r="J1333">
        <v>9</v>
      </c>
      <c r="K1333" t="s">
        <v>3811</v>
      </c>
    </row>
    <row r="1334" spans="1:11" x14ac:dyDescent="0.3">
      <c r="A1334" t="s">
        <v>3197</v>
      </c>
      <c r="B1334" t="str">
        <f>_xlfn.CONCAT(".",Table2[[#This Row],[NAME]]," County, ",Table2[[#This Row],[STATE_NAME]])</f>
        <v>.Douglas County, Minnesota</v>
      </c>
      <c r="C1334" t="s">
        <v>743</v>
      </c>
      <c r="D1334" t="str">
        <f>_xlfn.XLOOKUP(Table2[[#This Row],[STATE_NAME]],'[1]FRB States'!A:A,'[1]FRB States'!B:B)</f>
        <v>MN</v>
      </c>
      <c r="E1334" t="str">
        <f>_xlfn.CONCAT(Table2[[#This Row],[NAME]],Table2[[#This Row],[STATE]])</f>
        <v>DouglasMN</v>
      </c>
      <c r="F1334" t="str">
        <f>_xlfn.CONCAT(Table2[[#This Row],[NAME]]," County",Table2[[#This Row],[STATE_NAME]])</f>
        <v>Douglas CountyMinnesota</v>
      </c>
      <c r="G1334">
        <f t="shared" si="20"/>
        <v>27041</v>
      </c>
      <c r="H1334" t="str">
        <f>TEXT(Table2[[#This Row],[FIPS]],0)</f>
        <v>27041</v>
      </c>
      <c r="I1334">
        <v>27041</v>
      </c>
      <c r="J1334">
        <v>9</v>
      </c>
      <c r="K1334" t="s">
        <v>3811</v>
      </c>
    </row>
    <row r="1335" spans="1:11" x14ac:dyDescent="0.3">
      <c r="A1335" t="s">
        <v>3859</v>
      </c>
      <c r="B1335" t="str">
        <f>_xlfn.CONCAT(".",Table2[[#This Row],[NAME]]," County, ",Table2[[#This Row],[STATE_NAME]])</f>
        <v>.Faribault County, Minnesota</v>
      </c>
      <c r="C1335" t="s">
        <v>743</v>
      </c>
      <c r="D1335" t="str">
        <f>_xlfn.XLOOKUP(Table2[[#This Row],[STATE_NAME]],'[1]FRB States'!A:A,'[1]FRB States'!B:B)</f>
        <v>MN</v>
      </c>
      <c r="E1335" t="str">
        <f>_xlfn.CONCAT(Table2[[#This Row],[NAME]],Table2[[#This Row],[STATE]])</f>
        <v>FaribaultMN</v>
      </c>
      <c r="F1335" t="str">
        <f>_xlfn.CONCAT(Table2[[#This Row],[NAME]]," County",Table2[[#This Row],[STATE_NAME]])</f>
        <v>Faribault CountyMinnesota</v>
      </c>
      <c r="G1335">
        <f t="shared" si="20"/>
        <v>27043</v>
      </c>
      <c r="H1335" t="str">
        <f>TEXT(Table2[[#This Row],[FIPS]],0)</f>
        <v>27043</v>
      </c>
      <c r="I1335">
        <v>27043</v>
      </c>
      <c r="J1335">
        <v>9</v>
      </c>
      <c r="K1335" t="s">
        <v>3811</v>
      </c>
    </row>
    <row r="1336" spans="1:11" x14ac:dyDescent="0.3">
      <c r="A1336" t="s">
        <v>3860</v>
      </c>
      <c r="B1336" t="str">
        <f>_xlfn.CONCAT(".",Table2[[#This Row],[NAME]]," County, ",Table2[[#This Row],[STATE_NAME]])</f>
        <v>.Fillmore County, Minnesota</v>
      </c>
      <c r="C1336" t="s">
        <v>743</v>
      </c>
      <c r="D1336" t="str">
        <f>_xlfn.XLOOKUP(Table2[[#This Row],[STATE_NAME]],'[1]FRB States'!A:A,'[1]FRB States'!B:B)</f>
        <v>MN</v>
      </c>
      <c r="E1336" t="str">
        <f>_xlfn.CONCAT(Table2[[#This Row],[NAME]],Table2[[#This Row],[STATE]])</f>
        <v>FillmoreMN</v>
      </c>
      <c r="F1336" t="str">
        <f>_xlfn.CONCAT(Table2[[#This Row],[NAME]]," County",Table2[[#This Row],[STATE_NAME]])</f>
        <v>Fillmore CountyMinnesota</v>
      </c>
      <c r="G1336">
        <f t="shared" si="20"/>
        <v>27045</v>
      </c>
      <c r="H1336" t="str">
        <f>TEXT(Table2[[#This Row],[FIPS]],0)</f>
        <v>27045</v>
      </c>
      <c r="I1336">
        <v>27045</v>
      </c>
      <c r="J1336">
        <v>9</v>
      </c>
      <c r="K1336" t="s">
        <v>3811</v>
      </c>
    </row>
    <row r="1337" spans="1:11" x14ac:dyDescent="0.3">
      <c r="A1337" t="s">
        <v>3861</v>
      </c>
      <c r="B1337" t="str">
        <f>_xlfn.CONCAT(".",Table2[[#This Row],[NAME]]," County, ",Table2[[#This Row],[STATE_NAME]])</f>
        <v>.Freeborn County, Minnesota</v>
      </c>
      <c r="C1337" t="s">
        <v>743</v>
      </c>
      <c r="D1337" t="str">
        <f>_xlfn.XLOOKUP(Table2[[#This Row],[STATE_NAME]],'[1]FRB States'!A:A,'[1]FRB States'!B:B)</f>
        <v>MN</v>
      </c>
      <c r="E1337" t="str">
        <f>_xlfn.CONCAT(Table2[[#This Row],[NAME]],Table2[[#This Row],[STATE]])</f>
        <v>FreebornMN</v>
      </c>
      <c r="F1337" t="str">
        <f>_xlfn.CONCAT(Table2[[#This Row],[NAME]]," County",Table2[[#This Row],[STATE_NAME]])</f>
        <v>Freeborn CountyMinnesota</v>
      </c>
      <c r="G1337">
        <f t="shared" si="20"/>
        <v>27047</v>
      </c>
      <c r="H1337" t="str">
        <f>TEXT(Table2[[#This Row],[FIPS]],0)</f>
        <v>27047</v>
      </c>
      <c r="I1337">
        <v>27047</v>
      </c>
      <c r="J1337">
        <v>9</v>
      </c>
      <c r="K1337" t="s">
        <v>3811</v>
      </c>
    </row>
    <row r="1338" spans="1:11" x14ac:dyDescent="0.3">
      <c r="A1338" t="s">
        <v>3862</v>
      </c>
      <c r="B1338" t="str">
        <f>_xlfn.CONCAT(".",Table2[[#This Row],[NAME]]," County, ",Table2[[#This Row],[STATE_NAME]])</f>
        <v>.Goodhue County, Minnesota</v>
      </c>
      <c r="C1338" t="s">
        <v>743</v>
      </c>
      <c r="D1338" t="str">
        <f>_xlfn.XLOOKUP(Table2[[#This Row],[STATE_NAME]],'[1]FRB States'!A:A,'[1]FRB States'!B:B)</f>
        <v>MN</v>
      </c>
      <c r="E1338" t="str">
        <f>_xlfn.CONCAT(Table2[[#This Row],[NAME]],Table2[[#This Row],[STATE]])</f>
        <v>GoodhueMN</v>
      </c>
      <c r="F1338" t="str">
        <f>_xlfn.CONCAT(Table2[[#This Row],[NAME]]," County",Table2[[#This Row],[STATE_NAME]])</f>
        <v>Goodhue CountyMinnesota</v>
      </c>
      <c r="G1338">
        <f t="shared" si="20"/>
        <v>27049</v>
      </c>
      <c r="H1338" t="str">
        <f>TEXT(Table2[[#This Row],[FIPS]],0)</f>
        <v>27049</v>
      </c>
      <c r="I1338">
        <v>27049</v>
      </c>
      <c r="J1338">
        <v>9</v>
      </c>
      <c r="K1338" t="s">
        <v>3811</v>
      </c>
    </row>
    <row r="1339" spans="1:11" x14ac:dyDescent="0.3">
      <c r="A1339" t="s">
        <v>3089</v>
      </c>
      <c r="B1339" t="str">
        <f>_xlfn.CONCAT(".",Table2[[#This Row],[NAME]]," County, ",Table2[[#This Row],[STATE_NAME]])</f>
        <v>.Grant County, Minnesota</v>
      </c>
      <c r="C1339" t="s">
        <v>743</v>
      </c>
      <c r="D1339" t="str">
        <f>_xlfn.XLOOKUP(Table2[[#This Row],[STATE_NAME]],'[1]FRB States'!A:A,'[1]FRB States'!B:B)</f>
        <v>MN</v>
      </c>
      <c r="E1339" t="str">
        <f>_xlfn.CONCAT(Table2[[#This Row],[NAME]],Table2[[#This Row],[STATE]])</f>
        <v>GrantMN</v>
      </c>
      <c r="F1339" t="str">
        <f>_xlfn.CONCAT(Table2[[#This Row],[NAME]]," County",Table2[[#This Row],[STATE_NAME]])</f>
        <v>Grant CountyMinnesota</v>
      </c>
      <c r="G1339">
        <f t="shared" si="20"/>
        <v>27051</v>
      </c>
      <c r="H1339" t="str">
        <f>TEXT(Table2[[#This Row],[FIPS]],0)</f>
        <v>27051</v>
      </c>
      <c r="I1339">
        <v>27051</v>
      </c>
      <c r="J1339">
        <v>9</v>
      </c>
      <c r="K1339" t="s">
        <v>3811</v>
      </c>
    </row>
    <row r="1340" spans="1:11" x14ac:dyDescent="0.3">
      <c r="A1340" t="s">
        <v>3863</v>
      </c>
      <c r="B1340" t="str">
        <f>_xlfn.CONCAT(".",Table2[[#This Row],[NAME]]," County, ",Table2[[#This Row],[STATE_NAME]])</f>
        <v>.Hennepin County, Minnesota</v>
      </c>
      <c r="C1340" t="s">
        <v>743</v>
      </c>
      <c r="D1340" t="str">
        <f>_xlfn.XLOOKUP(Table2[[#This Row],[STATE_NAME]],'[1]FRB States'!A:A,'[1]FRB States'!B:B)</f>
        <v>MN</v>
      </c>
      <c r="E1340" t="str">
        <f>_xlfn.CONCAT(Table2[[#This Row],[NAME]],Table2[[#This Row],[STATE]])</f>
        <v>HennepinMN</v>
      </c>
      <c r="F1340" t="str">
        <f>_xlfn.CONCAT(Table2[[#This Row],[NAME]]," County",Table2[[#This Row],[STATE_NAME]])</f>
        <v>Hennepin CountyMinnesota</v>
      </c>
      <c r="G1340">
        <f t="shared" si="20"/>
        <v>27053</v>
      </c>
      <c r="H1340" t="str">
        <f>TEXT(Table2[[#This Row],[FIPS]],0)</f>
        <v>27053</v>
      </c>
      <c r="I1340">
        <v>27053</v>
      </c>
      <c r="J1340">
        <v>9</v>
      </c>
      <c r="K1340" t="s">
        <v>3811</v>
      </c>
    </row>
    <row r="1341" spans="1:11" x14ac:dyDescent="0.3">
      <c r="A1341" t="s">
        <v>2993</v>
      </c>
      <c r="B1341" t="str">
        <f>_xlfn.CONCAT(".",Table2[[#This Row],[NAME]]," County, ",Table2[[#This Row],[STATE_NAME]])</f>
        <v>.Houston County, Minnesota</v>
      </c>
      <c r="C1341" t="s">
        <v>743</v>
      </c>
      <c r="D1341" t="str">
        <f>_xlfn.XLOOKUP(Table2[[#This Row],[STATE_NAME]],'[1]FRB States'!A:A,'[1]FRB States'!B:B)</f>
        <v>MN</v>
      </c>
      <c r="E1341" t="str">
        <f>_xlfn.CONCAT(Table2[[#This Row],[NAME]],Table2[[#This Row],[STATE]])</f>
        <v>HoustonMN</v>
      </c>
      <c r="F1341" t="str">
        <f>_xlfn.CONCAT(Table2[[#This Row],[NAME]]," County",Table2[[#This Row],[STATE_NAME]])</f>
        <v>Houston CountyMinnesota</v>
      </c>
      <c r="G1341">
        <f t="shared" si="20"/>
        <v>27055</v>
      </c>
      <c r="H1341" t="str">
        <f>TEXT(Table2[[#This Row],[FIPS]],0)</f>
        <v>27055</v>
      </c>
      <c r="I1341">
        <v>27055</v>
      </c>
      <c r="J1341">
        <v>9</v>
      </c>
      <c r="K1341" t="s">
        <v>3811</v>
      </c>
    </row>
    <row r="1342" spans="1:11" x14ac:dyDescent="0.3">
      <c r="A1342" t="s">
        <v>3864</v>
      </c>
      <c r="B1342" t="str">
        <f>_xlfn.CONCAT(".",Table2[[#This Row],[NAME]]," County, ",Table2[[#This Row],[STATE_NAME]])</f>
        <v>.Hubbard County, Minnesota</v>
      </c>
      <c r="C1342" t="s">
        <v>743</v>
      </c>
      <c r="D1342" t="str">
        <f>_xlfn.XLOOKUP(Table2[[#This Row],[STATE_NAME]],'[1]FRB States'!A:A,'[1]FRB States'!B:B)</f>
        <v>MN</v>
      </c>
      <c r="E1342" t="str">
        <f>_xlfn.CONCAT(Table2[[#This Row],[NAME]],Table2[[#This Row],[STATE]])</f>
        <v>HubbardMN</v>
      </c>
      <c r="F1342" t="str">
        <f>_xlfn.CONCAT(Table2[[#This Row],[NAME]]," County",Table2[[#This Row],[STATE_NAME]])</f>
        <v>Hubbard CountyMinnesota</v>
      </c>
      <c r="G1342">
        <f t="shared" si="20"/>
        <v>27057</v>
      </c>
      <c r="H1342" t="str">
        <f>TEXT(Table2[[#This Row],[FIPS]],0)</f>
        <v>27057</v>
      </c>
      <c r="I1342">
        <v>27057</v>
      </c>
      <c r="J1342">
        <v>9</v>
      </c>
      <c r="K1342" t="s">
        <v>3811</v>
      </c>
    </row>
    <row r="1343" spans="1:11" x14ac:dyDescent="0.3">
      <c r="A1343" t="s">
        <v>3865</v>
      </c>
      <c r="B1343" t="str">
        <f>_xlfn.CONCAT(".",Table2[[#This Row],[NAME]]," County, ",Table2[[#This Row],[STATE_NAME]])</f>
        <v>.Isanti County, Minnesota</v>
      </c>
      <c r="C1343" t="s">
        <v>743</v>
      </c>
      <c r="D1343" t="str">
        <f>_xlfn.XLOOKUP(Table2[[#This Row],[STATE_NAME]],'[1]FRB States'!A:A,'[1]FRB States'!B:B)</f>
        <v>MN</v>
      </c>
      <c r="E1343" t="str">
        <f>_xlfn.CONCAT(Table2[[#This Row],[NAME]],Table2[[#This Row],[STATE]])</f>
        <v>IsantiMN</v>
      </c>
      <c r="F1343" t="str">
        <f>_xlfn.CONCAT(Table2[[#This Row],[NAME]]," County",Table2[[#This Row],[STATE_NAME]])</f>
        <v>Isanti CountyMinnesota</v>
      </c>
      <c r="G1343">
        <f t="shared" si="20"/>
        <v>27059</v>
      </c>
      <c r="H1343" t="str">
        <f>TEXT(Table2[[#This Row],[FIPS]],0)</f>
        <v>27059</v>
      </c>
      <c r="I1343">
        <v>27059</v>
      </c>
      <c r="J1343">
        <v>9</v>
      </c>
      <c r="K1343" t="s">
        <v>3811</v>
      </c>
    </row>
    <row r="1344" spans="1:11" x14ac:dyDescent="0.3">
      <c r="A1344" t="s">
        <v>3866</v>
      </c>
      <c r="B1344" t="str">
        <f>_xlfn.CONCAT(".",Table2[[#This Row],[NAME]]," County, ",Table2[[#This Row],[STATE_NAME]])</f>
        <v>.Itasca County, Minnesota</v>
      </c>
      <c r="C1344" t="s">
        <v>743</v>
      </c>
      <c r="D1344" t="str">
        <f>_xlfn.XLOOKUP(Table2[[#This Row],[STATE_NAME]],'[1]FRB States'!A:A,'[1]FRB States'!B:B)</f>
        <v>MN</v>
      </c>
      <c r="E1344" t="str">
        <f>_xlfn.CONCAT(Table2[[#This Row],[NAME]],Table2[[#This Row],[STATE]])</f>
        <v>ItascaMN</v>
      </c>
      <c r="F1344" t="str">
        <f>_xlfn.CONCAT(Table2[[#This Row],[NAME]]," County",Table2[[#This Row],[STATE_NAME]])</f>
        <v>Itasca CountyMinnesota</v>
      </c>
      <c r="G1344">
        <f t="shared" si="20"/>
        <v>27061</v>
      </c>
      <c r="H1344" t="str">
        <f>TEXT(Table2[[#This Row],[FIPS]],0)</f>
        <v>27061</v>
      </c>
      <c r="I1344">
        <v>27061</v>
      </c>
      <c r="J1344">
        <v>9</v>
      </c>
      <c r="K1344" t="s">
        <v>3811</v>
      </c>
    </row>
    <row r="1345" spans="1:11" x14ac:dyDescent="0.3">
      <c r="A1345" t="s">
        <v>2994</v>
      </c>
      <c r="B1345" t="str">
        <f>_xlfn.CONCAT(".",Table2[[#This Row],[NAME]]," County, ",Table2[[#This Row],[STATE_NAME]])</f>
        <v>.Jackson County, Minnesota</v>
      </c>
      <c r="C1345" t="s">
        <v>743</v>
      </c>
      <c r="D1345" t="str">
        <f>_xlfn.XLOOKUP(Table2[[#This Row],[STATE_NAME]],'[1]FRB States'!A:A,'[1]FRB States'!B:B)</f>
        <v>MN</v>
      </c>
      <c r="E1345" t="str">
        <f>_xlfn.CONCAT(Table2[[#This Row],[NAME]],Table2[[#This Row],[STATE]])</f>
        <v>JacksonMN</v>
      </c>
      <c r="F1345" t="str">
        <f>_xlfn.CONCAT(Table2[[#This Row],[NAME]]," County",Table2[[#This Row],[STATE_NAME]])</f>
        <v>Jackson CountyMinnesota</v>
      </c>
      <c r="G1345">
        <f t="shared" si="20"/>
        <v>27063</v>
      </c>
      <c r="H1345" t="str">
        <f>TEXT(Table2[[#This Row],[FIPS]],0)</f>
        <v>27063</v>
      </c>
      <c r="I1345">
        <v>27063</v>
      </c>
      <c r="J1345">
        <v>9</v>
      </c>
      <c r="K1345" t="s">
        <v>3811</v>
      </c>
    </row>
    <row r="1346" spans="1:11" x14ac:dyDescent="0.3">
      <c r="A1346" t="s">
        <v>3867</v>
      </c>
      <c r="B1346" t="str">
        <f>_xlfn.CONCAT(".",Table2[[#This Row],[NAME]]," County, ",Table2[[#This Row],[STATE_NAME]])</f>
        <v>.Kanabec County, Minnesota</v>
      </c>
      <c r="C1346" t="s">
        <v>743</v>
      </c>
      <c r="D1346" t="str">
        <f>_xlfn.XLOOKUP(Table2[[#This Row],[STATE_NAME]],'[1]FRB States'!A:A,'[1]FRB States'!B:B)</f>
        <v>MN</v>
      </c>
      <c r="E1346" t="str">
        <f>_xlfn.CONCAT(Table2[[#This Row],[NAME]],Table2[[#This Row],[STATE]])</f>
        <v>KanabecMN</v>
      </c>
      <c r="F1346" t="str">
        <f>_xlfn.CONCAT(Table2[[#This Row],[NAME]]," County",Table2[[#This Row],[STATE_NAME]])</f>
        <v>Kanabec CountyMinnesota</v>
      </c>
      <c r="G1346">
        <f t="shared" ref="G1346:G1409" si="21">IF(OR(D1346="AL",D1346="AK",D1346="AZ",D1346="AR",D1346="CA",D1346="CO",D1346="CT"),_xlfn.CONCAT("0",I1346),I1346)</f>
        <v>27065</v>
      </c>
      <c r="H1346" t="str">
        <f>TEXT(Table2[[#This Row],[FIPS]],0)</f>
        <v>27065</v>
      </c>
      <c r="I1346">
        <v>27065</v>
      </c>
      <c r="J1346">
        <v>9</v>
      </c>
      <c r="K1346" t="s">
        <v>3811</v>
      </c>
    </row>
    <row r="1347" spans="1:11" x14ac:dyDescent="0.3">
      <c r="A1347" t="s">
        <v>3868</v>
      </c>
      <c r="B1347" t="str">
        <f>_xlfn.CONCAT(".",Table2[[#This Row],[NAME]]," County, ",Table2[[#This Row],[STATE_NAME]])</f>
        <v>.Kandiyohi County, Minnesota</v>
      </c>
      <c r="C1347" t="s">
        <v>743</v>
      </c>
      <c r="D1347" t="str">
        <f>_xlfn.XLOOKUP(Table2[[#This Row],[STATE_NAME]],'[1]FRB States'!A:A,'[1]FRB States'!B:B)</f>
        <v>MN</v>
      </c>
      <c r="E1347" t="str">
        <f>_xlfn.CONCAT(Table2[[#This Row],[NAME]],Table2[[#This Row],[STATE]])</f>
        <v>KandiyohiMN</v>
      </c>
      <c r="F1347" t="str">
        <f>_xlfn.CONCAT(Table2[[#This Row],[NAME]]," County",Table2[[#This Row],[STATE_NAME]])</f>
        <v>Kandiyohi CountyMinnesota</v>
      </c>
      <c r="G1347">
        <f t="shared" si="21"/>
        <v>27067</v>
      </c>
      <c r="H1347" t="str">
        <f>TEXT(Table2[[#This Row],[FIPS]],0)</f>
        <v>27067</v>
      </c>
      <c r="I1347">
        <v>27067</v>
      </c>
      <c r="J1347">
        <v>9</v>
      </c>
      <c r="K1347" t="s">
        <v>3811</v>
      </c>
    </row>
    <row r="1348" spans="1:11" x14ac:dyDescent="0.3">
      <c r="A1348" t="s">
        <v>3869</v>
      </c>
      <c r="B1348" t="str">
        <f>_xlfn.CONCAT(".",Table2[[#This Row],[NAME]]," County, ",Table2[[#This Row],[STATE_NAME]])</f>
        <v>.Kittson County, Minnesota</v>
      </c>
      <c r="C1348" t="s">
        <v>743</v>
      </c>
      <c r="D1348" t="str">
        <f>_xlfn.XLOOKUP(Table2[[#This Row],[STATE_NAME]],'[1]FRB States'!A:A,'[1]FRB States'!B:B)</f>
        <v>MN</v>
      </c>
      <c r="E1348" t="str">
        <f>_xlfn.CONCAT(Table2[[#This Row],[NAME]],Table2[[#This Row],[STATE]])</f>
        <v>KittsonMN</v>
      </c>
      <c r="F1348" t="str">
        <f>_xlfn.CONCAT(Table2[[#This Row],[NAME]]," County",Table2[[#This Row],[STATE_NAME]])</f>
        <v>Kittson CountyMinnesota</v>
      </c>
      <c r="G1348">
        <f t="shared" si="21"/>
        <v>27069</v>
      </c>
      <c r="H1348" t="str">
        <f>TEXT(Table2[[#This Row],[FIPS]],0)</f>
        <v>27069</v>
      </c>
      <c r="I1348">
        <v>27069</v>
      </c>
      <c r="J1348">
        <v>9</v>
      </c>
      <c r="K1348" t="s">
        <v>3811</v>
      </c>
    </row>
    <row r="1349" spans="1:11" x14ac:dyDescent="0.3">
      <c r="A1349" t="s">
        <v>3870</v>
      </c>
      <c r="B1349" t="str">
        <f>_xlfn.CONCAT(".",Table2[[#This Row],[NAME]]," County, ",Table2[[#This Row],[STATE_NAME]])</f>
        <v>.Koochiching County, Minnesota</v>
      </c>
      <c r="C1349" t="s">
        <v>743</v>
      </c>
      <c r="D1349" t="str">
        <f>_xlfn.XLOOKUP(Table2[[#This Row],[STATE_NAME]],'[1]FRB States'!A:A,'[1]FRB States'!B:B)</f>
        <v>MN</v>
      </c>
      <c r="E1349" t="str">
        <f>_xlfn.CONCAT(Table2[[#This Row],[NAME]],Table2[[#This Row],[STATE]])</f>
        <v>KoochichingMN</v>
      </c>
      <c r="F1349" t="str">
        <f>_xlfn.CONCAT(Table2[[#This Row],[NAME]]," County",Table2[[#This Row],[STATE_NAME]])</f>
        <v>Koochiching CountyMinnesota</v>
      </c>
      <c r="G1349">
        <f t="shared" si="21"/>
        <v>27071</v>
      </c>
      <c r="H1349" t="str">
        <f>TEXT(Table2[[#This Row],[FIPS]],0)</f>
        <v>27071</v>
      </c>
      <c r="I1349">
        <v>27071</v>
      </c>
      <c r="J1349">
        <v>9</v>
      </c>
      <c r="K1349" t="s">
        <v>3811</v>
      </c>
    </row>
    <row r="1350" spans="1:11" x14ac:dyDescent="0.3">
      <c r="A1350" t="s">
        <v>3871</v>
      </c>
      <c r="B1350" t="str">
        <f>_xlfn.CONCAT(".",Table2[[#This Row],[NAME]]," County, ",Table2[[#This Row],[STATE_NAME]])</f>
        <v>.Lac qui Parle County, Minnesota</v>
      </c>
      <c r="C1350" t="s">
        <v>743</v>
      </c>
      <c r="D1350" t="str">
        <f>_xlfn.XLOOKUP(Table2[[#This Row],[STATE_NAME]],'[1]FRB States'!A:A,'[1]FRB States'!B:B)</f>
        <v>MN</v>
      </c>
      <c r="E1350" t="str">
        <f>_xlfn.CONCAT(Table2[[#This Row],[NAME]],Table2[[#This Row],[STATE]])</f>
        <v>Lac qui ParleMN</v>
      </c>
      <c r="F1350" t="str">
        <f>_xlfn.CONCAT(Table2[[#This Row],[NAME]]," County",Table2[[#This Row],[STATE_NAME]])</f>
        <v>Lac qui Parle CountyMinnesota</v>
      </c>
      <c r="G1350">
        <f t="shared" si="21"/>
        <v>27073</v>
      </c>
      <c r="H1350" t="str">
        <f>TEXT(Table2[[#This Row],[FIPS]],0)</f>
        <v>27073</v>
      </c>
      <c r="I1350">
        <v>27073</v>
      </c>
      <c r="J1350">
        <v>9</v>
      </c>
      <c r="K1350" t="s">
        <v>3811</v>
      </c>
    </row>
    <row r="1351" spans="1:11" x14ac:dyDescent="0.3">
      <c r="A1351" t="s">
        <v>3139</v>
      </c>
      <c r="B1351" t="str">
        <f>_xlfn.CONCAT(".",Table2[[#This Row],[NAME]]," County, ",Table2[[#This Row],[STATE_NAME]])</f>
        <v>.Lake County, Minnesota</v>
      </c>
      <c r="C1351" t="s">
        <v>743</v>
      </c>
      <c r="D1351" t="str">
        <f>_xlfn.XLOOKUP(Table2[[#This Row],[STATE_NAME]],'[1]FRB States'!A:A,'[1]FRB States'!B:B)</f>
        <v>MN</v>
      </c>
      <c r="E1351" t="str">
        <f>_xlfn.CONCAT(Table2[[#This Row],[NAME]],Table2[[#This Row],[STATE]])</f>
        <v>LakeMN</v>
      </c>
      <c r="F1351" t="str">
        <f>_xlfn.CONCAT(Table2[[#This Row],[NAME]]," County",Table2[[#This Row],[STATE_NAME]])</f>
        <v>Lake CountyMinnesota</v>
      </c>
      <c r="G1351">
        <f t="shared" si="21"/>
        <v>27075</v>
      </c>
      <c r="H1351" t="str">
        <f>TEXT(Table2[[#This Row],[FIPS]],0)</f>
        <v>27075</v>
      </c>
      <c r="I1351">
        <v>27075</v>
      </c>
      <c r="J1351">
        <v>9</v>
      </c>
      <c r="K1351" t="s">
        <v>3811</v>
      </c>
    </row>
    <row r="1352" spans="1:11" x14ac:dyDescent="0.3">
      <c r="A1352" t="s">
        <v>3872</v>
      </c>
      <c r="B1352" t="str">
        <f>_xlfn.CONCAT(".",Table2[[#This Row],[NAME]]," County, ",Table2[[#This Row],[STATE_NAME]])</f>
        <v>.Lake of the Woods County, Minnesota</v>
      </c>
      <c r="C1352" t="s">
        <v>743</v>
      </c>
      <c r="D1352" t="str">
        <f>_xlfn.XLOOKUP(Table2[[#This Row],[STATE_NAME]],'[1]FRB States'!A:A,'[1]FRB States'!B:B)</f>
        <v>MN</v>
      </c>
      <c r="E1352" t="str">
        <f>_xlfn.CONCAT(Table2[[#This Row],[NAME]],Table2[[#This Row],[STATE]])</f>
        <v>Lake of the WoodsMN</v>
      </c>
      <c r="F1352" t="str">
        <f>_xlfn.CONCAT(Table2[[#This Row],[NAME]]," County",Table2[[#This Row],[STATE_NAME]])</f>
        <v>Lake of the Woods CountyMinnesota</v>
      </c>
      <c r="G1352">
        <f t="shared" si="21"/>
        <v>27077</v>
      </c>
      <c r="H1352" t="str">
        <f>TEXT(Table2[[#This Row],[FIPS]],0)</f>
        <v>27077</v>
      </c>
      <c r="I1352">
        <v>27077</v>
      </c>
      <c r="J1352">
        <v>9</v>
      </c>
      <c r="K1352" t="s">
        <v>3811</v>
      </c>
    </row>
    <row r="1353" spans="1:11" x14ac:dyDescent="0.3">
      <c r="A1353" t="s">
        <v>3873</v>
      </c>
      <c r="B1353" t="str">
        <f>_xlfn.CONCAT(".",Table2[[#This Row],[NAME]]," County, ",Table2[[#This Row],[STATE_NAME]])</f>
        <v>.Le Sueur County, Minnesota</v>
      </c>
      <c r="C1353" t="s">
        <v>743</v>
      </c>
      <c r="D1353" t="str">
        <f>_xlfn.XLOOKUP(Table2[[#This Row],[STATE_NAME]],'[1]FRB States'!A:A,'[1]FRB States'!B:B)</f>
        <v>MN</v>
      </c>
      <c r="E1353" t="str">
        <f>_xlfn.CONCAT(Table2[[#This Row],[NAME]],Table2[[#This Row],[STATE]])</f>
        <v>Le SueurMN</v>
      </c>
      <c r="F1353" t="str">
        <f>_xlfn.CONCAT(Table2[[#This Row],[NAME]]," County",Table2[[#This Row],[STATE_NAME]])</f>
        <v>Le Sueur CountyMinnesota</v>
      </c>
      <c r="G1353">
        <f t="shared" si="21"/>
        <v>27079</v>
      </c>
      <c r="H1353" t="str">
        <f>TEXT(Table2[[#This Row],[FIPS]],0)</f>
        <v>27079</v>
      </c>
      <c r="I1353">
        <v>27079</v>
      </c>
      <c r="J1353">
        <v>9</v>
      </c>
      <c r="K1353" t="s">
        <v>3811</v>
      </c>
    </row>
    <row r="1354" spans="1:11" x14ac:dyDescent="0.3">
      <c r="A1354" t="s">
        <v>3097</v>
      </c>
      <c r="B1354" t="str">
        <f>_xlfn.CONCAT(".",Table2[[#This Row],[NAME]]," County, ",Table2[[#This Row],[STATE_NAME]])</f>
        <v>.Lincoln County, Minnesota</v>
      </c>
      <c r="C1354" t="s">
        <v>743</v>
      </c>
      <c r="D1354" t="str">
        <f>_xlfn.XLOOKUP(Table2[[#This Row],[STATE_NAME]],'[1]FRB States'!A:A,'[1]FRB States'!B:B)</f>
        <v>MN</v>
      </c>
      <c r="E1354" t="str">
        <f>_xlfn.CONCAT(Table2[[#This Row],[NAME]],Table2[[#This Row],[STATE]])</f>
        <v>LincolnMN</v>
      </c>
      <c r="F1354" t="str">
        <f>_xlfn.CONCAT(Table2[[#This Row],[NAME]]," County",Table2[[#This Row],[STATE_NAME]])</f>
        <v>Lincoln CountyMinnesota</v>
      </c>
      <c r="G1354">
        <f t="shared" si="21"/>
        <v>27081</v>
      </c>
      <c r="H1354" t="str">
        <f>TEXT(Table2[[#This Row],[FIPS]],0)</f>
        <v>27081</v>
      </c>
      <c r="I1354">
        <v>27081</v>
      </c>
      <c r="J1354">
        <v>9</v>
      </c>
      <c r="K1354" t="s">
        <v>3811</v>
      </c>
    </row>
    <row r="1355" spans="1:11" x14ac:dyDescent="0.3">
      <c r="A1355" t="s">
        <v>3556</v>
      </c>
      <c r="B1355" t="str">
        <f>_xlfn.CONCAT(".",Table2[[#This Row],[NAME]]," County, ",Table2[[#This Row],[STATE_NAME]])</f>
        <v>.Lyon County, Minnesota</v>
      </c>
      <c r="C1355" t="s">
        <v>743</v>
      </c>
      <c r="D1355" t="str">
        <f>_xlfn.XLOOKUP(Table2[[#This Row],[STATE_NAME]],'[1]FRB States'!A:A,'[1]FRB States'!B:B)</f>
        <v>MN</v>
      </c>
      <c r="E1355" t="str">
        <f>_xlfn.CONCAT(Table2[[#This Row],[NAME]],Table2[[#This Row],[STATE]])</f>
        <v>LyonMN</v>
      </c>
      <c r="F1355" t="str">
        <f>_xlfn.CONCAT(Table2[[#This Row],[NAME]]," County",Table2[[#This Row],[STATE_NAME]])</f>
        <v>Lyon CountyMinnesota</v>
      </c>
      <c r="G1355">
        <f t="shared" si="21"/>
        <v>27083</v>
      </c>
      <c r="H1355" t="str">
        <f>TEXT(Table2[[#This Row],[FIPS]],0)</f>
        <v>27083</v>
      </c>
      <c r="I1355">
        <v>27083</v>
      </c>
      <c r="J1355">
        <v>9</v>
      </c>
      <c r="K1355" t="s">
        <v>3811</v>
      </c>
    </row>
    <row r="1356" spans="1:11" x14ac:dyDescent="0.3">
      <c r="A1356" t="s">
        <v>3874</v>
      </c>
      <c r="B1356" t="str">
        <f>_xlfn.CONCAT(".",Table2[[#This Row],[NAME]]," County, ",Table2[[#This Row],[STATE_NAME]])</f>
        <v>.McLeod County, Minnesota</v>
      </c>
      <c r="C1356" t="s">
        <v>743</v>
      </c>
      <c r="D1356" t="str">
        <f>_xlfn.XLOOKUP(Table2[[#This Row],[STATE_NAME]],'[1]FRB States'!A:A,'[1]FRB States'!B:B)</f>
        <v>MN</v>
      </c>
      <c r="E1356" t="str">
        <f>_xlfn.CONCAT(Table2[[#This Row],[NAME]],Table2[[#This Row],[STATE]])</f>
        <v>McLeodMN</v>
      </c>
      <c r="F1356" t="str">
        <f>_xlfn.CONCAT(Table2[[#This Row],[NAME]]," County",Table2[[#This Row],[STATE_NAME]])</f>
        <v>McLeod CountyMinnesota</v>
      </c>
      <c r="G1356">
        <f t="shared" si="21"/>
        <v>27085</v>
      </c>
      <c r="H1356" t="str">
        <f>TEXT(Table2[[#This Row],[FIPS]],0)</f>
        <v>27085</v>
      </c>
      <c r="I1356">
        <v>27085</v>
      </c>
      <c r="J1356">
        <v>9</v>
      </c>
      <c r="K1356" t="s">
        <v>3811</v>
      </c>
    </row>
    <row r="1357" spans="1:11" x14ac:dyDescent="0.3">
      <c r="A1357" t="s">
        <v>3875</v>
      </c>
      <c r="B1357" t="str">
        <f>_xlfn.CONCAT(".",Table2[[#This Row],[NAME]]," County, ",Table2[[#This Row],[STATE_NAME]])</f>
        <v>.Mahnomen County, Minnesota</v>
      </c>
      <c r="C1357" t="s">
        <v>743</v>
      </c>
      <c r="D1357" t="str">
        <f>_xlfn.XLOOKUP(Table2[[#This Row],[STATE_NAME]],'[1]FRB States'!A:A,'[1]FRB States'!B:B)</f>
        <v>MN</v>
      </c>
      <c r="E1357" t="str">
        <f>_xlfn.CONCAT(Table2[[#This Row],[NAME]],Table2[[#This Row],[STATE]])</f>
        <v>MahnomenMN</v>
      </c>
      <c r="F1357" t="str">
        <f>_xlfn.CONCAT(Table2[[#This Row],[NAME]]," County",Table2[[#This Row],[STATE_NAME]])</f>
        <v>Mahnomen CountyMinnesota</v>
      </c>
      <c r="G1357">
        <f t="shared" si="21"/>
        <v>27087</v>
      </c>
      <c r="H1357" t="str">
        <f>TEXT(Table2[[#This Row],[FIPS]],0)</f>
        <v>27087</v>
      </c>
      <c r="I1357">
        <v>27087</v>
      </c>
      <c r="J1357">
        <v>9</v>
      </c>
      <c r="K1357" t="s">
        <v>3811</v>
      </c>
    </row>
    <row r="1358" spans="1:11" x14ac:dyDescent="0.3">
      <c r="A1358" t="s">
        <v>3006</v>
      </c>
      <c r="B1358" t="str">
        <f>_xlfn.CONCAT(".",Table2[[#This Row],[NAME]]," County, ",Table2[[#This Row],[STATE_NAME]])</f>
        <v>.Marshall County, Minnesota</v>
      </c>
      <c r="C1358" t="s">
        <v>743</v>
      </c>
      <c r="D1358" t="str">
        <f>_xlfn.XLOOKUP(Table2[[#This Row],[STATE_NAME]],'[1]FRB States'!A:A,'[1]FRB States'!B:B)</f>
        <v>MN</v>
      </c>
      <c r="E1358" t="str">
        <f>_xlfn.CONCAT(Table2[[#This Row],[NAME]],Table2[[#This Row],[STATE]])</f>
        <v>MarshallMN</v>
      </c>
      <c r="F1358" t="str">
        <f>_xlfn.CONCAT(Table2[[#This Row],[NAME]]," County",Table2[[#This Row],[STATE_NAME]])</f>
        <v>Marshall CountyMinnesota</v>
      </c>
      <c r="G1358">
        <f t="shared" si="21"/>
        <v>27089</v>
      </c>
      <c r="H1358" t="str">
        <f>TEXT(Table2[[#This Row],[FIPS]],0)</f>
        <v>27089</v>
      </c>
      <c r="I1358">
        <v>27089</v>
      </c>
      <c r="J1358">
        <v>9</v>
      </c>
      <c r="K1358" t="s">
        <v>3811</v>
      </c>
    </row>
    <row r="1359" spans="1:11" x14ac:dyDescent="0.3">
      <c r="A1359" t="s">
        <v>3276</v>
      </c>
      <c r="B1359" t="str">
        <f>_xlfn.CONCAT(".",Table2[[#This Row],[NAME]]," County, ",Table2[[#This Row],[STATE_NAME]])</f>
        <v>.Martin County, Minnesota</v>
      </c>
      <c r="C1359" t="s">
        <v>743</v>
      </c>
      <c r="D1359" t="str">
        <f>_xlfn.XLOOKUP(Table2[[#This Row],[STATE_NAME]],'[1]FRB States'!A:A,'[1]FRB States'!B:B)</f>
        <v>MN</v>
      </c>
      <c r="E1359" t="str">
        <f>_xlfn.CONCAT(Table2[[#This Row],[NAME]],Table2[[#This Row],[STATE]])</f>
        <v>MartinMN</v>
      </c>
      <c r="F1359" t="str">
        <f>_xlfn.CONCAT(Table2[[#This Row],[NAME]]," County",Table2[[#This Row],[STATE_NAME]])</f>
        <v>Martin CountyMinnesota</v>
      </c>
      <c r="G1359">
        <f t="shared" si="21"/>
        <v>27091</v>
      </c>
      <c r="H1359" t="str">
        <f>TEXT(Table2[[#This Row],[FIPS]],0)</f>
        <v>27091</v>
      </c>
      <c r="I1359">
        <v>27091</v>
      </c>
      <c r="J1359">
        <v>9</v>
      </c>
      <c r="K1359" t="s">
        <v>3811</v>
      </c>
    </row>
    <row r="1360" spans="1:11" x14ac:dyDescent="0.3">
      <c r="A1360" t="s">
        <v>3876</v>
      </c>
      <c r="B1360" t="str">
        <f>_xlfn.CONCAT(".",Table2[[#This Row],[NAME]]," County, ",Table2[[#This Row],[STATE_NAME]])</f>
        <v>.Meeker County, Minnesota</v>
      </c>
      <c r="C1360" t="s">
        <v>743</v>
      </c>
      <c r="D1360" t="str">
        <f>_xlfn.XLOOKUP(Table2[[#This Row],[STATE_NAME]],'[1]FRB States'!A:A,'[1]FRB States'!B:B)</f>
        <v>MN</v>
      </c>
      <c r="E1360" t="str">
        <f>_xlfn.CONCAT(Table2[[#This Row],[NAME]],Table2[[#This Row],[STATE]])</f>
        <v>MeekerMN</v>
      </c>
      <c r="F1360" t="str">
        <f>_xlfn.CONCAT(Table2[[#This Row],[NAME]]," County",Table2[[#This Row],[STATE_NAME]])</f>
        <v>Meeker CountyMinnesota</v>
      </c>
      <c r="G1360">
        <f t="shared" si="21"/>
        <v>27093</v>
      </c>
      <c r="H1360" t="str">
        <f>TEXT(Table2[[#This Row],[FIPS]],0)</f>
        <v>27093</v>
      </c>
      <c r="I1360">
        <v>27093</v>
      </c>
      <c r="J1360">
        <v>9</v>
      </c>
      <c r="K1360" t="s">
        <v>3811</v>
      </c>
    </row>
    <row r="1361" spans="1:11" x14ac:dyDescent="0.3">
      <c r="A1361" t="s">
        <v>3877</v>
      </c>
      <c r="B1361" t="str">
        <f>_xlfn.CONCAT(".",Table2[[#This Row],[NAME]]," County, ",Table2[[#This Row],[STATE_NAME]])</f>
        <v>.Mille Lacs County, Minnesota</v>
      </c>
      <c r="C1361" t="s">
        <v>743</v>
      </c>
      <c r="D1361" t="str">
        <f>_xlfn.XLOOKUP(Table2[[#This Row],[STATE_NAME]],'[1]FRB States'!A:A,'[1]FRB States'!B:B)</f>
        <v>MN</v>
      </c>
      <c r="E1361" t="str">
        <f>_xlfn.CONCAT(Table2[[#This Row],[NAME]],Table2[[#This Row],[STATE]])</f>
        <v>Mille LacsMN</v>
      </c>
      <c r="F1361" t="str">
        <f>_xlfn.CONCAT(Table2[[#This Row],[NAME]]," County",Table2[[#This Row],[STATE_NAME]])</f>
        <v>Mille Lacs CountyMinnesota</v>
      </c>
      <c r="G1361">
        <f t="shared" si="21"/>
        <v>27095</v>
      </c>
      <c r="H1361" t="str">
        <f>TEXT(Table2[[#This Row],[FIPS]],0)</f>
        <v>27095</v>
      </c>
      <c r="I1361">
        <v>27095</v>
      </c>
      <c r="J1361">
        <v>9</v>
      </c>
      <c r="K1361" t="s">
        <v>3811</v>
      </c>
    </row>
    <row r="1362" spans="1:11" x14ac:dyDescent="0.3">
      <c r="A1362" t="s">
        <v>3878</v>
      </c>
      <c r="B1362" t="str">
        <f>_xlfn.CONCAT(".",Table2[[#This Row],[NAME]]," County, ",Table2[[#This Row],[STATE_NAME]])</f>
        <v>.Morrison County, Minnesota</v>
      </c>
      <c r="C1362" t="s">
        <v>743</v>
      </c>
      <c r="D1362" t="str">
        <f>_xlfn.XLOOKUP(Table2[[#This Row],[STATE_NAME]],'[1]FRB States'!A:A,'[1]FRB States'!B:B)</f>
        <v>MN</v>
      </c>
      <c r="E1362" t="str">
        <f>_xlfn.CONCAT(Table2[[#This Row],[NAME]],Table2[[#This Row],[STATE]])</f>
        <v>MorrisonMN</v>
      </c>
      <c r="F1362" t="str">
        <f>_xlfn.CONCAT(Table2[[#This Row],[NAME]]," County",Table2[[#This Row],[STATE_NAME]])</f>
        <v>Morrison CountyMinnesota</v>
      </c>
      <c r="G1362">
        <f t="shared" si="21"/>
        <v>27097</v>
      </c>
      <c r="H1362" t="str">
        <f>TEXT(Table2[[#This Row],[FIPS]],0)</f>
        <v>27097</v>
      </c>
      <c r="I1362">
        <v>27097</v>
      </c>
      <c r="J1362">
        <v>9</v>
      </c>
      <c r="K1362" t="s">
        <v>3811</v>
      </c>
    </row>
    <row r="1363" spans="1:11" x14ac:dyDescent="0.3">
      <c r="A1363" t="s">
        <v>3879</v>
      </c>
      <c r="B1363" t="str">
        <f>_xlfn.CONCAT(".",Table2[[#This Row],[NAME]]," County, ",Table2[[#This Row],[STATE_NAME]])</f>
        <v>.Mower County, Minnesota</v>
      </c>
      <c r="C1363" t="s">
        <v>743</v>
      </c>
      <c r="D1363" t="str">
        <f>_xlfn.XLOOKUP(Table2[[#This Row],[STATE_NAME]],'[1]FRB States'!A:A,'[1]FRB States'!B:B)</f>
        <v>MN</v>
      </c>
      <c r="E1363" t="str">
        <f>_xlfn.CONCAT(Table2[[#This Row],[NAME]],Table2[[#This Row],[STATE]])</f>
        <v>MowerMN</v>
      </c>
      <c r="F1363" t="str">
        <f>_xlfn.CONCAT(Table2[[#This Row],[NAME]]," County",Table2[[#This Row],[STATE_NAME]])</f>
        <v>Mower CountyMinnesota</v>
      </c>
      <c r="G1363">
        <f t="shared" si="21"/>
        <v>27099</v>
      </c>
      <c r="H1363" t="str">
        <f>TEXT(Table2[[#This Row],[FIPS]],0)</f>
        <v>27099</v>
      </c>
      <c r="I1363">
        <v>27099</v>
      </c>
      <c r="J1363">
        <v>9</v>
      </c>
      <c r="K1363" t="s">
        <v>3811</v>
      </c>
    </row>
    <row r="1364" spans="1:11" x14ac:dyDescent="0.3">
      <c r="A1364" t="s">
        <v>3365</v>
      </c>
      <c r="B1364" t="str">
        <f>_xlfn.CONCAT(".",Table2[[#This Row],[NAME]]," County, ",Table2[[#This Row],[STATE_NAME]])</f>
        <v>.Murray County, Minnesota</v>
      </c>
      <c r="C1364" t="s">
        <v>743</v>
      </c>
      <c r="D1364" t="str">
        <f>_xlfn.XLOOKUP(Table2[[#This Row],[STATE_NAME]],'[1]FRB States'!A:A,'[1]FRB States'!B:B)</f>
        <v>MN</v>
      </c>
      <c r="E1364" t="str">
        <f>_xlfn.CONCAT(Table2[[#This Row],[NAME]],Table2[[#This Row],[STATE]])</f>
        <v>MurrayMN</v>
      </c>
      <c r="F1364" t="str">
        <f>_xlfn.CONCAT(Table2[[#This Row],[NAME]]," County",Table2[[#This Row],[STATE_NAME]])</f>
        <v>Murray CountyMinnesota</v>
      </c>
      <c r="G1364">
        <f t="shared" si="21"/>
        <v>27101</v>
      </c>
      <c r="H1364" t="str">
        <f>TEXT(Table2[[#This Row],[FIPS]],0)</f>
        <v>27101</v>
      </c>
      <c r="I1364">
        <v>27101</v>
      </c>
      <c r="J1364">
        <v>9</v>
      </c>
      <c r="K1364" t="s">
        <v>3811</v>
      </c>
    </row>
    <row r="1365" spans="1:11" x14ac:dyDescent="0.3">
      <c r="A1365" t="s">
        <v>3880</v>
      </c>
      <c r="B1365" t="str">
        <f>_xlfn.CONCAT(".",Table2[[#This Row],[NAME]]," County, ",Table2[[#This Row],[STATE_NAME]])</f>
        <v>.Nicollet County, Minnesota</v>
      </c>
      <c r="C1365" t="s">
        <v>743</v>
      </c>
      <c r="D1365" t="str">
        <f>_xlfn.XLOOKUP(Table2[[#This Row],[STATE_NAME]],'[1]FRB States'!A:A,'[1]FRB States'!B:B)</f>
        <v>MN</v>
      </c>
      <c r="E1365" t="str">
        <f>_xlfn.CONCAT(Table2[[#This Row],[NAME]],Table2[[#This Row],[STATE]])</f>
        <v>NicolletMN</v>
      </c>
      <c r="F1365" t="str">
        <f>_xlfn.CONCAT(Table2[[#This Row],[NAME]]," County",Table2[[#This Row],[STATE_NAME]])</f>
        <v>Nicollet CountyMinnesota</v>
      </c>
      <c r="G1365">
        <f t="shared" si="21"/>
        <v>27103</v>
      </c>
      <c r="H1365" t="str">
        <f>TEXT(Table2[[#This Row],[FIPS]],0)</f>
        <v>27103</v>
      </c>
      <c r="I1365">
        <v>27103</v>
      </c>
      <c r="J1365">
        <v>9</v>
      </c>
      <c r="K1365" t="s">
        <v>3811</v>
      </c>
    </row>
    <row r="1366" spans="1:11" x14ac:dyDescent="0.3">
      <c r="A1366" t="s">
        <v>3881</v>
      </c>
      <c r="B1366" t="str">
        <f>_xlfn.CONCAT(".",Table2[[#This Row],[NAME]]," County, ",Table2[[#This Row],[STATE_NAME]])</f>
        <v>.Nobles County, Minnesota</v>
      </c>
      <c r="C1366" t="s">
        <v>743</v>
      </c>
      <c r="D1366" t="str">
        <f>_xlfn.XLOOKUP(Table2[[#This Row],[STATE_NAME]],'[1]FRB States'!A:A,'[1]FRB States'!B:B)</f>
        <v>MN</v>
      </c>
      <c r="E1366" t="str">
        <f>_xlfn.CONCAT(Table2[[#This Row],[NAME]],Table2[[#This Row],[STATE]])</f>
        <v>NoblesMN</v>
      </c>
      <c r="F1366" t="str">
        <f>_xlfn.CONCAT(Table2[[#This Row],[NAME]]," County",Table2[[#This Row],[STATE_NAME]])</f>
        <v>Nobles CountyMinnesota</v>
      </c>
      <c r="G1366">
        <f t="shared" si="21"/>
        <v>27105</v>
      </c>
      <c r="H1366" t="str">
        <f>TEXT(Table2[[#This Row],[FIPS]],0)</f>
        <v>27105</v>
      </c>
      <c r="I1366">
        <v>27105</v>
      </c>
      <c r="J1366">
        <v>9</v>
      </c>
      <c r="K1366" t="s">
        <v>3811</v>
      </c>
    </row>
    <row r="1367" spans="1:11" x14ac:dyDescent="0.3">
      <c r="A1367" t="s">
        <v>3882</v>
      </c>
      <c r="B1367" t="str">
        <f>_xlfn.CONCAT(".",Table2[[#This Row],[NAME]]," County, ",Table2[[#This Row],[STATE_NAME]])</f>
        <v>.Norman County, Minnesota</v>
      </c>
      <c r="C1367" t="s">
        <v>743</v>
      </c>
      <c r="D1367" t="str">
        <f>_xlfn.XLOOKUP(Table2[[#This Row],[STATE_NAME]],'[1]FRB States'!A:A,'[1]FRB States'!B:B)</f>
        <v>MN</v>
      </c>
      <c r="E1367" t="str">
        <f>_xlfn.CONCAT(Table2[[#This Row],[NAME]],Table2[[#This Row],[STATE]])</f>
        <v>NormanMN</v>
      </c>
      <c r="F1367" t="str">
        <f>_xlfn.CONCAT(Table2[[#This Row],[NAME]]," County",Table2[[#This Row],[STATE_NAME]])</f>
        <v>Norman CountyMinnesota</v>
      </c>
      <c r="G1367">
        <f t="shared" si="21"/>
        <v>27107</v>
      </c>
      <c r="H1367" t="str">
        <f>TEXT(Table2[[#This Row],[FIPS]],0)</f>
        <v>27107</v>
      </c>
      <c r="I1367">
        <v>27107</v>
      </c>
      <c r="J1367">
        <v>9</v>
      </c>
      <c r="K1367" t="s">
        <v>3811</v>
      </c>
    </row>
    <row r="1368" spans="1:11" x14ac:dyDescent="0.3">
      <c r="A1368" t="s">
        <v>3883</v>
      </c>
      <c r="B1368" t="str">
        <f>_xlfn.CONCAT(".",Table2[[#This Row],[NAME]]," County, ",Table2[[#This Row],[STATE_NAME]])</f>
        <v>.Olmsted County, Minnesota</v>
      </c>
      <c r="C1368" t="s">
        <v>743</v>
      </c>
      <c r="D1368" t="str">
        <f>_xlfn.XLOOKUP(Table2[[#This Row],[STATE_NAME]],'[1]FRB States'!A:A,'[1]FRB States'!B:B)</f>
        <v>MN</v>
      </c>
      <c r="E1368" t="str">
        <f>_xlfn.CONCAT(Table2[[#This Row],[NAME]],Table2[[#This Row],[STATE]])</f>
        <v>OlmstedMN</v>
      </c>
      <c r="F1368" t="str">
        <f>_xlfn.CONCAT(Table2[[#This Row],[NAME]]," County",Table2[[#This Row],[STATE_NAME]])</f>
        <v>Olmsted CountyMinnesota</v>
      </c>
      <c r="G1368">
        <f t="shared" si="21"/>
        <v>27109</v>
      </c>
      <c r="H1368" t="str">
        <f>TEXT(Table2[[#This Row],[FIPS]],0)</f>
        <v>27109</v>
      </c>
      <c r="I1368">
        <v>27109</v>
      </c>
      <c r="J1368">
        <v>9</v>
      </c>
      <c r="K1368" t="s">
        <v>3811</v>
      </c>
    </row>
    <row r="1369" spans="1:11" x14ac:dyDescent="0.3">
      <c r="A1369" t="s">
        <v>3884</v>
      </c>
      <c r="B1369" t="str">
        <f>_xlfn.CONCAT(".",Table2[[#This Row],[NAME]]," County, ",Table2[[#This Row],[STATE_NAME]])</f>
        <v>.Otter Tail County, Minnesota</v>
      </c>
      <c r="C1369" t="s">
        <v>743</v>
      </c>
      <c r="D1369" t="str">
        <f>_xlfn.XLOOKUP(Table2[[#This Row],[STATE_NAME]],'[1]FRB States'!A:A,'[1]FRB States'!B:B)</f>
        <v>MN</v>
      </c>
      <c r="E1369" t="str">
        <f>_xlfn.CONCAT(Table2[[#This Row],[NAME]],Table2[[#This Row],[STATE]])</f>
        <v>Otter TailMN</v>
      </c>
      <c r="F1369" t="str">
        <f>_xlfn.CONCAT(Table2[[#This Row],[NAME]]," County",Table2[[#This Row],[STATE_NAME]])</f>
        <v>Otter Tail CountyMinnesota</v>
      </c>
      <c r="G1369">
        <f t="shared" si="21"/>
        <v>27111</v>
      </c>
      <c r="H1369" t="str">
        <f>TEXT(Table2[[#This Row],[FIPS]],0)</f>
        <v>27111</v>
      </c>
      <c r="I1369">
        <v>27111</v>
      </c>
      <c r="J1369">
        <v>9</v>
      </c>
      <c r="K1369" t="s">
        <v>3811</v>
      </c>
    </row>
    <row r="1370" spans="1:11" x14ac:dyDescent="0.3">
      <c r="A1370" t="s">
        <v>3885</v>
      </c>
      <c r="B1370" t="str">
        <f>_xlfn.CONCAT(".",Table2[[#This Row],[NAME]]," County, ",Table2[[#This Row],[STATE_NAME]])</f>
        <v>.Pennington County, Minnesota</v>
      </c>
      <c r="C1370" t="s">
        <v>743</v>
      </c>
      <c r="D1370" t="str">
        <f>_xlfn.XLOOKUP(Table2[[#This Row],[STATE_NAME]],'[1]FRB States'!A:A,'[1]FRB States'!B:B)</f>
        <v>MN</v>
      </c>
      <c r="E1370" t="str">
        <f>_xlfn.CONCAT(Table2[[#This Row],[NAME]],Table2[[#This Row],[STATE]])</f>
        <v>PenningtonMN</v>
      </c>
      <c r="F1370" t="str">
        <f>_xlfn.CONCAT(Table2[[#This Row],[NAME]]," County",Table2[[#This Row],[STATE_NAME]])</f>
        <v>Pennington CountyMinnesota</v>
      </c>
      <c r="G1370">
        <f t="shared" si="21"/>
        <v>27113</v>
      </c>
      <c r="H1370" t="str">
        <f>TEXT(Table2[[#This Row],[FIPS]],0)</f>
        <v>27113</v>
      </c>
      <c r="I1370">
        <v>27113</v>
      </c>
      <c r="J1370">
        <v>9</v>
      </c>
      <c r="K1370" t="s">
        <v>3811</v>
      </c>
    </row>
    <row r="1371" spans="1:11" x14ac:dyDescent="0.3">
      <c r="A1371" t="s">
        <v>3886</v>
      </c>
      <c r="B1371" t="str">
        <f>_xlfn.CONCAT(".",Table2[[#This Row],[NAME]]," County, ",Table2[[#This Row],[STATE_NAME]])</f>
        <v>.Pine County, Minnesota</v>
      </c>
      <c r="C1371" t="s">
        <v>743</v>
      </c>
      <c r="D1371" t="str">
        <f>_xlfn.XLOOKUP(Table2[[#This Row],[STATE_NAME]],'[1]FRB States'!A:A,'[1]FRB States'!B:B)</f>
        <v>MN</v>
      </c>
      <c r="E1371" t="str">
        <f>_xlfn.CONCAT(Table2[[#This Row],[NAME]],Table2[[#This Row],[STATE]])</f>
        <v>PineMN</v>
      </c>
      <c r="F1371" t="str">
        <f>_xlfn.CONCAT(Table2[[#This Row],[NAME]]," County",Table2[[#This Row],[STATE_NAME]])</f>
        <v>Pine CountyMinnesota</v>
      </c>
      <c r="G1371">
        <f t="shared" si="21"/>
        <v>27115</v>
      </c>
      <c r="H1371" t="str">
        <f>TEXT(Table2[[#This Row],[FIPS]],0)</f>
        <v>27115</v>
      </c>
      <c r="I1371">
        <v>27115</v>
      </c>
      <c r="J1371">
        <v>9</v>
      </c>
      <c r="K1371" t="s">
        <v>3811</v>
      </c>
    </row>
    <row r="1372" spans="1:11" x14ac:dyDescent="0.3">
      <c r="A1372" t="s">
        <v>3887</v>
      </c>
      <c r="B1372" t="str">
        <f>_xlfn.CONCAT(".",Table2[[#This Row],[NAME]]," County, ",Table2[[#This Row],[STATE_NAME]])</f>
        <v>.Pipestone County, Minnesota</v>
      </c>
      <c r="C1372" t="s">
        <v>743</v>
      </c>
      <c r="D1372" t="str">
        <f>_xlfn.XLOOKUP(Table2[[#This Row],[STATE_NAME]],'[1]FRB States'!A:A,'[1]FRB States'!B:B)</f>
        <v>MN</v>
      </c>
      <c r="E1372" t="str">
        <f>_xlfn.CONCAT(Table2[[#This Row],[NAME]],Table2[[#This Row],[STATE]])</f>
        <v>PipestoneMN</v>
      </c>
      <c r="F1372" t="str">
        <f>_xlfn.CONCAT(Table2[[#This Row],[NAME]]," County",Table2[[#This Row],[STATE_NAME]])</f>
        <v>Pipestone CountyMinnesota</v>
      </c>
      <c r="G1372">
        <f t="shared" si="21"/>
        <v>27117</v>
      </c>
      <c r="H1372" t="str">
        <f>TEXT(Table2[[#This Row],[FIPS]],0)</f>
        <v>27117</v>
      </c>
      <c r="I1372">
        <v>27117</v>
      </c>
      <c r="J1372">
        <v>9</v>
      </c>
      <c r="K1372" t="s">
        <v>3811</v>
      </c>
    </row>
    <row r="1373" spans="1:11" x14ac:dyDescent="0.3">
      <c r="A1373" t="s">
        <v>3106</v>
      </c>
      <c r="B1373" t="str">
        <f>_xlfn.CONCAT(".",Table2[[#This Row],[NAME]]," County, ",Table2[[#This Row],[STATE_NAME]])</f>
        <v>.Polk County, Minnesota</v>
      </c>
      <c r="C1373" t="s">
        <v>743</v>
      </c>
      <c r="D1373" t="str">
        <f>_xlfn.XLOOKUP(Table2[[#This Row],[STATE_NAME]],'[1]FRB States'!A:A,'[1]FRB States'!B:B)</f>
        <v>MN</v>
      </c>
      <c r="E1373" t="str">
        <f>_xlfn.CONCAT(Table2[[#This Row],[NAME]],Table2[[#This Row],[STATE]])</f>
        <v>PolkMN</v>
      </c>
      <c r="F1373" t="str">
        <f>_xlfn.CONCAT(Table2[[#This Row],[NAME]]," County",Table2[[#This Row],[STATE_NAME]])</f>
        <v>Polk CountyMinnesota</v>
      </c>
      <c r="G1373">
        <f t="shared" si="21"/>
        <v>27119</v>
      </c>
      <c r="H1373" t="str">
        <f>TEXT(Table2[[#This Row],[FIPS]],0)</f>
        <v>27119</v>
      </c>
      <c r="I1373">
        <v>27119</v>
      </c>
      <c r="J1373">
        <v>9</v>
      </c>
      <c r="K1373" t="s">
        <v>3811</v>
      </c>
    </row>
    <row r="1374" spans="1:11" x14ac:dyDescent="0.3">
      <c r="A1374" t="s">
        <v>3107</v>
      </c>
      <c r="B1374" t="str">
        <f>_xlfn.CONCAT(".",Table2[[#This Row],[NAME]]," County, ",Table2[[#This Row],[STATE_NAME]])</f>
        <v>.Pope County, Minnesota</v>
      </c>
      <c r="C1374" t="s">
        <v>743</v>
      </c>
      <c r="D1374" t="str">
        <f>_xlfn.XLOOKUP(Table2[[#This Row],[STATE_NAME]],'[1]FRB States'!A:A,'[1]FRB States'!B:B)</f>
        <v>MN</v>
      </c>
      <c r="E1374" t="str">
        <f>_xlfn.CONCAT(Table2[[#This Row],[NAME]],Table2[[#This Row],[STATE]])</f>
        <v>PopeMN</v>
      </c>
      <c r="F1374" t="str">
        <f>_xlfn.CONCAT(Table2[[#This Row],[NAME]]," County",Table2[[#This Row],[STATE_NAME]])</f>
        <v>Pope CountyMinnesota</v>
      </c>
      <c r="G1374">
        <f t="shared" si="21"/>
        <v>27121</v>
      </c>
      <c r="H1374" t="str">
        <f>TEXT(Table2[[#This Row],[FIPS]],0)</f>
        <v>27121</v>
      </c>
      <c r="I1374">
        <v>27121</v>
      </c>
      <c r="J1374">
        <v>9</v>
      </c>
      <c r="K1374" t="s">
        <v>3811</v>
      </c>
    </row>
    <row r="1375" spans="1:11" x14ac:dyDescent="0.3">
      <c r="A1375" t="s">
        <v>3888</v>
      </c>
      <c r="B1375" t="str">
        <f>_xlfn.CONCAT(".",Table2[[#This Row],[NAME]]," County, ",Table2[[#This Row],[STATE_NAME]])</f>
        <v>.Ramsey County, Minnesota</v>
      </c>
      <c r="C1375" t="s">
        <v>743</v>
      </c>
      <c r="D1375" t="str">
        <f>_xlfn.XLOOKUP(Table2[[#This Row],[STATE_NAME]],'[1]FRB States'!A:A,'[1]FRB States'!B:B)</f>
        <v>MN</v>
      </c>
      <c r="E1375" t="str">
        <f>_xlfn.CONCAT(Table2[[#This Row],[NAME]],Table2[[#This Row],[STATE]])</f>
        <v>RamseyMN</v>
      </c>
      <c r="F1375" t="str">
        <f>_xlfn.CONCAT(Table2[[#This Row],[NAME]]," County",Table2[[#This Row],[STATE_NAME]])</f>
        <v>Ramsey CountyMinnesota</v>
      </c>
      <c r="G1375">
        <f t="shared" si="21"/>
        <v>27123</v>
      </c>
      <c r="H1375" t="str">
        <f>TEXT(Table2[[#This Row],[FIPS]],0)</f>
        <v>27123</v>
      </c>
      <c r="I1375">
        <v>27123</v>
      </c>
      <c r="J1375">
        <v>9</v>
      </c>
      <c r="K1375" t="s">
        <v>3811</v>
      </c>
    </row>
    <row r="1376" spans="1:11" x14ac:dyDescent="0.3">
      <c r="A1376" t="s">
        <v>3889</v>
      </c>
      <c r="B1376" t="str">
        <f>_xlfn.CONCAT(".",Table2[[#This Row],[NAME]]," County, ",Table2[[#This Row],[STATE_NAME]])</f>
        <v>.Red Lake County, Minnesota</v>
      </c>
      <c r="C1376" t="s">
        <v>743</v>
      </c>
      <c r="D1376" t="str">
        <f>_xlfn.XLOOKUP(Table2[[#This Row],[STATE_NAME]],'[1]FRB States'!A:A,'[1]FRB States'!B:B)</f>
        <v>MN</v>
      </c>
      <c r="E1376" t="str">
        <f>_xlfn.CONCAT(Table2[[#This Row],[NAME]],Table2[[#This Row],[STATE]])</f>
        <v>Red LakeMN</v>
      </c>
      <c r="F1376" t="str">
        <f>_xlfn.CONCAT(Table2[[#This Row],[NAME]]," County",Table2[[#This Row],[STATE_NAME]])</f>
        <v>Red Lake CountyMinnesota</v>
      </c>
      <c r="G1376">
        <f t="shared" si="21"/>
        <v>27125</v>
      </c>
      <c r="H1376" t="str">
        <f>TEXT(Table2[[#This Row],[FIPS]],0)</f>
        <v>27125</v>
      </c>
      <c r="I1376">
        <v>27125</v>
      </c>
      <c r="J1376">
        <v>9</v>
      </c>
      <c r="K1376" t="s">
        <v>3811</v>
      </c>
    </row>
    <row r="1377" spans="1:11" x14ac:dyDescent="0.3">
      <c r="A1377" t="s">
        <v>3890</v>
      </c>
      <c r="B1377" t="str">
        <f>_xlfn.CONCAT(".",Table2[[#This Row],[NAME]]," County, ",Table2[[#This Row],[STATE_NAME]])</f>
        <v>.Redwood County, Minnesota</v>
      </c>
      <c r="C1377" t="s">
        <v>743</v>
      </c>
      <c r="D1377" t="str">
        <f>_xlfn.XLOOKUP(Table2[[#This Row],[STATE_NAME]],'[1]FRB States'!A:A,'[1]FRB States'!B:B)</f>
        <v>MN</v>
      </c>
      <c r="E1377" t="str">
        <f>_xlfn.CONCAT(Table2[[#This Row],[NAME]],Table2[[#This Row],[STATE]])</f>
        <v>RedwoodMN</v>
      </c>
      <c r="F1377" t="str">
        <f>_xlfn.CONCAT(Table2[[#This Row],[NAME]]," County",Table2[[#This Row],[STATE_NAME]])</f>
        <v>Redwood CountyMinnesota</v>
      </c>
      <c r="G1377">
        <f t="shared" si="21"/>
        <v>27127</v>
      </c>
      <c r="H1377" t="str">
        <f>TEXT(Table2[[#This Row],[FIPS]],0)</f>
        <v>27127</v>
      </c>
      <c r="I1377">
        <v>27127</v>
      </c>
      <c r="J1377">
        <v>9</v>
      </c>
      <c r="K1377" t="s">
        <v>3811</v>
      </c>
    </row>
    <row r="1378" spans="1:11" x14ac:dyDescent="0.3">
      <c r="A1378" t="s">
        <v>3891</v>
      </c>
      <c r="B1378" t="str">
        <f>_xlfn.CONCAT(".",Table2[[#This Row],[NAME]]," County, ",Table2[[#This Row],[STATE_NAME]])</f>
        <v>.Renville County, Minnesota</v>
      </c>
      <c r="C1378" t="s">
        <v>743</v>
      </c>
      <c r="D1378" t="str">
        <f>_xlfn.XLOOKUP(Table2[[#This Row],[STATE_NAME]],'[1]FRB States'!A:A,'[1]FRB States'!B:B)</f>
        <v>MN</v>
      </c>
      <c r="E1378" t="str">
        <f>_xlfn.CONCAT(Table2[[#This Row],[NAME]],Table2[[#This Row],[STATE]])</f>
        <v>RenvilleMN</v>
      </c>
      <c r="F1378" t="str">
        <f>_xlfn.CONCAT(Table2[[#This Row],[NAME]]," County",Table2[[#This Row],[STATE_NAME]])</f>
        <v>Renville CountyMinnesota</v>
      </c>
      <c r="G1378">
        <f t="shared" si="21"/>
        <v>27129</v>
      </c>
      <c r="H1378" t="str">
        <f>TEXT(Table2[[#This Row],[FIPS]],0)</f>
        <v>27129</v>
      </c>
      <c r="I1378">
        <v>27129</v>
      </c>
      <c r="J1378">
        <v>9</v>
      </c>
      <c r="K1378" t="s">
        <v>3811</v>
      </c>
    </row>
    <row r="1379" spans="1:11" x14ac:dyDescent="0.3">
      <c r="A1379" t="s">
        <v>3625</v>
      </c>
      <c r="B1379" t="str">
        <f>_xlfn.CONCAT(".",Table2[[#This Row],[NAME]]," County, ",Table2[[#This Row],[STATE_NAME]])</f>
        <v>.Rice County, Minnesota</v>
      </c>
      <c r="C1379" t="s">
        <v>743</v>
      </c>
      <c r="D1379" t="str">
        <f>_xlfn.XLOOKUP(Table2[[#This Row],[STATE_NAME]],'[1]FRB States'!A:A,'[1]FRB States'!B:B)</f>
        <v>MN</v>
      </c>
      <c r="E1379" t="str">
        <f>_xlfn.CONCAT(Table2[[#This Row],[NAME]],Table2[[#This Row],[STATE]])</f>
        <v>RiceMN</v>
      </c>
      <c r="F1379" t="str">
        <f>_xlfn.CONCAT(Table2[[#This Row],[NAME]]," County",Table2[[#This Row],[STATE_NAME]])</f>
        <v>Rice CountyMinnesota</v>
      </c>
      <c r="G1379">
        <f t="shared" si="21"/>
        <v>27131</v>
      </c>
      <c r="H1379" t="str">
        <f>TEXT(Table2[[#This Row],[FIPS]],0)</f>
        <v>27131</v>
      </c>
      <c r="I1379">
        <v>27131</v>
      </c>
      <c r="J1379">
        <v>9</v>
      </c>
      <c r="K1379" t="s">
        <v>3811</v>
      </c>
    </row>
    <row r="1380" spans="1:11" x14ac:dyDescent="0.3">
      <c r="A1380" t="s">
        <v>3892</v>
      </c>
      <c r="B1380" t="str">
        <f>_xlfn.CONCAT(".",Table2[[#This Row],[NAME]]," County, ",Table2[[#This Row],[STATE_NAME]])</f>
        <v>.Rock County, Minnesota</v>
      </c>
      <c r="C1380" t="s">
        <v>743</v>
      </c>
      <c r="D1380" t="str">
        <f>_xlfn.XLOOKUP(Table2[[#This Row],[STATE_NAME]],'[1]FRB States'!A:A,'[1]FRB States'!B:B)</f>
        <v>MN</v>
      </c>
      <c r="E1380" t="str">
        <f>_xlfn.CONCAT(Table2[[#This Row],[NAME]],Table2[[#This Row],[STATE]])</f>
        <v>RockMN</v>
      </c>
      <c r="F1380" t="str">
        <f>_xlfn.CONCAT(Table2[[#This Row],[NAME]]," County",Table2[[#This Row],[STATE_NAME]])</f>
        <v>Rock CountyMinnesota</v>
      </c>
      <c r="G1380">
        <f t="shared" si="21"/>
        <v>27133</v>
      </c>
      <c r="H1380" t="str">
        <f>TEXT(Table2[[#This Row],[FIPS]],0)</f>
        <v>27133</v>
      </c>
      <c r="I1380">
        <v>27133</v>
      </c>
      <c r="J1380">
        <v>9</v>
      </c>
      <c r="K1380" t="s">
        <v>3811</v>
      </c>
    </row>
    <row r="1381" spans="1:11" x14ac:dyDescent="0.3">
      <c r="A1381" t="s">
        <v>3893</v>
      </c>
      <c r="B1381" t="str">
        <f>_xlfn.CONCAT(".",Table2[[#This Row],[NAME]]," County, ",Table2[[#This Row],[STATE_NAME]])</f>
        <v>.Roseau County, Minnesota</v>
      </c>
      <c r="C1381" t="s">
        <v>743</v>
      </c>
      <c r="D1381" t="str">
        <f>_xlfn.XLOOKUP(Table2[[#This Row],[STATE_NAME]],'[1]FRB States'!A:A,'[1]FRB States'!B:B)</f>
        <v>MN</v>
      </c>
      <c r="E1381" t="str">
        <f>_xlfn.CONCAT(Table2[[#This Row],[NAME]],Table2[[#This Row],[STATE]])</f>
        <v>RoseauMN</v>
      </c>
      <c r="F1381" t="str">
        <f>_xlfn.CONCAT(Table2[[#This Row],[NAME]]," County",Table2[[#This Row],[STATE_NAME]])</f>
        <v>Roseau CountyMinnesota</v>
      </c>
      <c r="G1381">
        <f t="shared" si="21"/>
        <v>27135</v>
      </c>
      <c r="H1381" t="str">
        <f>TEXT(Table2[[#This Row],[FIPS]],0)</f>
        <v>27135</v>
      </c>
      <c r="I1381">
        <v>27135</v>
      </c>
      <c r="J1381">
        <v>9</v>
      </c>
      <c r="K1381" t="s">
        <v>3811</v>
      </c>
    </row>
    <row r="1382" spans="1:11" x14ac:dyDescent="0.3">
      <c r="A1382" t="s">
        <v>3068</v>
      </c>
      <c r="B1382" t="str">
        <f>_xlfn.CONCAT(".",Table2[[#This Row],[NAME]]," County, ",Table2[[#This Row],[STATE_NAME]])</f>
        <v>.St. Louis County, Minnesota</v>
      </c>
      <c r="C1382" t="s">
        <v>743</v>
      </c>
      <c r="D1382" t="str">
        <f>_xlfn.XLOOKUP(Table2[[#This Row],[STATE_NAME]],'[1]FRB States'!A:A,'[1]FRB States'!B:B)</f>
        <v>MN</v>
      </c>
      <c r="E1382" t="str">
        <f>_xlfn.CONCAT(Table2[[#This Row],[NAME]],Table2[[#This Row],[STATE]])</f>
        <v>St. LouisMN</v>
      </c>
      <c r="F1382" t="str">
        <f>_xlfn.CONCAT(Table2[[#This Row],[NAME]]," County",Table2[[#This Row],[STATE_NAME]])</f>
        <v>St. Louis CountyMinnesota</v>
      </c>
      <c r="G1382">
        <f t="shared" si="21"/>
        <v>27137</v>
      </c>
      <c r="H1382" t="str">
        <f>TEXT(Table2[[#This Row],[FIPS]],0)</f>
        <v>27137</v>
      </c>
      <c r="I1382">
        <v>27137</v>
      </c>
      <c r="J1382">
        <v>9</v>
      </c>
      <c r="K1382" t="s">
        <v>3811</v>
      </c>
    </row>
    <row r="1383" spans="1:11" x14ac:dyDescent="0.3">
      <c r="A1383" t="s">
        <v>3112</v>
      </c>
      <c r="B1383" t="str">
        <f>_xlfn.CONCAT(".",Table2[[#This Row],[NAME]]," County, ",Table2[[#This Row],[STATE_NAME]])</f>
        <v>.Scott County, Minnesota</v>
      </c>
      <c r="C1383" t="s">
        <v>743</v>
      </c>
      <c r="D1383" t="str">
        <f>_xlfn.XLOOKUP(Table2[[#This Row],[STATE_NAME]],'[1]FRB States'!A:A,'[1]FRB States'!B:B)</f>
        <v>MN</v>
      </c>
      <c r="E1383" t="str">
        <f>_xlfn.CONCAT(Table2[[#This Row],[NAME]],Table2[[#This Row],[STATE]])</f>
        <v>ScottMN</v>
      </c>
      <c r="F1383" t="str">
        <f>_xlfn.CONCAT(Table2[[#This Row],[NAME]]," County",Table2[[#This Row],[STATE_NAME]])</f>
        <v>Scott CountyMinnesota</v>
      </c>
      <c r="G1383">
        <f t="shared" si="21"/>
        <v>27139</v>
      </c>
      <c r="H1383" t="str">
        <f>TEXT(Table2[[#This Row],[FIPS]],0)</f>
        <v>27139</v>
      </c>
      <c r="I1383">
        <v>27139</v>
      </c>
      <c r="J1383">
        <v>9</v>
      </c>
      <c r="K1383" t="s">
        <v>3811</v>
      </c>
    </row>
    <row r="1384" spans="1:11" x14ac:dyDescent="0.3">
      <c r="A1384" t="s">
        <v>3894</v>
      </c>
      <c r="B1384" t="str">
        <f>_xlfn.CONCAT(".",Table2[[#This Row],[NAME]]," County, ",Table2[[#This Row],[STATE_NAME]])</f>
        <v>.Sherburne County, Minnesota</v>
      </c>
      <c r="C1384" t="s">
        <v>743</v>
      </c>
      <c r="D1384" t="str">
        <f>_xlfn.XLOOKUP(Table2[[#This Row],[STATE_NAME]],'[1]FRB States'!A:A,'[1]FRB States'!B:B)</f>
        <v>MN</v>
      </c>
      <c r="E1384" t="str">
        <f>_xlfn.CONCAT(Table2[[#This Row],[NAME]],Table2[[#This Row],[STATE]])</f>
        <v>SherburneMN</v>
      </c>
      <c r="F1384" t="str">
        <f>_xlfn.CONCAT(Table2[[#This Row],[NAME]]," County",Table2[[#This Row],[STATE_NAME]])</f>
        <v>Sherburne CountyMinnesota</v>
      </c>
      <c r="G1384">
        <f t="shared" si="21"/>
        <v>27141</v>
      </c>
      <c r="H1384" t="str">
        <f>TEXT(Table2[[#This Row],[FIPS]],0)</f>
        <v>27141</v>
      </c>
      <c r="I1384">
        <v>27141</v>
      </c>
      <c r="J1384">
        <v>9</v>
      </c>
      <c r="K1384" t="s">
        <v>3811</v>
      </c>
    </row>
    <row r="1385" spans="1:11" x14ac:dyDescent="0.3">
      <c r="A1385" t="s">
        <v>3895</v>
      </c>
      <c r="B1385" t="str">
        <f>_xlfn.CONCAT(".",Table2[[#This Row],[NAME]]," County, ",Table2[[#This Row],[STATE_NAME]])</f>
        <v>.Sibley County, Minnesota</v>
      </c>
      <c r="C1385" t="s">
        <v>743</v>
      </c>
      <c r="D1385" t="str">
        <f>_xlfn.XLOOKUP(Table2[[#This Row],[STATE_NAME]],'[1]FRB States'!A:A,'[1]FRB States'!B:B)</f>
        <v>MN</v>
      </c>
      <c r="E1385" t="str">
        <f>_xlfn.CONCAT(Table2[[#This Row],[NAME]],Table2[[#This Row],[STATE]])</f>
        <v>SibleyMN</v>
      </c>
      <c r="F1385" t="str">
        <f>_xlfn.CONCAT(Table2[[#This Row],[NAME]]," County",Table2[[#This Row],[STATE_NAME]])</f>
        <v>Sibley CountyMinnesota</v>
      </c>
      <c r="G1385">
        <f t="shared" si="21"/>
        <v>27143</v>
      </c>
      <c r="H1385" t="str">
        <f>TEXT(Table2[[#This Row],[FIPS]],0)</f>
        <v>27143</v>
      </c>
      <c r="I1385">
        <v>27143</v>
      </c>
      <c r="J1385">
        <v>9</v>
      </c>
      <c r="K1385" t="s">
        <v>3811</v>
      </c>
    </row>
    <row r="1386" spans="1:11" x14ac:dyDescent="0.3">
      <c r="A1386" t="s">
        <v>3896</v>
      </c>
      <c r="B1386" t="str">
        <f>_xlfn.CONCAT(".",Table2[[#This Row],[NAME]]," County, ",Table2[[#This Row],[STATE_NAME]])</f>
        <v>.Stearns County, Minnesota</v>
      </c>
      <c r="C1386" t="s">
        <v>743</v>
      </c>
      <c r="D1386" t="str">
        <f>_xlfn.XLOOKUP(Table2[[#This Row],[STATE_NAME]],'[1]FRB States'!A:A,'[1]FRB States'!B:B)</f>
        <v>MN</v>
      </c>
      <c r="E1386" t="str">
        <f>_xlfn.CONCAT(Table2[[#This Row],[NAME]],Table2[[#This Row],[STATE]])</f>
        <v>StearnsMN</v>
      </c>
      <c r="F1386" t="str">
        <f>_xlfn.CONCAT(Table2[[#This Row],[NAME]]," County",Table2[[#This Row],[STATE_NAME]])</f>
        <v>Stearns CountyMinnesota</v>
      </c>
      <c r="G1386">
        <f t="shared" si="21"/>
        <v>27145</v>
      </c>
      <c r="H1386" t="str">
        <f>TEXT(Table2[[#This Row],[FIPS]],0)</f>
        <v>27145</v>
      </c>
      <c r="I1386">
        <v>27145</v>
      </c>
      <c r="J1386">
        <v>9</v>
      </c>
      <c r="K1386" t="s">
        <v>3811</v>
      </c>
    </row>
    <row r="1387" spans="1:11" x14ac:dyDescent="0.3">
      <c r="A1387" t="s">
        <v>3897</v>
      </c>
      <c r="B1387" t="str">
        <f>_xlfn.CONCAT(".",Table2[[#This Row],[NAME]]," County, ",Table2[[#This Row],[STATE_NAME]])</f>
        <v>.Steele County, Minnesota</v>
      </c>
      <c r="C1387" t="s">
        <v>743</v>
      </c>
      <c r="D1387" t="str">
        <f>_xlfn.XLOOKUP(Table2[[#This Row],[STATE_NAME]],'[1]FRB States'!A:A,'[1]FRB States'!B:B)</f>
        <v>MN</v>
      </c>
      <c r="E1387" t="str">
        <f>_xlfn.CONCAT(Table2[[#This Row],[NAME]],Table2[[#This Row],[STATE]])</f>
        <v>SteeleMN</v>
      </c>
      <c r="F1387" t="str">
        <f>_xlfn.CONCAT(Table2[[#This Row],[NAME]]," County",Table2[[#This Row],[STATE_NAME]])</f>
        <v>Steele CountyMinnesota</v>
      </c>
      <c r="G1387">
        <f t="shared" si="21"/>
        <v>27147</v>
      </c>
      <c r="H1387" t="str">
        <f>TEXT(Table2[[#This Row],[FIPS]],0)</f>
        <v>27147</v>
      </c>
      <c r="I1387">
        <v>27147</v>
      </c>
      <c r="J1387">
        <v>9</v>
      </c>
      <c r="K1387" t="s">
        <v>3811</v>
      </c>
    </row>
    <row r="1388" spans="1:11" x14ac:dyDescent="0.3">
      <c r="A1388" t="s">
        <v>3635</v>
      </c>
      <c r="B1388" t="str">
        <f>_xlfn.CONCAT(".",Table2[[#This Row],[NAME]]," County, ",Table2[[#This Row],[STATE_NAME]])</f>
        <v>.Stevens County, Minnesota</v>
      </c>
      <c r="C1388" t="s">
        <v>743</v>
      </c>
      <c r="D1388" t="str">
        <f>_xlfn.XLOOKUP(Table2[[#This Row],[STATE_NAME]],'[1]FRB States'!A:A,'[1]FRB States'!B:B)</f>
        <v>MN</v>
      </c>
      <c r="E1388" t="str">
        <f>_xlfn.CONCAT(Table2[[#This Row],[NAME]],Table2[[#This Row],[STATE]])</f>
        <v>StevensMN</v>
      </c>
      <c r="F1388" t="str">
        <f>_xlfn.CONCAT(Table2[[#This Row],[NAME]]," County",Table2[[#This Row],[STATE_NAME]])</f>
        <v>Stevens CountyMinnesota</v>
      </c>
      <c r="G1388">
        <f t="shared" si="21"/>
        <v>27149</v>
      </c>
      <c r="H1388" t="str">
        <f>TEXT(Table2[[#This Row],[FIPS]],0)</f>
        <v>27149</v>
      </c>
      <c r="I1388">
        <v>27149</v>
      </c>
      <c r="J1388">
        <v>9</v>
      </c>
      <c r="K1388" t="s">
        <v>3811</v>
      </c>
    </row>
    <row r="1389" spans="1:11" x14ac:dyDescent="0.3">
      <c r="A1389" t="s">
        <v>3898</v>
      </c>
      <c r="B1389" t="str">
        <f>_xlfn.CONCAT(".",Table2[[#This Row],[NAME]]," County, ",Table2[[#This Row],[STATE_NAME]])</f>
        <v>.Swift County, Minnesota</v>
      </c>
      <c r="C1389" t="s">
        <v>743</v>
      </c>
      <c r="D1389" t="str">
        <f>_xlfn.XLOOKUP(Table2[[#This Row],[STATE_NAME]],'[1]FRB States'!A:A,'[1]FRB States'!B:B)</f>
        <v>MN</v>
      </c>
      <c r="E1389" t="str">
        <f>_xlfn.CONCAT(Table2[[#This Row],[NAME]],Table2[[#This Row],[STATE]])</f>
        <v>SwiftMN</v>
      </c>
      <c r="F1389" t="str">
        <f>_xlfn.CONCAT(Table2[[#This Row],[NAME]]," County",Table2[[#This Row],[STATE_NAME]])</f>
        <v>Swift CountyMinnesota</v>
      </c>
      <c r="G1389">
        <f t="shared" si="21"/>
        <v>27151</v>
      </c>
      <c r="H1389" t="str">
        <f>TEXT(Table2[[#This Row],[FIPS]],0)</f>
        <v>27151</v>
      </c>
      <c r="I1389">
        <v>27151</v>
      </c>
      <c r="J1389">
        <v>9</v>
      </c>
      <c r="K1389" t="s">
        <v>3811</v>
      </c>
    </row>
    <row r="1390" spans="1:11" x14ac:dyDescent="0.3">
      <c r="A1390" t="s">
        <v>3695</v>
      </c>
      <c r="B1390" t="str">
        <f>_xlfn.CONCAT(".",Table2[[#This Row],[NAME]]," County, ",Table2[[#This Row],[STATE_NAME]])</f>
        <v>.Todd County, Minnesota</v>
      </c>
      <c r="C1390" t="s">
        <v>743</v>
      </c>
      <c r="D1390" t="str">
        <f>_xlfn.XLOOKUP(Table2[[#This Row],[STATE_NAME]],'[1]FRB States'!A:A,'[1]FRB States'!B:B)</f>
        <v>MN</v>
      </c>
      <c r="E1390" t="str">
        <f>_xlfn.CONCAT(Table2[[#This Row],[NAME]],Table2[[#This Row],[STATE]])</f>
        <v>ToddMN</v>
      </c>
      <c r="F1390" t="str">
        <f>_xlfn.CONCAT(Table2[[#This Row],[NAME]]," County",Table2[[#This Row],[STATE_NAME]])</f>
        <v>Todd CountyMinnesota</v>
      </c>
      <c r="G1390">
        <f t="shared" si="21"/>
        <v>27153</v>
      </c>
      <c r="H1390" t="str">
        <f>TEXT(Table2[[#This Row],[FIPS]],0)</f>
        <v>27153</v>
      </c>
      <c r="I1390">
        <v>27153</v>
      </c>
      <c r="J1390">
        <v>9</v>
      </c>
      <c r="K1390" t="s">
        <v>3811</v>
      </c>
    </row>
    <row r="1391" spans="1:11" x14ac:dyDescent="0.3">
      <c r="A1391" t="s">
        <v>3899</v>
      </c>
      <c r="B1391" t="str">
        <f>_xlfn.CONCAT(".",Table2[[#This Row],[NAME]]," County, ",Table2[[#This Row],[STATE_NAME]])</f>
        <v>.Traverse County, Minnesota</v>
      </c>
      <c r="C1391" t="s">
        <v>743</v>
      </c>
      <c r="D1391" t="str">
        <f>_xlfn.XLOOKUP(Table2[[#This Row],[STATE_NAME]],'[1]FRB States'!A:A,'[1]FRB States'!B:B)</f>
        <v>MN</v>
      </c>
      <c r="E1391" t="str">
        <f>_xlfn.CONCAT(Table2[[#This Row],[NAME]],Table2[[#This Row],[STATE]])</f>
        <v>TraverseMN</v>
      </c>
      <c r="F1391" t="str">
        <f>_xlfn.CONCAT(Table2[[#This Row],[NAME]]," County",Table2[[#This Row],[STATE_NAME]])</f>
        <v>Traverse CountyMinnesota</v>
      </c>
      <c r="G1391">
        <f t="shared" si="21"/>
        <v>27155</v>
      </c>
      <c r="H1391" t="str">
        <f>TEXT(Table2[[#This Row],[FIPS]],0)</f>
        <v>27155</v>
      </c>
      <c r="I1391">
        <v>27155</v>
      </c>
      <c r="J1391">
        <v>9</v>
      </c>
      <c r="K1391" t="s">
        <v>3811</v>
      </c>
    </row>
    <row r="1392" spans="1:11" x14ac:dyDescent="0.3">
      <c r="A1392" t="s">
        <v>3900</v>
      </c>
      <c r="B1392" t="str">
        <f>_xlfn.CONCAT(".",Table2[[#This Row],[NAME]]," County, ",Table2[[#This Row],[STATE_NAME]])</f>
        <v>.Wabasha County, Minnesota</v>
      </c>
      <c r="C1392" t="s">
        <v>743</v>
      </c>
      <c r="D1392" t="str">
        <f>_xlfn.XLOOKUP(Table2[[#This Row],[STATE_NAME]],'[1]FRB States'!A:A,'[1]FRB States'!B:B)</f>
        <v>MN</v>
      </c>
      <c r="E1392" t="str">
        <f>_xlfn.CONCAT(Table2[[#This Row],[NAME]],Table2[[#This Row],[STATE]])</f>
        <v>WabashaMN</v>
      </c>
      <c r="F1392" t="str">
        <f>_xlfn.CONCAT(Table2[[#This Row],[NAME]]," County",Table2[[#This Row],[STATE_NAME]])</f>
        <v>Wabasha CountyMinnesota</v>
      </c>
      <c r="G1392">
        <f t="shared" si="21"/>
        <v>27157</v>
      </c>
      <c r="H1392" t="str">
        <f>TEXT(Table2[[#This Row],[FIPS]],0)</f>
        <v>27157</v>
      </c>
      <c r="I1392">
        <v>27157</v>
      </c>
      <c r="J1392">
        <v>9</v>
      </c>
      <c r="K1392" t="s">
        <v>3811</v>
      </c>
    </row>
    <row r="1393" spans="1:11" x14ac:dyDescent="0.3">
      <c r="A1393" t="s">
        <v>3901</v>
      </c>
      <c r="B1393" t="str">
        <f>_xlfn.CONCAT(".",Table2[[#This Row],[NAME]]," County, ",Table2[[#This Row],[STATE_NAME]])</f>
        <v>.Wadena County, Minnesota</v>
      </c>
      <c r="C1393" t="s">
        <v>743</v>
      </c>
      <c r="D1393" t="str">
        <f>_xlfn.XLOOKUP(Table2[[#This Row],[STATE_NAME]],'[1]FRB States'!A:A,'[1]FRB States'!B:B)</f>
        <v>MN</v>
      </c>
      <c r="E1393" t="str">
        <f>_xlfn.CONCAT(Table2[[#This Row],[NAME]],Table2[[#This Row],[STATE]])</f>
        <v>WadenaMN</v>
      </c>
      <c r="F1393" t="str">
        <f>_xlfn.CONCAT(Table2[[#This Row],[NAME]]," County",Table2[[#This Row],[STATE_NAME]])</f>
        <v>Wadena CountyMinnesota</v>
      </c>
      <c r="G1393">
        <f t="shared" si="21"/>
        <v>27159</v>
      </c>
      <c r="H1393" t="str">
        <f>TEXT(Table2[[#This Row],[FIPS]],0)</f>
        <v>27159</v>
      </c>
      <c r="I1393">
        <v>27159</v>
      </c>
      <c r="J1393">
        <v>9</v>
      </c>
      <c r="K1393" t="s">
        <v>3811</v>
      </c>
    </row>
    <row r="1394" spans="1:11" x14ac:dyDescent="0.3">
      <c r="A1394" t="s">
        <v>3902</v>
      </c>
      <c r="B1394" t="str">
        <f>_xlfn.CONCAT(".",Table2[[#This Row],[NAME]]," County, ",Table2[[#This Row],[STATE_NAME]])</f>
        <v>.Waseca County, Minnesota</v>
      </c>
      <c r="C1394" t="s">
        <v>743</v>
      </c>
      <c r="D1394" t="str">
        <f>_xlfn.XLOOKUP(Table2[[#This Row],[STATE_NAME]],'[1]FRB States'!A:A,'[1]FRB States'!B:B)</f>
        <v>MN</v>
      </c>
      <c r="E1394" t="str">
        <f>_xlfn.CONCAT(Table2[[#This Row],[NAME]],Table2[[#This Row],[STATE]])</f>
        <v>WasecaMN</v>
      </c>
      <c r="F1394" t="str">
        <f>_xlfn.CONCAT(Table2[[#This Row],[NAME]]," County",Table2[[#This Row],[STATE_NAME]])</f>
        <v>Waseca CountyMinnesota</v>
      </c>
      <c r="G1394">
        <f t="shared" si="21"/>
        <v>27161</v>
      </c>
      <c r="H1394" t="str">
        <f>TEXT(Table2[[#This Row],[FIPS]],0)</f>
        <v>27161</v>
      </c>
      <c r="I1394">
        <v>27161</v>
      </c>
      <c r="J1394">
        <v>9</v>
      </c>
      <c r="K1394" t="s">
        <v>3811</v>
      </c>
    </row>
    <row r="1395" spans="1:11" x14ac:dyDescent="0.3">
      <c r="A1395" t="s">
        <v>1362</v>
      </c>
      <c r="B1395" t="str">
        <f>_xlfn.CONCAT(".",Table2[[#This Row],[NAME]]," County, ",Table2[[#This Row],[STATE_NAME]])</f>
        <v>.Washington County, Minnesota</v>
      </c>
      <c r="C1395" t="s">
        <v>743</v>
      </c>
      <c r="D1395" t="str">
        <f>_xlfn.XLOOKUP(Table2[[#This Row],[STATE_NAME]],'[1]FRB States'!A:A,'[1]FRB States'!B:B)</f>
        <v>MN</v>
      </c>
      <c r="E1395" t="str">
        <f>_xlfn.CONCAT(Table2[[#This Row],[NAME]],Table2[[#This Row],[STATE]])</f>
        <v>WashingtonMN</v>
      </c>
      <c r="F1395" t="str">
        <f>_xlfn.CONCAT(Table2[[#This Row],[NAME]]," County",Table2[[#This Row],[STATE_NAME]])</f>
        <v>Washington CountyMinnesota</v>
      </c>
      <c r="G1395">
        <f t="shared" si="21"/>
        <v>27163</v>
      </c>
      <c r="H1395" t="str">
        <f>TEXT(Table2[[#This Row],[FIPS]],0)</f>
        <v>27163</v>
      </c>
      <c r="I1395">
        <v>27163</v>
      </c>
      <c r="J1395">
        <v>9</v>
      </c>
      <c r="K1395" t="s">
        <v>3811</v>
      </c>
    </row>
    <row r="1396" spans="1:11" x14ac:dyDescent="0.3">
      <c r="A1396" t="s">
        <v>3903</v>
      </c>
      <c r="B1396" t="str">
        <f>_xlfn.CONCAT(".",Table2[[#This Row],[NAME]]," County, ",Table2[[#This Row],[STATE_NAME]])</f>
        <v>.Watonwan County, Minnesota</v>
      </c>
      <c r="C1396" t="s">
        <v>743</v>
      </c>
      <c r="D1396" t="str">
        <f>_xlfn.XLOOKUP(Table2[[#This Row],[STATE_NAME]],'[1]FRB States'!A:A,'[1]FRB States'!B:B)</f>
        <v>MN</v>
      </c>
      <c r="E1396" t="str">
        <f>_xlfn.CONCAT(Table2[[#This Row],[NAME]],Table2[[#This Row],[STATE]])</f>
        <v>WatonwanMN</v>
      </c>
      <c r="F1396" t="str">
        <f>_xlfn.CONCAT(Table2[[#This Row],[NAME]]," County",Table2[[#This Row],[STATE_NAME]])</f>
        <v>Watonwan CountyMinnesota</v>
      </c>
      <c r="G1396">
        <f t="shared" si="21"/>
        <v>27165</v>
      </c>
      <c r="H1396" t="str">
        <f>TEXT(Table2[[#This Row],[FIPS]],0)</f>
        <v>27165</v>
      </c>
      <c r="I1396">
        <v>27165</v>
      </c>
      <c r="J1396">
        <v>9</v>
      </c>
      <c r="K1396" t="s">
        <v>3811</v>
      </c>
    </row>
    <row r="1397" spans="1:11" x14ac:dyDescent="0.3">
      <c r="A1397" t="s">
        <v>3904</v>
      </c>
      <c r="B1397" t="str">
        <f>_xlfn.CONCAT(".",Table2[[#This Row],[NAME]]," County, ",Table2[[#This Row],[STATE_NAME]])</f>
        <v>.Wilkin County, Minnesota</v>
      </c>
      <c r="C1397" t="s">
        <v>743</v>
      </c>
      <c r="D1397" t="str">
        <f>_xlfn.XLOOKUP(Table2[[#This Row],[STATE_NAME]],'[1]FRB States'!A:A,'[1]FRB States'!B:B)</f>
        <v>MN</v>
      </c>
      <c r="E1397" t="str">
        <f>_xlfn.CONCAT(Table2[[#This Row],[NAME]],Table2[[#This Row],[STATE]])</f>
        <v>WilkinMN</v>
      </c>
      <c r="F1397" t="str">
        <f>_xlfn.CONCAT(Table2[[#This Row],[NAME]]," County",Table2[[#This Row],[STATE_NAME]])</f>
        <v>Wilkin CountyMinnesota</v>
      </c>
      <c r="G1397">
        <f t="shared" si="21"/>
        <v>27167</v>
      </c>
      <c r="H1397" t="str">
        <f>TEXT(Table2[[#This Row],[FIPS]],0)</f>
        <v>27167</v>
      </c>
      <c r="I1397">
        <v>27167</v>
      </c>
      <c r="J1397">
        <v>9</v>
      </c>
      <c r="K1397" t="s">
        <v>3811</v>
      </c>
    </row>
    <row r="1398" spans="1:11" x14ac:dyDescent="0.3">
      <c r="A1398" t="s">
        <v>3905</v>
      </c>
      <c r="B1398" t="str">
        <f>_xlfn.CONCAT(".",Table2[[#This Row],[NAME]]," County, ",Table2[[#This Row],[STATE_NAME]])</f>
        <v>.Winona County, Minnesota</v>
      </c>
      <c r="C1398" t="s">
        <v>743</v>
      </c>
      <c r="D1398" t="str">
        <f>_xlfn.XLOOKUP(Table2[[#This Row],[STATE_NAME]],'[1]FRB States'!A:A,'[1]FRB States'!B:B)</f>
        <v>MN</v>
      </c>
      <c r="E1398" t="str">
        <f>_xlfn.CONCAT(Table2[[#This Row],[NAME]],Table2[[#This Row],[STATE]])</f>
        <v>WinonaMN</v>
      </c>
      <c r="F1398" t="str">
        <f>_xlfn.CONCAT(Table2[[#This Row],[NAME]]," County",Table2[[#This Row],[STATE_NAME]])</f>
        <v>Winona CountyMinnesota</v>
      </c>
      <c r="G1398">
        <f t="shared" si="21"/>
        <v>27169</v>
      </c>
      <c r="H1398" t="str">
        <f>TEXT(Table2[[#This Row],[FIPS]],0)</f>
        <v>27169</v>
      </c>
      <c r="I1398">
        <v>27169</v>
      </c>
      <c r="J1398">
        <v>9</v>
      </c>
      <c r="K1398" t="s">
        <v>3811</v>
      </c>
    </row>
    <row r="1399" spans="1:11" x14ac:dyDescent="0.3">
      <c r="A1399" t="s">
        <v>3576</v>
      </c>
      <c r="B1399" t="str">
        <f>_xlfn.CONCAT(".",Table2[[#This Row],[NAME]]," County, ",Table2[[#This Row],[STATE_NAME]])</f>
        <v>.Wright County, Minnesota</v>
      </c>
      <c r="C1399" t="s">
        <v>743</v>
      </c>
      <c r="D1399" t="str">
        <f>_xlfn.XLOOKUP(Table2[[#This Row],[STATE_NAME]],'[1]FRB States'!A:A,'[1]FRB States'!B:B)</f>
        <v>MN</v>
      </c>
      <c r="E1399" t="str">
        <f>_xlfn.CONCAT(Table2[[#This Row],[NAME]],Table2[[#This Row],[STATE]])</f>
        <v>WrightMN</v>
      </c>
      <c r="F1399" t="str">
        <f>_xlfn.CONCAT(Table2[[#This Row],[NAME]]," County",Table2[[#This Row],[STATE_NAME]])</f>
        <v>Wright CountyMinnesota</v>
      </c>
      <c r="G1399">
        <f t="shared" si="21"/>
        <v>27171</v>
      </c>
      <c r="H1399" t="str">
        <f>TEXT(Table2[[#This Row],[FIPS]],0)</f>
        <v>27171</v>
      </c>
      <c r="I1399">
        <v>27171</v>
      </c>
      <c r="J1399">
        <v>9</v>
      </c>
      <c r="K1399" t="s">
        <v>3811</v>
      </c>
    </row>
    <row r="1400" spans="1:11" x14ac:dyDescent="0.3">
      <c r="A1400" t="s">
        <v>3906</v>
      </c>
      <c r="B1400" t="str">
        <f>_xlfn.CONCAT(".",Table2[[#This Row],[NAME]]," County, ",Table2[[#This Row],[STATE_NAME]])</f>
        <v>.Yellow Medicine County, Minnesota</v>
      </c>
      <c r="C1400" t="s">
        <v>743</v>
      </c>
      <c r="D1400" t="str">
        <f>_xlfn.XLOOKUP(Table2[[#This Row],[STATE_NAME]],'[1]FRB States'!A:A,'[1]FRB States'!B:B)</f>
        <v>MN</v>
      </c>
      <c r="E1400" t="str">
        <f>_xlfn.CONCAT(Table2[[#This Row],[NAME]],Table2[[#This Row],[STATE]])</f>
        <v>Yellow MedicineMN</v>
      </c>
      <c r="F1400" t="str">
        <f>_xlfn.CONCAT(Table2[[#This Row],[NAME]]," County",Table2[[#This Row],[STATE_NAME]])</f>
        <v>Yellow Medicine CountyMinnesota</v>
      </c>
      <c r="G1400">
        <f t="shared" si="21"/>
        <v>27173</v>
      </c>
      <c r="H1400" t="str">
        <f>TEXT(Table2[[#This Row],[FIPS]],0)</f>
        <v>27173</v>
      </c>
      <c r="I1400">
        <v>27173</v>
      </c>
      <c r="J1400">
        <v>9</v>
      </c>
      <c r="K1400" t="s">
        <v>3811</v>
      </c>
    </row>
    <row r="1401" spans="1:11" x14ac:dyDescent="0.3">
      <c r="A1401" t="s">
        <v>3178</v>
      </c>
      <c r="B1401" t="str">
        <f>_xlfn.CONCAT(".",Table2[[#This Row],[NAME]]," County, ",Table2[[#This Row],[STATE_NAME]])</f>
        <v>.Adams County, Mississippi</v>
      </c>
      <c r="C1401" t="s">
        <v>778</v>
      </c>
      <c r="D1401" t="str">
        <f>_xlfn.XLOOKUP(Table2[[#This Row],[STATE_NAME]],'[1]FRB States'!A:A,'[1]FRB States'!B:B)</f>
        <v>MS</v>
      </c>
      <c r="E1401" t="str">
        <f>_xlfn.CONCAT(Table2[[#This Row],[NAME]],Table2[[#This Row],[STATE]])</f>
        <v>AdamsMS</v>
      </c>
      <c r="F1401" t="str">
        <f>_xlfn.CONCAT(Table2[[#This Row],[NAME]]," County",Table2[[#This Row],[STATE_NAME]])</f>
        <v>Adams CountyMississippi</v>
      </c>
      <c r="G1401">
        <f t="shared" si="21"/>
        <v>28001</v>
      </c>
      <c r="H1401" t="str">
        <f>TEXT(Table2[[#This Row],[FIPS]],0)</f>
        <v>28001</v>
      </c>
      <c r="I1401">
        <v>28001</v>
      </c>
      <c r="J1401">
        <v>6</v>
      </c>
      <c r="K1401" t="s">
        <v>2959</v>
      </c>
    </row>
    <row r="1402" spans="1:11" x14ac:dyDescent="0.3">
      <c r="A1402" t="s">
        <v>3907</v>
      </c>
      <c r="B1402" t="str">
        <f>_xlfn.CONCAT(".",Table2[[#This Row],[NAME]]," County, ",Table2[[#This Row],[STATE_NAME]])</f>
        <v>.Alcorn County, Mississippi</v>
      </c>
      <c r="C1402" t="s">
        <v>778</v>
      </c>
      <c r="D1402" t="str">
        <f>_xlfn.XLOOKUP(Table2[[#This Row],[STATE_NAME]],'[1]FRB States'!A:A,'[1]FRB States'!B:B)</f>
        <v>MS</v>
      </c>
      <c r="E1402" t="str">
        <f>_xlfn.CONCAT(Table2[[#This Row],[NAME]],Table2[[#This Row],[STATE]])</f>
        <v>AlcornMS</v>
      </c>
      <c r="F1402" t="str">
        <f>_xlfn.CONCAT(Table2[[#This Row],[NAME]]," County",Table2[[#This Row],[STATE_NAME]])</f>
        <v>Alcorn CountyMississippi</v>
      </c>
      <c r="G1402">
        <f t="shared" si="21"/>
        <v>28003</v>
      </c>
      <c r="H1402" t="str">
        <f>TEXT(Table2[[#This Row],[FIPS]],0)</f>
        <v>28003</v>
      </c>
      <c r="I1402">
        <v>28003</v>
      </c>
      <c r="J1402">
        <v>8</v>
      </c>
      <c r="K1402" t="s">
        <v>3068</v>
      </c>
    </row>
    <row r="1403" spans="1:11" x14ac:dyDescent="0.3">
      <c r="A1403" t="s">
        <v>3908</v>
      </c>
      <c r="B1403" t="str">
        <f>_xlfn.CONCAT(".",Table2[[#This Row],[NAME]]," County, ",Table2[[#This Row],[STATE_NAME]])</f>
        <v>.Amite County, Mississippi</v>
      </c>
      <c r="C1403" t="s">
        <v>778</v>
      </c>
      <c r="D1403" t="str">
        <f>_xlfn.XLOOKUP(Table2[[#This Row],[STATE_NAME]],'[1]FRB States'!A:A,'[1]FRB States'!B:B)</f>
        <v>MS</v>
      </c>
      <c r="E1403" t="str">
        <f>_xlfn.CONCAT(Table2[[#This Row],[NAME]],Table2[[#This Row],[STATE]])</f>
        <v>AmiteMS</v>
      </c>
      <c r="F1403" t="str">
        <f>_xlfn.CONCAT(Table2[[#This Row],[NAME]]," County",Table2[[#This Row],[STATE_NAME]])</f>
        <v>Amite CountyMississippi</v>
      </c>
      <c r="G1403">
        <f t="shared" si="21"/>
        <v>28005</v>
      </c>
      <c r="H1403" t="str">
        <f>TEXT(Table2[[#This Row],[FIPS]],0)</f>
        <v>28005</v>
      </c>
      <c r="I1403">
        <v>28005</v>
      </c>
      <c r="J1403">
        <v>6</v>
      </c>
      <c r="K1403" t="s">
        <v>2959</v>
      </c>
    </row>
    <row r="1404" spans="1:11" x14ac:dyDescent="0.3">
      <c r="A1404" t="s">
        <v>3909</v>
      </c>
      <c r="B1404" t="str">
        <f>_xlfn.CONCAT(".",Table2[[#This Row],[NAME]]," County, ",Table2[[#This Row],[STATE_NAME]])</f>
        <v>.Attala County, Mississippi</v>
      </c>
      <c r="C1404" t="s">
        <v>778</v>
      </c>
      <c r="D1404" t="str">
        <f>_xlfn.XLOOKUP(Table2[[#This Row],[STATE_NAME]],'[1]FRB States'!A:A,'[1]FRB States'!B:B)</f>
        <v>MS</v>
      </c>
      <c r="E1404" t="str">
        <f>_xlfn.CONCAT(Table2[[#This Row],[NAME]],Table2[[#This Row],[STATE]])</f>
        <v>AttalaMS</v>
      </c>
      <c r="F1404" t="str">
        <f>_xlfn.CONCAT(Table2[[#This Row],[NAME]]," County",Table2[[#This Row],[STATE_NAME]])</f>
        <v>Attala CountyMississippi</v>
      </c>
      <c r="G1404">
        <f t="shared" si="21"/>
        <v>28007</v>
      </c>
      <c r="H1404" t="str">
        <f>TEXT(Table2[[#This Row],[FIPS]],0)</f>
        <v>28007</v>
      </c>
      <c r="I1404">
        <v>28007</v>
      </c>
      <c r="J1404">
        <v>8</v>
      </c>
      <c r="K1404" t="s">
        <v>3068</v>
      </c>
    </row>
    <row r="1405" spans="1:11" x14ac:dyDescent="0.3">
      <c r="A1405" t="s">
        <v>3071</v>
      </c>
      <c r="B1405" t="str">
        <f>_xlfn.CONCAT(".",Table2[[#This Row],[NAME]]," County, ",Table2[[#This Row],[STATE_NAME]])</f>
        <v>.Benton County, Mississippi</v>
      </c>
      <c r="C1405" t="s">
        <v>778</v>
      </c>
      <c r="D1405" t="str">
        <f>_xlfn.XLOOKUP(Table2[[#This Row],[STATE_NAME]],'[1]FRB States'!A:A,'[1]FRB States'!B:B)</f>
        <v>MS</v>
      </c>
      <c r="E1405" t="str">
        <f>_xlfn.CONCAT(Table2[[#This Row],[NAME]],Table2[[#This Row],[STATE]])</f>
        <v>BentonMS</v>
      </c>
      <c r="F1405" t="str">
        <f>_xlfn.CONCAT(Table2[[#This Row],[NAME]]," County",Table2[[#This Row],[STATE_NAME]])</f>
        <v>Benton CountyMississippi</v>
      </c>
      <c r="G1405">
        <f t="shared" si="21"/>
        <v>28009</v>
      </c>
      <c r="H1405" t="str">
        <f>TEXT(Table2[[#This Row],[FIPS]],0)</f>
        <v>28009</v>
      </c>
      <c r="I1405">
        <v>28009</v>
      </c>
      <c r="J1405">
        <v>8</v>
      </c>
      <c r="K1405" t="s">
        <v>3068</v>
      </c>
    </row>
    <row r="1406" spans="1:11" x14ac:dyDescent="0.3">
      <c r="A1406" t="s">
        <v>3910</v>
      </c>
      <c r="B1406" t="str">
        <f>_xlfn.CONCAT(".",Table2[[#This Row],[NAME]]," County, ",Table2[[#This Row],[STATE_NAME]])</f>
        <v>.Bolivar County, Mississippi</v>
      </c>
      <c r="C1406" t="s">
        <v>778</v>
      </c>
      <c r="D1406" t="str">
        <f>_xlfn.XLOOKUP(Table2[[#This Row],[STATE_NAME]],'[1]FRB States'!A:A,'[1]FRB States'!B:B)</f>
        <v>MS</v>
      </c>
      <c r="E1406" t="str">
        <f>_xlfn.CONCAT(Table2[[#This Row],[NAME]],Table2[[#This Row],[STATE]])</f>
        <v>BolivarMS</v>
      </c>
      <c r="F1406" t="str">
        <f>_xlfn.CONCAT(Table2[[#This Row],[NAME]]," County",Table2[[#This Row],[STATE_NAME]])</f>
        <v>Bolivar CountyMississippi</v>
      </c>
      <c r="G1406">
        <f t="shared" si="21"/>
        <v>28011</v>
      </c>
      <c r="H1406" t="str">
        <f>TEXT(Table2[[#This Row],[FIPS]],0)</f>
        <v>28011</v>
      </c>
      <c r="I1406">
        <v>28011</v>
      </c>
      <c r="J1406">
        <v>8</v>
      </c>
      <c r="K1406" t="s">
        <v>3068</v>
      </c>
    </row>
    <row r="1407" spans="1:11" x14ac:dyDescent="0.3">
      <c r="A1407" t="s">
        <v>2966</v>
      </c>
      <c r="B1407" t="str">
        <f>_xlfn.CONCAT(".",Table2[[#This Row],[NAME]]," County, ",Table2[[#This Row],[STATE_NAME]])</f>
        <v>.Calhoun County, Mississippi</v>
      </c>
      <c r="C1407" t="s">
        <v>778</v>
      </c>
      <c r="D1407" t="str">
        <f>_xlfn.XLOOKUP(Table2[[#This Row],[STATE_NAME]],'[1]FRB States'!A:A,'[1]FRB States'!B:B)</f>
        <v>MS</v>
      </c>
      <c r="E1407" t="str">
        <f>_xlfn.CONCAT(Table2[[#This Row],[NAME]],Table2[[#This Row],[STATE]])</f>
        <v>CalhounMS</v>
      </c>
      <c r="F1407" t="str">
        <f>_xlfn.CONCAT(Table2[[#This Row],[NAME]]," County",Table2[[#This Row],[STATE_NAME]])</f>
        <v>Calhoun CountyMississippi</v>
      </c>
      <c r="G1407">
        <f t="shared" si="21"/>
        <v>28013</v>
      </c>
      <c r="H1407" t="str">
        <f>TEXT(Table2[[#This Row],[FIPS]],0)</f>
        <v>28013</v>
      </c>
      <c r="I1407">
        <v>28013</v>
      </c>
      <c r="J1407">
        <v>8</v>
      </c>
      <c r="K1407" t="s">
        <v>3068</v>
      </c>
    </row>
    <row r="1408" spans="1:11" x14ac:dyDescent="0.3">
      <c r="A1408" t="s">
        <v>3074</v>
      </c>
      <c r="B1408" t="str">
        <f>_xlfn.CONCAT(".",Table2[[#This Row],[NAME]]," County, ",Table2[[#This Row],[STATE_NAME]])</f>
        <v>.Carroll County, Mississippi</v>
      </c>
      <c r="C1408" t="s">
        <v>778</v>
      </c>
      <c r="D1408" t="str">
        <f>_xlfn.XLOOKUP(Table2[[#This Row],[STATE_NAME]],'[1]FRB States'!A:A,'[1]FRB States'!B:B)</f>
        <v>MS</v>
      </c>
      <c r="E1408" t="str">
        <f>_xlfn.CONCAT(Table2[[#This Row],[NAME]],Table2[[#This Row],[STATE]])</f>
        <v>CarrollMS</v>
      </c>
      <c r="F1408" t="str">
        <f>_xlfn.CONCAT(Table2[[#This Row],[NAME]]," County",Table2[[#This Row],[STATE_NAME]])</f>
        <v>Carroll CountyMississippi</v>
      </c>
      <c r="G1408">
        <f t="shared" si="21"/>
        <v>28015</v>
      </c>
      <c r="H1408" t="str">
        <f>TEXT(Table2[[#This Row],[FIPS]],0)</f>
        <v>28015</v>
      </c>
      <c r="I1408">
        <v>28015</v>
      </c>
      <c r="J1408">
        <v>8</v>
      </c>
      <c r="K1408" t="s">
        <v>3068</v>
      </c>
    </row>
    <row r="1409" spans="1:11" x14ac:dyDescent="0.3">
      <c r="A1409" t="s">
        <v>3543</v>
      </c>
      <c r="B1409" t="str">
        <f>_xlfn.CONCAT(".",Table2[[#This Row],[NAME]]," County, ",Table2[[#This Row],[STATE_NAME]])</f>
        <v>.Chickasaw County, Mississippi</v>
      </c>
      <c r="C1409" t="s">
        <v>778</v>
      </c>
      <c r="D1409" t="str">
        <f>_xlfn.XLOOKUP(Table2[[#This Row],[STATE_NAME]],'[1]FRB States'!A:A,'[1]FRB States'!B:B)</f>
        <v>MS</v>
      </c>
      <c r="E1409" t="str">
        <f>_xlfn.CONCAT(Table2[[#This Row],[NAME]],Table2[[#This Row],[STATE]])</f>
        <v>ChickasawMS</v>
      </c>
      <c r="F1409" t="str">
        <f>_xlfn.CONCAT(Table2[[#This Row],[NAME]]," County",Table2[[#This Row],[STATE_NAME]])</f>
        <v>Chickasaw CountyMississippi</v>
      </c>
      <c r="G1409">
        <f t="shared" si="21"/>
        <v>28017</v>
      </c>
      <c r="H1409" t="str">
        <f>TEXT(Table2[[#This Row],[FIPS]],0)</f>
        <v>28017</v>
      </c>
      <c r="I1409">
        <v>28017</v>
      </c>
      <c r="J1409">
        <v>8</v>
      </c>
      <c r="K1409" t="s">
        <v>3068</v>
      </c>
    </row>
    <row r="1410" spans="1:11" x14ac:dyDescent="0.3">
      <c r="A1410" t="s">
        <v>2970</v>
      </c>
      <c r="B1410" t="str">
        <f>_xlfn.CONCAT(".",Table2[[#This Row],[NAME]]," County, ",Table2[[#This Row],[STATE_NAME]])</f>
        <v>.Choctaw County, Mississippi</v>
      </c>
      <c r="C1410" t="s">
        <v>778</v>
      </c>
      <c r="D1410" t="str">
        <f>_xlfn.XLOOKUP(Table2[[#This Row],[STATE_NAME]],'[1]FRB States'!A:A,'[1]FRB States'!B:B)</f>
        <v>MS</v>
      </c>
      <c r="E1410" t="str">
        <f>_xlfn.CONCAT(Table2[[#This Row],[NAME]],Table2[[#This Row],[STATE]])</f>
        <v>ChoctawMS</v>
      </c>
      <c r="F1410" t="str">
        <f>_xlfn.CONCAT(Table2[[#This Row],[NAME]]," County",Table2[[#This Row],[STATE_NAME]])</f>
        <v>Choctaw CountyMississippi</v>
      </c>
      <c r="G1410">
        <f t="shared" ref="G1410:G1473" si="22">IF(OR(D1410="AL",D1410="AK",D1410="AZ",D1410="AR",D1410="CA",D1410="CO",D1410="CT"),_xlfn.CONCAT("0",I1410),I1410)</f>
        <v>28019</v>
      </c>
      <c r="H1410" t="str">
        <f>TEXT(Table2[[#This Row],[FIPS]],0)</f>
        <v>28019</v>
      </c>
      <c r="I1410">
        <v>28019</v>
      </c>
      <c r="J1410">
        <v>8</v>
      </c>
      <c r="K1410" t="s">
        <v>3068</v>
      </c>
    </row>
    <row r="1411" spans="1:11" x14ac:dyDescent="0.3">
      <c r="A1411" t="s">
        <v>3710</v>
      </c>
      <c r="B1411" t="str">
        <f>_xlfn.CONCAT(".",Table2[[#This Row],[NAME]]," County, ",Table2[[#This Row],[STATE_NAME]])</f>
        <v>.Claiborne County, Mississippi</v>
      </c>
      <c r="C1411" t="s">
        <v>778</v>
      </c>
      <c r="D1411" t="str">
        <f>_xlfn.XLOOKUP(Table2[[#This Row],[STATE_NAME]],'[1]FRB States'!A:A,'[1]FRB States'!B:B)</f>
        <v>MS</v>
      </c>
      <c r="E1411" t="str">
        <f>_xlfn.CONCAT(Table2[[#This Row],[NAME]],Table2[[#This Row],[STATE]])</f>
        <v>ClaiborneMS</v>
      </c>
      <c r="F1411" t="str">
        <f>_xlfn.CONCAT(Table2[[#This Row],[NAME]]," County",Table2[[#This Row],[STATE_NAME]])</f>
        <v>Claiborne CountyMississippi</v>
      </c>
      <c r="G1411">
        <f t="shared" si="22"/>
        <v>28021</v>
      </c>
      <c r="H1411" t="str">
        <f>TEXT(Table2[[#This Row],[FIPS]],0)</f>
        <v>28021</v>
      </c>
      <c r="I1411">
        <v>28021</v>
      </c>
      <c r="J1411">
        <v>6</v>
      </c>
      <c r="K1411" t="s">
        <v>2959</v>
      </c>
    </row>
    <row r="1412" spans="1:11" x14ac:dyDescent="0.3">
      <c r="A1412" t="s">
        <v>2971</v>
      </c>
      <c r="B1412" t="str">
        <f>_xlfn.CONCAT(".",Table2[[#This Row],[NAME]]," County, ",Table2[[#This Row],[STATE_NAME]])</f>
        <v>.Clarke County, Mississippi</v>
      </c>
      <c r="C1412" t="s">
        <v>778</v>
      </c>
      <c r="D1412" t="str">
        <f>_xlfn.XLOOKUP(Table2[[#This Row],[STATE_NAME]],'[1]FRB States'!A:A,'[1]FRB States'!B:B)</f>
        <v>MS</v>
      </c>
      <c r="E1412" t="str">
        <f>_xlfn.CONCAT(Table2[[#This Row],[NAME]],Table2[[#This Row],[STATE]])</f>
        <v>ClarkeMS</v>
      </c>
      <c r="F1412" t="str">
        <f>_xlfn.CONCAT(Table2[[#This Row],[NAME]]," County",Table2[[#This Row],[STATE_NAME]])</f>
        <v>Clarke CountyMississippi</v>
      </c>
      <c r="G1412">
        <f t="shared" si="22"/>
        <v>28023</v>
      </c>
      <c r="H1412" t="str">
        <f>TEXT(Table2[[#This Row],[FIPS]],0)</f>
        <v>28023</v>
      </c>
      <c r="I1412">
        <v>28023</v>
      </c>
      <c r="J1412">
        <v>6</v>
      </c>
      <c r="K1412" t="s">
        <v>2959</v>
      </c>
    </row>
    <row r="1413" spans="1:11" x14ac:dyDescent="0.3">
      <c r="A1413" t="s">
        <v>2972</v>
      </c>
      <c r="B1413" t="str">
        <f>_xlfn.CONCAT(".",Table2[[#This Row],[NAME]]," County, ",Table2[[#This Row],[STATE_NAME]])</f>
        <v>.Clay County, Mississippi</v>
      </c>
      <c r="C1413" t="s">
        <v>778</v>
      </c>
      <c r="D1413" t="str">
        <f>_xlfn.XLOOKUP(Table2[[#This Row],[STATE_NAME]],'[1]FRB States'!A:A,'[1]FRB States'!B:B)</f>
        <v>MS</v>
      </c>
      <c r="E1413" t="str">
        <f>_xlfn.CONCAT(Table2[[#This Row],[NAME]],Table2[[#This Row],[STATE]])</f>
        <v>ClayMS</v>
      </c>
      <c r="F1413" t="str">
        <f>_xlfn.CONCAT(Table2[[#This Row],[NAME]]," County",Table2[[#This Row],[STATE_NAME]])</f>
        <v>Clay CountyMississippi</v>
      </c>
      <c r="G1413">
        <f t="shared" si="22"/>
        <v>28025</v>
      </c>
      <c r="H1413" t="str">
        <f>TEXT(Table2[[#This Row],[FIPS]],0)</f>
        <v>28025</v>
      </c>
      <c r="I1413">
        <v>28025</v>
      </c>
      <c r="J1413">
        <v>8</v>
      </c>
      <c r="K1413" t="s">
        <v>3068</v>
      </c>
    </row>
    <row r="1414" spans="1:11" x14ac:dyDescent="0.3">
      <c r="A1414" t="s">
        <v>3911</v>
      </c>
      <c r="B1414" t="str">
        <f>_xlfn.CONCAT(".",Table2[[#This Row],[NAME]]," County, ",Table2[[#This Row],[STATE_NAME]])</f>
        <v>.Coahoma County, Mississippi</v>
      </c>
      <c r="C1414" t="s">
        <v>778</v>
      </c>
      <c r="D1414" t="str">
        <f>_xlfn.XLOOKUP(Table2[[#This Row],[STATE_NAME]],'[1]FRB States'!A:A,'[1]FRB States'!B:B)</f>
        <v>MS</v>
      </c>
      <c r="E1414" t="str">
        <f>_xlfn.CONCAT(Table2[[#This Row],[NAME]],Table2[[#This Row],[STATE]])</f>
        <v>CoahomaMS</v>
      </c>
      <c r="F1414" t="str">
        <f>_xlfn.CONCAT(Table2[[#This Row],[NAME]]," County",Table2[[#This Row],[STATE_NAME]])</f>
        <v>Coahoma CountyMississippi</v>
      </c>
      <c r="G1414">
        <f t="shared" si="22"/>
        <v>28027</v>
      </c>
      <c r="H1414" t="str">
        <f>TEXT(Table2[[#This Row],[FIPS]],0)</f>
        <v>28027</v>
      </c>
      <c r="I1414">
        <v>28027</v>
      </c>
      <c r="J1414">
        <v>8</v>
      </c>
      <c r="K1414" t="s">
        <v>3068</v>
      </c>
    </row>
    <row r="1415" spans="1:11" x14ac:dyDescent="0.3">
      <c r="A1415" t="s">
        <v>3912</v>
      </c>
      <c r="B1415" t="str">
        <f>_xlfn.CONCAT(".",Table2[[#This Row],[NAME]]," County, ",Table2[[#This Row],[STATE_NAME]])</f>
        <v>.Copiah County, Mississippi</v>
      </c>
      <c r="C1415" t="s">
        <v>778</v>
      </c>
      <c r="D1415" t="str">
        <f>_xlfn.XLOOKUP(Table2[[#This Row],[STATE_NAME]],'[1]FRB States'!A:A,'[1]FRB States'!B:B)</f>
        <v>MS</v>
      </c>
      <c r="E1415" t="str">
        <f>_xlfn.CONCAT(Table2[[#This Row],[NAME]],Table2[[#This Row],[STATE]])</f>
        <v>CopiahMS</v>
      </c>
      <c r="F1415" t="str">
        <f>_xlfn.CONCAT(Table2[[#This Row],[NAME]]," County",Table2[[#This Row],[STATE_NAME]])</f>
        <v>Copiah CountyMississippi</v>
      </c>
      <c r="G1415">
        <f t="shared" si="22"/>
        <v>28029</v>
      </c>
      <c r="H1415" t="str">
        <f>TEXT(Table2[[#This Row],[FIPS]],0)</f>
        <v>28029</v>
      </c>
      <c r="I1415">
        <v>28029</v>
      </c>
      <c r="J1415">
        <v>6</v>
      </c>
      <c r="K1415" t="s">
        <v>2959</v>
      </c>
    </row>
    <row r="1416" spans="1:11" x14ac:dyDescent="0.3">
      <c r="A1416" t="s">
        <v>2978</v>
      </c>
      <c r="B1416" t="str">
        <f>_xlfn.CONCAT(".",Table2[[#This Row],[NAME]]," County, ",Table2[[#This Row],[STATE_NAME]])</f>
        <v>.Covington County, Mississippi</v>
      </c>
      <c r="C1416" t="s">
        <v>778</v>
      </c>
      <c r="D1416" t="str">
        <f>_xlfn.XLOOKUP(Table2[[#This Row],[STATE_NAME]],'[1]FRB States'!A:A,'[1]FRB States'!B:B)</f>
        <v>MS</v>
      </c>
      <c r="E1416" t="str">
        <f>_xlfn.CONCAT(Table2[[#This Row],[NAME]],Table2[[#This Row],[STATE]])</f>
        <v>CovingtonMS</v>
      </c>
      <c r="F1416" t="str">
        <f>_xlfn.CONCAT(Table2[[#This Row],[NAME]]," County",Table2[[#This Row],[STATE_NAME]])</f>
        <v>Covington CountyMississippi</v>
      </c>
      <c r="G1416">
        <f t="shared" si="22"/>
        <v>28031</v>
      </c>
      <c r="H1416" t="str">
        <f>TEXT(Table2[[#This Row],[FIPS]],0)</f>
        <v>28031</v>
      </c>
      <c r="I1416">
        <v>28031</v>
      </c>
      <c r="J1416">
        <v>6</v>
      </c>
      <c r="K1416" t="s">
        <v>2959</v>
      </c>
    </row>
    <row r="1417" spans="1:11" x14ac:dyDescent="0.3">
      <c r="A1417" t="s">
        <v>3256</v>
      </c>
      <c r="B1417" t="str">
        <f>_xlfn.CONCAT(".",Table2[[#This Row],[NAME]]," County, ",Table2[[#This Row],[STATE_NAME]])</f>
        <v>.DeSoto County, Mississippi</v>
      </c>
      <c r="C1417" t="s">
        <v>778</v>
      </c>
      <c r="D1417" t="str">
        <f>_xlfn.XLOOKUP(Table2[[#This Row],[STATE_NAME]],'[1]FRB States'!A:A,'[1]FRB States'!B:B)</f>
        <v>MS</v>
      </c>
      <c r="E1417" t="str">
        <f>_xlfn.CONCAT(Table2[[#This Row],[NAME]],Table2[[#This Row],[STATE]])</f>
        <v>DeSotoMS</v>
      </c>
      <c r="F1417" t="str">
        <f>_xlfn.CONCAT(Table2[[#This Row],[NAME]]," County",Table2[[#This Row],[STATE_NAME]])</f>
        <v>DeSoto CountyMississippi</v>
      </c>
      <c r="G1417">
        <f t="shared" si="22"/>
        <v>28033</v>
      </c>
      <c r="H1417" t="str">
        <f>TEXT(Table2[[#This Row],[FIPS]],0)</f>
        <v>28033</v>
      </c>
      <c r="I1417">
        <v>28033</v>
      </c>
      <c r="J1417">
        <v>8</v>
      </c>
      <c r="K1417" t="s">
        <v>3068</v>
      </c>
    </row>
    <row r="1418" spans="1:11" x14ac:dyDescent="0.3">
      <c r="A1418" t="s">
        <v>3913</v>
      </c>
      <c r="B1418" t="str">
        <f>_xlfn.CONCAT(".",Table2[[#This Row],[NAME]]," County, ",Table2[[#This Row],[STATE_NAME]])</f>
        <v>.Forrest County, Mississippi</v>
      </c>
      <c r="C1418" t="s">
        <v>778</v>
      </c>
      <c r="D1418" t="str">
        <f>_xlfn.XLOOKUP(Table2[[#This Row],[STATE_NAME]],'[1]FRB States'!A:A,'[1]FRB States'!B:B)</f>
        <v>MS</v>
      </c>
      <c r="E1418" t="str">
        <f>_xlfn.CONCAT(Table2[[#This Row],[NAME]],Table2[[#This Row],[STATE]])</f>
        <v>ForrestMS</v>
      </c>
      <c r="F1418" t="str">
        <f>_xlfn.CONCAT(Table2[[#This Row],[NAME]]," County",Table2[[#This Row],[STATE_NAME]])</f>
        <v>Forrest CountyMississippi</v>
      </c>
      <c r="G1418">
        <f t="shared" si="22"/>
        <v>28035</v>
      </c>
      <c r="H1418" t="str">
        <f>TEXT(Table2[[#This Row],[FIPS]],0)</f>
        <v>28035</v>
      </c>
      <c r="I1418">
        <v>28035</v>
      </c>
      <c r="J1418">
        <v>6</v>
      </c>
      <c r="K1418" t="s">
        <v>2959</v>
      </c>
    </row>
    <row r="1419" spans="1:11" x14ac:dyDescent="0.3">
      <c r="A1419" t="s">
        <v>2988</v>
      </c>
      <c r="B1419" t="str">
        <f>_xlfn.CONCAT(".",Table2[[#This Row],[NAME]]," County, ",Table2[[#This Row],[STATE_NAME]])</f>
        <v>.Franklin County, Mississippi</v>
      </c>
      <c r="C1419" t="s">
        <v>778</v>
      </c>
      <c r="D1419" t="str">
        <f>_xlfn.XLOOKUP(Table2[[#This Row],[STATE_NAME]],'[1]FRB States'!A:A,'[1]FRB States'!B:B)</f>
        <v>MS</v>
      </c>
      <c r="E1419" t="str">
        <f>_xlfn.CONCAT(Table2[[#This Row],[NAME]],Table2[[#This Row],[STATE]])</f>
        <v>FranklinMS</v>
      </c>
      <c r="F1419" t="str">
        <f>_xlfn.CONCAT(Table2[[#This Row],[NAME]]," County",Table2[[#This Row],[STATE_NAME]])</f>
        <v>Franklin CountyMississippi</v>
      </c>
      <c r="G1419">
        <f t="shared" si="22"/>
        <v>28037</v>
      </c>
      <c r="H1419" t="str">
        <f>TEXT(Table2[[#This Row],[FIPS]],0)</f>
        <v>28037</v>
      </c>
      <c r="I1419">
        <v>28037</v>
      </c>
      <c r="J1419">
        <v>6</v>
      </c>
      <c r="K1419" t="s">
        <v>2959</v>
      </c>
    </row>
    <row r="1420" spans="1:11" x14ac:dyDescent="0.3">
      <c r="A1420" t="s">
        <v>3914</v>
      </c>
      <c r="B1420" t="str">
        <f>_xlfn.CONCAT(".",Table2[[#This Row],[NAME]]," County, ",Table2[[#This Row],[STATE_NAME]])</f>
        <v>.George County, Mississippi</v>
      </c>
      <c r="C1420" t="s">
        <v>778</v>
      </c>
      <c r="D1420" t="str">
        <f>_xlfn.XLOOKUP(Table2[[#This Row],[STATE_NAME]],'[1]FRB States'!A:A,'[1]FRB States'!B:B)</f>
        <v>MS</v>
      </c>
      <c r="E1420" t="str">
        <f>_xlfn.CONCAT(Table2[[#This Row],[NAME]],Table2[[#This Row],[STATE]])</f>
        <v>GeorgeMS</v>
      </c>
      <c r="F1420" t="str">
        <f>_xlfn.CONCAT(Table2[[#This Row],[NAME]]," County",Table2[[#This Row],[STATE_NAME]])</f>
        <v>George CountyMississippi</v>
      </c>
      <c r="G1420">
        <f t="shared" si="22"/>
        <v>28039</v>
      </c>
      <c r="H1420" t="str">
        <f>TEXT(Table2[[#This Row],[FIPS]],0)</f>
        <v>28039</v>
      </c>
      <c r="I1420">
        <v>28039</v>
      </c>
      <c r="J1420">
        <v>6</v>
      </c>
      <c r="K1420" t="s">
        <v>2959</v>
      </c>
    </row>
    <row r="1421" spans="1:11" x14ac:dyDescent="0.3">
      <c r="A1421" t="s">
        <v>2990</v>
      </c>
      <c r="B1421" t="str">
        <f>_xlfn.CONCAT(".",Table2[[#This Row],[NAME]]," County, ",Table2[[#This Row],[STATE_NAME]])</f>
        <v>.Greene County, Mississippi</v>
      </c>
      <c r="C1421" t="s">
        <v>778</v>
      </c>
      <c r="D1421" t="str">
        <f>_xlfn.XLOOKUP(Table2[[#This Row],[STATE_NAME]],'[1]FRB States'!A:A,'[1]FRB States'!B:B)</f>
        <v>MS</v>
      </c>
      <c r="E1421" t="str">
        <f>_xlfn.CONCAT(Table2[[#This Row],[NAME]],Table2[[#This Row],[STATE]])</f>
        <v>GreeneMS</v>
      </c>
      <c r="F1421" t="str">
        <f>_xlfn.CONCAT(Table2[[#This Row],[NAME]]," County",Table2[[#This Row],[STATE_NAME]])</f>
        <v>Greene CountyMississippi</v>
      </c>
      <c r="G1421">
        <f t="shared" si="22"/>
        <v>28041</v>
      </c>
      <c r="H1421" t="str">
        <f>TEXT(Table2[[#This Row],[FIPS]],0)</f>
        <v>28041</v>
      </c>
      <c r="I1421">
        <v>28041</v>
      </c>
      <c r="J1421">
        <v>6</v>
      </c>
      <c r="K1421" t="s">
        <v>2959</v>
      </c>
    </row>
    <row r="1422" spans="1:11" x14ac:dyDescent="0.3">
      <c r="A1422" t="s">
        <v>3915</v>
      </c>
      <c r="B1422" t="str">
        <f>_xlfn.CONCAT(".",Table2[[#This Row],[NAME]]," County, ",Table2[[#This Row],[STATE_NAME]])</f>
        <v>.Grenada County, Mississippi</v>
      </c>
      <c r="C1422" t="s">
        <v>778</v>
      </c>
      <c r="D1422" t="str">
        <f>_xlfn.XLOOKUP(Table2[[#This Row],[STATE_NAME]],'[1]FRB States'!A:A,'[1]FRB States'!B:B)</f>
        <v>MS</v>
      </c>
      <c r="E1422" t="str">
        <f>_xlfn.CONCAT(Table2[[#This Row],[NAME]],Table2[[#This Row],[STATE]])</f>
        <v>GrenadaMS</v>
      </c>
      <c r="F1422" t="str">
        <f>_xlfn.CONCAT(Table2[[#This Row],[NAME]]," County",Table2[[#This Row],[STATE_NAME]])</f>
        <v>Grenada CountyMississippi</v>
      </c>
      <c r="G1422">
        <f t="shared" si="22"/>
        <v>28043</v>
      </c>
      <c r="H1422" t="str">
        <f>TEXT(Table2[[#This Row],[FIPS]],0)</f>
        <v>28043</v>
      </c>
      <c r="I1422">
        <v>28043</v>
      </c>
      <c r="J1422">
        <v>8</v>
      </c>
      <c r="K1422" t="s">
        <v>3068</v>
      </c>
    </row>
    <row r="1423" spans="1:11" x14ac:dyDescent="0.3">
      <c r="A1423" t="s">
        <v>3347</v>
      </c>
      <c r="B1423" t="str">
        <f>_xlfn.CONCAT(".",Table2[[#This Row],[NAME]]," County, ",Table2[[#This Row],[STATE_NAME]])</f>
        <v>.Hancock County, Mississippi</v>
      </c>
      <c r="C1423" t="s">
        <v>778</v>
      </c>
      <c r="D1423" t="str">
        <f>_xlfn.XLOOKUP(Table2[[#This Row],[STATE_NAME]],'[1]FRB States'!A:A,'[1]FRB States'!B:B)</f>
        <v>MS</v>
      </c>
      <c r="E1423" t="str">
        <f>_xlfn.CONCAT(Table2[[#This Row],[NAME]],Table2[[#This Row],[STATE]])</f>
        <v>HancockMS</v>
      </c>
      <c r="F1423" t="str">
        <f>_xlfn.CONCAT(Table2[[#This Row],[NAME]]," County",Table2[[#This Row],[STATE_NAME]])</f>
        <v>Hancock CountyMississippi</v>
      </c>
      <c r="G1423">
        <f t="shared" si="22"/>
        <v>28045</v>
      </c>
      <c r="H1423" t="str">
        <f>TEXT(Table2[[#This Row],[FIPS]],0)</f>
        <v>28045</v>
      </c>
      <c r="I1423">
        <v>28045</v>
      </c>
      <c r="J1423">
        <v>6</v>
      </c>
      <c r="K1423" t="s">
        <v>2959</v>
      </c>
    </row>
    <row r="1424" spans="1:11" x14ac:dyDescent="0.3">
      <c r="A1424" t="s">
        <v>3503</v>
      </c>
      <c r="B1424" t="str">
        <f>_xlfn.CONCAT(".",Table2[[#This Row],[NAME]]," County, ",Table2[[#This Row],[STATE_NAME]])</f>
        <v>.Harrison County, Mississippi</v>
      </c>
      <c r="C1424" t="s">
        <v>778</v>
      </c>
      <c r="D1424" t="str">
        <f>_xlfn.XLOOKUP(Table2[[#This Row],[STATE_NAME]],'[1]FRB States'!A:A,'[1]FRB States'!B:B)</f>
        <v>MS</v>
      </c>
      <c r="E1424" t="str">
        <f>_xlfn.CONCAT(Table2[[#This Row],[NAME]],Table2[[#This Row],[STATE]])</f>
        <v>HarrisonMS</v>
      </c>
      <c r="F1424" t="str">
        <f>_xlfn.CONCAT(Table2[[#This Row],[NAME]]," County",Table2[[#This Row],[STATE_NAME]])</f>
        <v>Harrison CountyMississippi</v>
      </c>
      <c r="G1424">
        <f t="shared" si="22"/>
        <v>28047</v>
      </c>
      <c r="H1424" t="str">
        <f>TEXT(Table2[[#This Row],[FIPS]],0)</f>
        <v>28047</v>
      </c>
      <c r="I1424">
        <v>28047</v>
      </c>
      <c r="J1424">
        <v>6</v>
      </c>
      <c r="K1424" t="s">
        <v>2959</v>
      </c>
    </row>
    <row r="1425" spans="1:11" x14ac:dyDescent="0.3">
      <c r="A1425" t="s">
        <v>3916</v>
      </c>
      <c r="B1425" t="str">
        <f>_xlfn.CONCAT(".",Table2[[#This Row],[NAME]]," County, ",Table2[[#This Row],[STATE_NAME]])</f>
        <v>.Hinds County, Mississippi</v>
      </c>
      <c r="C1425" t="s">
        <v>778</v>
      </c>
      <c r="D1425" t="str">
        <f>_xlfn.XLOOKUP(Table2[[#This Row],[STATE_NAME]],'[1]FRB States'!A:A,'[1]FRB States'!B:B)</f>
        <v>MS</v>
      </c>
      <c r="E1425" t="str">
        <f>_xlfn.CONCAT(Table2[[#This Row],[NAME]],Table2[[#This Row],[STATE]])</f>
        <v>HindsMS</v>
      </c>
      <c r="F1425" t="str">
        <f>_xlfn.CONCAT(Table2[[#This Row],[NAME]]," County",Table2[[#This Row],[STATE_NAME]])</f>
        <v>Hinds CountyMississippi</v>
      </c>
      <c r="G1425">
        <f t="shared" si="22"/>
        <v>28049</v>
      </c>
      <c r="H1425" t="str">
        <f>TEXT(Table2[[#This Row],[FIPS]],0)</f>
        <v>28049</v>
      </c>
      <c r="I1425">
        <v>28049</v>
      </c>
      <c r="J1425">
        <v>6</v>
      </c>
      <c r="K1425" t="s">
        <v>2959</v>
      </c>
    </row>
    <row r="1426" spans="1:11" x14ac:dyDescent="0.3">
      <c r="A1426" t="s">
        <v>3270</v>
      </c>
      <c r="B1426" t="str">
        <f>_xlfn.CONCAT(".",Table2[[#This Row],[NAME]]," County, ",Table2[[#This Row],[STATE_NAME]])</f>
        <v>.Holmes County, Mississippi</v>
      </c>
      <c r="C1426" t="s">
        <v>778</v>
      </c>
      <c r="D1426" t="str">
        <f>_xlfn.XLOOKUP(Table2[[#This Row],[STATE_NAME]],'[1]FRB States'!A:A,'[1]FRB States'!B:B)</f>
        <v>MS</v>
      </c>
      <c r="E1426" t="str">
        <f>_xlfn.CONCAT(Table2[[#This Row],[NAME]],Table2[[#This Row],[STATE]])</f>
        <v>HolmesMS</v>
      </c>
      <c r="F1426" t="str">
        <f>_xlfn.CONCAT(Table2[[#This Row],[NAME]]," County",Table2[[#This Row],[STATE_NAME]])</f>
        <v>Holmes CountyMississippi</v>
      </c>
      <c r="G1426">
        <f t="shared" si="22"/>
        <v>28051</v>
      </c>
      <c r="H1426" t="str">
        <f>TEXT(Table2[[#This Row],[FIPS]],0)</f>
        <v>28051</v>
      </c>
      <c r="I1426">
        <v>28051</v>
      </c>
      <c r="J1426">
        <v>8</v>
      </c>
      <c r="K1426" t="s">
        <v>3068</v>
      </c>
    </row>
    <row r="1427" spans="1:11" x14ac:dyDescent="0.3">
      <c r="A1427" t="s">
        <v>3917</v>
      </c>
      <c r="B1427" t="str">
        <f>_xlfn.CONCAT(".",Table2[[#This Row],[NAME]]," County, ",Table2[[#This Row],[STATE_NAME]])</f>
        <v>.Humphreys County, Mississippi</v>
      </c>
      <c r="C1427" t="s">
        <v>778</v>
      </c>
      <c r="D1427" t="str">
        <f>_xlfn.XLOOKUP(Table2[[#This Row],[STATE_NAME]],'[1]FRB States'!A:A,'[1]FRB States'!B:B)</f>
        <v>MS</v>
      </c>
      <c r="E1427" t="str">
        <f>_xlfn.CONCAT(Table2[[#This Row],[NAME]],Table2[[#This Row],[STATE]])</f>
        <v>HumphreysMS</v>
      </c>
      <c r="F1427" t="str">
        <f>_xlfn.CONCAT(Table2[[#This Row],[NAME]]," County",Table2[[#This Row],[STATE_NAME]])</f>
        <v>Humphreys CountyMississippi</v>
      </c>
      <c r="G1427">
        <f t="shared" si="22"/>
        <v>28053</v>
      </c>
      <c r="H1427" t="str">
        <f>TEXT(Table2[[#This Row],[FIPS]],0)</f>
        <v>28053</v>
      </c>
      <c r="I1427">
        <v>28053</v>
      </c>
      <c r="J1427">
        <v>6</v>
      </c>
      <c r="K1427" t="s">
        <v>2959</v>
      </c>
    </row>
    <row r="1428" spans="1:11" x14ac:dyDescent="0.3">
      <c r="A1428" t="s">
        <v>3918</v>
      </c>
      <c r="B1428" t="str">
        <f>_xlfn.CONCAT(".",Table2[[#This Row],[NAME]]," County, ",Table2[[#This Row],[STATE_NAME]])</f>
        <v>.Issaquena County, Mississippi</v>
      </c>
      <c r="C1428" t="s">
        <v>778</v>
      </c>
      <c r="D1428" t="str">
        <f>_xlfn.XLOOKUP(Table2[[#This Row],[STATE_NAME]],'[1]FRB States'!A:A,'[1]FRB States'!B:B)</f>
        <v>MS</v>
      </c>
      <c r="E1428" t="str">
        <f>_xlfn.CONCAT(Table2[[#This Row],[NAME]],Table2[[#This Row],[STATE]])</f>
        <v>IssaquenaMS</v>
      </c>
      <c r="F1428" t="str">
        <f>_xlfn.CONCAT(Table2[[#This Row],[NAME]]," County",Table2[[#This Row],[STATE_NAME]])</f>
        <v>Issaquena CountyMississippi</v>
      </c>
      <c r="G1428">
        <f t="shared" si="22"/>
        <v>28055</v>
      </c>
      <c r="H1428" t="str">
        <f>TEXT(Table2[[#This Row],[FIPS]],0)</f>
        <v>28055</v>
      </c>
      <c r="I1428">
        <v>28055</v>
      </c>
      <c r="J1428">
        <v>6</v>
      </c>
      <c r="K1428" t="s">
        <v>2959</v>
      </c>
    </row>
    <row r="1429" spans="1:11" x14ac:dyDescent="0.3">
      <c r="A1429" t="s">
        <v>3919</v>
      </c>
      <c r="B1429" t="str">
        <f>_xlfn.CONCAT(".",Table2[[#This Row],[NAME]]," County, ",Table2[[#This Row],[STATE_NAME]])</f>
        <v>.Itawamba County, Mississippi</v>
      </c>
      <c r="C1429" t="s">
        <v>778</v>
      </c>
      <c r="D1429" t="str">
        <f>_xlfn.XLOOKUP(Table2[[#This Row],[STATE_NAME]],'[1]FRB States'!A:A,'[1]FRB States'!B:B)</f>
        <v>MS</v>
      </c>
      <c r="E1429" t="str">
        <f>_xlfn.CONCAT(Table2[[#This Row],[NAME]],Table2[[#This Row],[STATE]])</f>
        <v>ItawambaMS</v>
      </c>
      <c r="F1429" t="str">
        <f>_xlfn.CONCAT(Table2[[#This Row],[NAME]]," County",Table2[[#This Row],[STATE_NAME]])</f>
        <v>Itawamba CountyMississippi</v>
      </c>
      <c r="G1429">
        <f t="shared" si="22"/>
        <v>28057</v>
      </c>
      <c r="H1429" t="str">
        <f>TEXT(Table2[[#This Row],[FIPS]],0)</f>
        <v>28057</v>
      </c>
      <c r="I1429">
        <v>28057</v>
      </c>
      <c r="J1429">
        <v>8</v>
      </c>
      <c r="K1429" t="s">
        <v>3068</v>
      </c>
    </row>
    <row r="1430" spans="1:11" x14ac:dyDescent="0.3">
      <c r="A1430" t="s">
        <v>2994</v>
      </c>
      <c r="B1430" t="str">
        <f>_xlfn.CONCAT(".",Table2[[#This Row],[NAME]]," County, ",Table2[[#This Row],[STATE_NAME]])</f>
        <v>.Jackson County, Mississippi</v>
      </c>
      <c r="C1430" t="s">
        <v>778</v>
      </c>
      <c r="D1430" t="str">
        <f>_xlfn.XLOOKUP(Table2[[#This Row],[STATE_NAME]],'[1]FRB States'!A:A,'[1]FRB States'!B:B)</f>
        <v>MS</v>
      </c>
      <c r="E1430" t="str">
        <f>_xlfn.CONCAT(Table2[[#This Row],[NAME]],Table2[[#This Row],[STATE]])</f>
        <v>JacksonMS</v>
      </c>
      <c r="F1430" t="str">
        <f>_xlfn.CONCAT(Table2[[#This Row],[NAME]]," County",Table2[[#This Row],[STATE_NAME]])</f>
        <v>Jackson CountyMississippi</v>
      </c>
      <c r="G1430">
        <f t="shared" si="22"/>
        <v>28059</v>
      </c>
      <c r="H1430" t="str">
        <f>TEXT(Table2[[#This Row],[FIPS]],0)</f>
        <v>28059</v>
      </c>
      <c r="I1430">
        <v>28059</v>
      </c>
      <c r="J1430">
        <v>6</v>
      </c>
      <c r="K1430" t="s">
        <v>2959</v>
      </c>
    </row>
    <row r="1431" spans="1:11" x14ac:dyDescent="0.3">
      <c r="A1431" t="s">
        <v>3353</v>
      </c>
      <c r="B1431" t="str">
        <f>_xlfn.CONCAT(".",Table2[[#This Row],[NAME]]," County, ",Table2[[#This Row],[STATE_NAME]])</f>
        <v>.Jasper County, Mississippi</v>
      </c>
      <c r="C1431" t="s">
        <v>778</v>
      </c>
      <c r="D1431" t="str">
        <f>_xlfn.XLOOKUP(Table2[[#This Row],[STATE_NAME]],'[1]FRB States'!A:A,'[1]FRB States'!B:B)</f>
        <v>MS</v>
      </c>
      <c r="E1431" t="str">
        <f>_xlfn.CONCAT(Table2[[#This Row],[NAME]],Table2[[#This Row],[STATE]])</f>
        <v>JasperMS</v>
      </c>
      <c r="F1431" t="str">
        <f>_xlfn.CONCAT(Table2[[#This Row],[NAME]]," County",Table2[[#This Row],[STATE_NAME]])</f>
        <v>Jasper CountyMississippi</v>
      </c>
      <c r="G1431">
        <f t="shared" si="22"/>
        <v>28061</v>
      </c>
      <c r="H1431" t="str">
        <f>TEXT(Table2[[#This Row],[FIPS]],0)</f>
        <v>28061</v>
      </c>
      <c r="I1431">
        <v>28061</v>
      </c>
      <c r="J1431">
        <v>6</v>
      </c>
      <c r="K1431" t="s">
        <v>2959</v>
      </c>
    </row>
    <row r="1432" spans="1:11" x14ac:dyDescent="0.3">
      <c r="A1432" t="s">
        <v>2995</v>
      </c>
      <c r="B1432" t="str">
        <f>_xlfn.CONCAT(".",Table2[[#This Row],[NAME]]," County, ",Table2[[#This Row],[STATE_NAME]])</f>
        <v>.Jefferson County, Mississippi</v>
      </c>
      <c r="C1432" t="s">
        <v>778</v>
      </c>
      <c r="D1432" t="str">
        <f>_xlfn.XLOOKUP(Table2[[#This Row],[STATE_NAME]],'[1]FRB States'!A:A,'[1]FRB States'!B:B)</f>
        <v>MS</v>
      </c>
      <c r="E1432" t="str">
        <f>_xlfn.CONCAT(Table2[[#This Row],[NAME]],Table2[[#This Row],[STATE]])</f>
        <v>JeffersonMS</v>
      </c>
      <c r="F1432" t="str">
        <f>_xlfn.CONCAT(Table2[[#This Row],[NAME]]," County",Table2[[#This Row],[STATE_NAME]])</f>
        <v>Jefferson CountyMississippi</v>
      </c>
      <c r="G1432">
        <f t="shared" si="22"/>
        <v>28063</v>
      </c>
      <c r="H1432" t="str">
        <f>TEXT(Table2[[#This Row],[FIPS]],0)</f>
        <v>28063</v>
      </c>
      <c r="I1432">
        <v>28063</v>
      </c>
      <c r="J1432">
        <v>6</v>
      </c>
      <c r="K1432" t="s">
        <v>2959</v>
      </c>
    </row>
    <row r="1433" spans="1:11" x14ac:dyDescent="0.3">
      <c r="A1433" t="s">
        <v>3719</v>
      </c>
      <c r="B1433" t="str">
        <f>_xlfn.CONCAT(".",Table2[[#This Row],[NAME]]," County, ",Table2[[#This Row],[STATE_NAME]])</f>
        <v>.Jefferson Davis County, Mississippi</v>
      </c>
      <c r="C1433" t="s">
        <v>778</v>
      </c>
      <c r="D1433" t="str">
        <f>_xlfn.XLOOKUP(Table2[[#This Row],[STATE_NAME]],'[1]FRB States'!A:A,'[1]FRB States'!B:B)</f>
        <v>MS</v>
      </c>
      <c r="E1433" t="str">
        <f>_xlfn.CONCAT(Table2[[#This Row],[NAME]],Table2[[#This Row],[STATE]])</f>
        <v>Jefferson DavisMS</v>
      </c>
      <c r="F1433" t="str">
        <f>_xlfn.CONCAT(Table2[[#This Row],[NAME]]," County",Table2[[#This Row],[STATE_NAME]])</f>
        <v>Jefferson Davis CountyMississippi</v>
      </c>
      <c r="G1433">
        <f t="shared" si="22"/>
        <v>28065</v>
      </c>
      <c r="H1433" t="str">
        <f>TEXT(Table2[[#This Row],[FIPS]],0)</f>
        <v>28065</v>
      </c>
      <c r="I1433">
        <v>28065</v>
      </c>
      <c r="J1433">
        <v>6</v>
      </c>
      <c r="K1433" t="s">
        <v>2959</v>
      </c>
    </row>
    <row r="1434" spans="1:11" x14ac:dyDescent="0.3">
      <c r="A1434" t="s">
        <v>3356</v>
      </c>
      <c r="B1434" t="str">
        <f>_xlfn.CONCAT(".",Table2[[#This Row],[NAME]]," County, ",Table2[[#This Row],[STATE_NAME]])</f>
        <v>.Jones County, Mississippi</v>
      </c>
      <c r="C1434" t="s">
        <v>778</v>
      </c>
      <c r="D1434" t="str">
        <f>_xlfn.XLOOKUP(Table2[[#This Row],[STATE_NAME]],'[1]FRB States'!A:A,'[1]FRB States'!B:B)</f>
        <v>MS</v>
      </c>
      <c r="E1434" t="str">
        <f>_xlfn.CONCAT(Table2[[#This Row],[NAME]],Table2[[#This Row],[STATE]])</f>
        <v>JonesMS</v>
      </c>
      <c r="F1434" t="str">
        <f>_xlfn.CONCAT(Table2[[#This Row],[NAME]]," County",Table2[[#This Row],[STATE_NAME]])</f>
        <v>Jones CountyMississippi</v>
      </c>
      <c r="G1434">
        <f t="shared" si="22"/>
        <v>28067</v>
      </c>
      <c r="H1434" t="str">
        <f>TEXT(Table2[[#This Row],[FIPS]],0)</f>
        <v>28067</v>
      </c>
      <c r="I1434">
        <v>28067</v>
      </c>
      <c r="J1434">
        <v>6</v>
      </c>
      <c r="K1434" t="s">
        <v>2959</v>
      </c>
    </row>
    <row r="1435" spans="1:11" x14ac:dyDescent="0.3">
      <c r="A1435" t="s">
        <v>3920</v>
      </c>
      <c r="B1435" t="str">
        <f>_xlfn.CONCAT(".",Table2[[#This Row],[NAME]]," County, ",Table2[[#This Row],[STATE_NAME]])</f>
        <v>.Kemper County, Mississippi</v>
      </c>
      <c r="C1435" t="s">
        <v>778</v>
      </c>
      <c r="D1435" t="str">
        <f>_xlfn.XLOOKUP(Table2[[#This Row],[STATE_NAME]],'[1]FRB States'!A:A,'[1]FRB States'!B:B)</f>
        <v>MS</v>
      </c>
      <c r="E1435" t="str">
        <f>_xlfn.CONCAT(Table2[[#This Row],[NAME]],Table2[[#This Row],[STATE]])</f>
        <v>KemperMS</v>
      </c>
      <c r="F1435" t="str">
        <f>_xlfn.CONCAT(Table2[[#This Row],[NAME]]," County",Table2[[#This Row],[STATE_NAME]])</f>
        <v>Kemper CountyMississippi</v>
      </c>
      <c r="G1435">
        <f t="shared" si="22"/>
        <v>28069</v>
      </c>
      <c r="H1435" t="str">
        <f>TEXT(Table2[[#This Row],[FIPS]],0)</f>
        <v>28069</v>
      </c>
      <c r="I1435">
        <v>28069</v>
      </c>
      <c r="J1435">
        <v>6</v>
      </c>
      <c r="K1435" t="s">
        <v>2959</v>
      </c>
    </row>
    <row r="1436" spans="1:11" x14ac:dyDescent="0.3">
      <c r="A1436" t="s">
        <v>3096</v>
      </c>
      <c r="B1436" t="str">
        <f>_xlfn.CONCAT(".",Table2[[#This Row],[NAME]]," County, ",Table2[[#This Row],[STATE_NAME]])</f>
        <v>.Lafayette County, Mississippi</v>
      </c>
      <c r="C1436" t="s">
        <v>778</v>
      </c>
      <c r="D1436" t="str">
        <f>_xlfn.XLOOKUP(Table2[[#This Row],[STATE_NAME]],'[1]FRB States'!A:A,'[1]FRB States'!B:B)</f>
        <v>MS</v>
      </c>
      <c r="E1436" t="str">
        <f>_xlfn.CONCAT(Table2[[#This Row],[NAME]],Table2[[#This Row],[STATE]])</f>
        <v>LafayetteMS</v>
      </c>
      <c r="F1436" t="str">
        <f>_xlfn.CONCAT(Table2[[#This Row],[NAME]]," County",Table2[[#This Row],[STATE_NAME]])</f>
        <v>Lafayette CountyMississippi</v>
      </c>
      <c r="G1436">
        <f t="shared" si="22"/>
        <v>28071</v>
      </c>
      <c r="H1436" t="str">
        <f>TEXT(Table2[[#This Row],[FIPS]],0)</f>
        <v>28071</v>
      </c>
      <c r="I1436">
        <v>28071</v>
      </c>
      <c r="J1436">
        <v>8</v>
      </c>
      <c r="K1436" t="s">
        <v>3068</v>
      </c>
    </row>
    <row r="1437" spans="1:11" x14ac:dyDescent="0.3">
      <c r="A1437" t="s">
        <v>2996</v>
      </c>
      <c r="B1437" t="str">
        <f>_xlfn.CONCAT(".",Table2[[#This Row],[NAME]]," County, ",Table2[[#This Row],[STATE_NAME]])</f>
        <v>.Lamar County, Mississippi</v>
      </c>
      <c r="C1437" t="s">
        <v>778</v>
      </c>
      <c r="D1437" t="str">
        <f>_xlfn.XLOOKUP(Table2[[#This Row],[STATE_NAME]],'[1]FRB States'!A:A,'[1]FRB States'!B:B)</f>
        <v>MS</v>
      </c>
      <c r="E1437" t="str">
        <f>_xlfn.CONCAT(Table2[[#This Row],[NAME]],Table2[[#This Row],[STATE]])</f>
        <v>LamarMS</v>
      </c>
      <c r="F1437" t="str">
        <f>_xlfn.CONCAT(Table2[[#This Row],[NAME]]," County",Table2[[#This Row],[STATE_NAME]])</f>
        <v>Lamar CountyMississippi</v>
      </c>
      <c r="G1437">
        <f t="shared" si="22"/>
        <v>28073</v>
      </c>
      <c r="H1437" t="str">
        <f>TEXT(Table2[[#This Row],[FIPS]],0)</f>
        <v>28073</v>
      </c>
      <c r="I1437">
        <v>28073</v>
      </c>
      <c r="J1437">
        <v>6</v>
      </c>
      <c r="K1437" t="s">
        <v>2959</v>
      </c>
    </row>
    <row r="1438" spans="1:11" x14ac:dyDescent="0.3">
      <c r="A1438" t="s">
        <v>2997</v>
      </c>
      <c r="B1438" t="str">
        <f>_xlfn.CONCAT(".",Table2[[#This Row],[NAME]]," County, ",Table2[[#This Row],[STATE_NAME]])</f>
        <v>.Lauderdale County, Mississippi</v>
      </c>
      <c r="C1438" t="s">
        <v>778</v>
      </c>
      <c r="D1438" t="str">
        <f>_xlfn.XLOOKUP(Table2[[#This Row],[STATE_NAME]],'[1]FRB States'!A:A,'[1]FRB States'!B:B)</f>
        <v>MS</v>
      </c>
      <c r="E1438" t="str">
        <f>_xlfn.CONCAT(Table2[[#This Row],[NAME]],Table2[[#This Row],[STATE]])</f>
        <v>LauderdaleMS</v>
      </c>
      <c r="F1438" t="str">
        <f>_xlfn.CONCAT(Table2[[#This Row],[NAME]]," County",Table2[[#This Row],[STATE_NAME]])</f>
        <v>Lauderdale CountyMississippi</v>
      </c>
      <c r="G1438">
        <f t="shared" si="22"/>
        <v>28075</v>
      </c>
      <c r="H1438" t="str">
        <f>TEXT(Table2[[#This Row],[FIPS]],0)</f>
        <v>28075</v>
      </c>
      <c r="I1438">
        <v>28075</v>
      </c>
      <c r="J1438">
        <v>6</v>
      </c>
      <c r="K1438" t="s">
        <v>2959</v>
      </c>
    </row>
    <row r="1439" spans="1:11" x14ac:dyDescent="0.3">
      <c r="A1439" t="s">
        <v>2998</v>
      </c>
      <c r="B1439" t="str">
        <f>_xlfn.CONCAT(".",Table2[[#This Row],[NAME]]," County, ",Table2[[#This Row],[STATE_NAME]])</f>
        <v>.Lawrence County, Mississippi</v>
      </c>
      <c r="C1439" t="s">
        <v>778</v>
      </c>
      <c r="D1439" t="str">
        <f>_xlfn.XLOOKUP(Table2[[#This Row],[STATE_NAME]],'[1]FRB States'!A:A,'[1]FRB States'!B:B)</f>
        <v>MS</v>
      </c>
      <c r="E1439" t="str">
        <f>_xlfn.CONCAT(Table2[[#This Row],[NAME]],Table2[[#This Row],[STATE]])</f>
        <v>LawrenceMS</v>
      </c>
      <c r="F1439" t="str">
        <f>_xlfn.CONCAT(Table2[[#This Row],[NAME]]," County",Table2[[#This Row],[STATE_NAME]])</f>
        <v>Lawrence CountyMississippi</v>
      </c>
      <c r="G1439">
        <f t="shared" si="22"/>
        <v>28077</v>
      </c>
      <c r="H1439" t="str">
        <f>TEXT(Table2[[#This Row],[FIPS]],0)</f>
        <v>28077</v>
      </c>
      <c r="I1439">
        <v>28077</v>
      </c>
      <c r="J1439">
        <v>6</v>
      </c>
      <c r="K1439" t="s">
        <v>2959</v>
      </c>
    </row>
    <row r="1440" spans="1:11" x14ac:dyDescent="0.3">
      <c r="A1440" t="s">
        <v>3921</v>
      </c>
      <c r="B1440" t="str">
        <f>_xlfn.CONCAT(".",Table2[[#This Row],[NAME]]," County, ",Table2[[#This Row],[STATE_NAME]])</f>
        <v>.Leake County, Mississippi</v>
      </c>
      <c r="C1440" t="s">
        <v>778</v>
      </c>
      <c r="D1440" t="str">
        <f>_xlfn.XLOOKUP(Table2[[#This Row],[STATE_NAME]],'[1]FRB States'!A:A,'[1]FRB States'!B:B)</f>
        <v>MS</v>
      </c>
      <c r="E1440" t="str">
        <f>_xlfn.CONCAT(Table2[[#This Row],[NAME]],Table2[[#This Row],[STATE]])</f>
        <v>LeakeMS</v>
      </c>
      <c r="F1440" t="str">
        <f>_xlfn.CONCAT(Table2[[#This Row],[NAME]]," County",Table2[[#This Row],[STATE_NAME]])</f>
        <v>Leake CountyMississippi</v>
      </c>
      <c r="G1440">
        <f t="shared" si="22"/>
        <v>28079</v>
      </c>
      <c r="H1440" t="str">
        <f>TEXT(Table2[[#This Row],[FIPS]],0)</f>
        <v>28079</v>
      </c>
      <c r="I1440">
        <v>28079</v>
      </c>
      <c r="J1440">
        <v>6</v>
      </c>
      <c r="K1440" t="s">
        <v>2959</v>
      </c>
    </row>
    <row r="1441" spans="1:11" x14ac:dyDescent="0.3">
      <c r="A1441" t="s">
        <v>2999</v>
      </c>
      <c r="B1441" t="str">
        <f>_xlfn.CONCAT(".",Table2[[#This Row],[NAME]]," County, ",Table2[[#This Row],[STATE_NAME]])</f>
        <v>.Lee County, Mississippi</v>
      </c>
      <c r="C1441" t="s">
        <v>778</v>
      </c>
      <c r="D1441" t="str">
        <f>_xlfn.XLOOKUP(Table2[[#This Row],[STATE_NAME]],'[1]FRB States'!A:A,'[1]FRB States'!B:B)</f>
        <v>MS</v>
      </c>
      <c r="E1441" t="str">
        <f>_xlfn.CONCAT(Table2[[#This Row],[NAME]],Table2[[#This Row],[STATE]])</f>
        <v>LeeMS</v>
      </c>
      <c r="F1441" t="str">
        <f>_xlfn.CONCAT(Table2[[#This Row],[NAME]]," County",Table2[[#This Row],[STATE_NAME]])</f>
        <v>Lee CountyMississippi</v>
      </c>
      <c r="G1441">
        <f t="shared" si="22"/>
        <v>28081</v>
      </c>
      <c r="H1441" t="str">
        <f>TEXT(Table2[[#This Row],[FIPS]],0)</f>
        <v>28081</v>
      </c>
      <c r="I1441">
        <v>28081</v>
      </c>
      <c r="J1441">
        <v>8</v>
      </c>
      <c r="K1441" t="s">
        <v>3068</v>
      </c>
    </row>
    <row r="1442" spans="1:11" x14ac:dyDescent="0.3">
      <c r="A1442" t="s">
        <v>3922</v>
      </c>
      <c r="B1442" t="str">
        <f>_xlfn.CONCAT(".",Table2[[#This Row],[NAME]]," County, ",Table2[[#This Row],[STATE_NAME]])</f>
        <v>.Leflore County, Mississippi</v>
      </c>
      <c r="C1442" t="s">
        <v>778</v>
      </c>
      <c r="D1442" t="str">
        <f>_xlfn.XLOOKUP(Table2[[#This Row],[STATE_NAME]],'[1]FRB States'!A:A,'[1]FRB States'!B:B)</f>
        <v>MS</v>
      </c>
      <c r="E1442" t="str">
        <f>_xlfn.CONCAT(Table2[[#This Row],[NAME]],Table2[[#This Row],[STATE]])</f>
        <v>LefloreMS</v>
      </c>
      <c r="F1442" t="str">
        <f>_xlfn.CONCAT(Table2[[#This Row],[NAME]]," County",Table2[[#This Row],[STATE_NAME]])</f>
        <v>Leflore CountyMississippi</v>
      </c>
      <c r="G1442">
        <f t="shared" si="22"/>
        <v>28083</v>
      </c>
      <c r="H1442" t="str">
        <f>TEXT(Table2[[#This Row],[FIPS]],0)</f>
        <v>28083</v>
      </c>
      <c r="I1442">
        <v>28083</v>
      </c>
      <c r="J1442">
        <v>8</v>
      </c>
      <c r="K1442" t="s">
        <v>3068</v>
      </c>
    </row>
    <row r="1443" spans="1:11" x14ac:dyDescent="0.3">
      <c r="A1443" t="s">
        <v>3097</v>
      </c>
      <c r="B1443" t="str">
        <f>_xlfn.CONCAT(".",Table2[[#This Row],[NAME]]," County, ",Table2[[#This Row],[STATE_NAME]])</f>
        <v>.Lincoln County, Mississippi</v>
      </c>
      <c r="C1443" t="s">
        <v>778</v>
      </c>
      <c r="D1443" t="str">
        <f>_xlfn.XLOOKUP(Table2[[#This Row],[STATE_NAME]],'[1]FRB States'!A:A,'[1]FRB States'!B:B)</f>
        <v>MS</v>
      </c>
      <c r="E1443" t="str">
        <f>_xlfn.CONCAT(Table2[[#This Row],[NAME]],Table2[[#This Row],[STATE]])</f>
        <v>LincolnMS</v>
      </c>
      <c r="F1443" t="str">
        <f>_xlfn.CONCAT(Table2[[#This Row],[NAME]]," County",Table2[[#This Row],[STATE_NAME]])</f>
        <v>Lincoln CountyMississippi</v>
      </c>
      <c r="G1443">
        <f t="shared" si="22"/>
        <v>28085</v>
      </c>
      <c r="H1443" t="str">
        <f>TEXT(Table2[[#This Row],[FIPS]],0)</f>
        <v>28085</v>
      </c>
      <c r="I1443">
        <v>28085</v>
      </c>
      <c r="J1443">
        <v>6</v>
      </c>
      <c r="K1443" t="s">
        <v>2959</v>
      </c>
    </row>
    <row r="1444" spans="1:11" x14ac:dyDescent="0.3">
      <c r="A1444" t="s">
        <v>3001</v>
      </c>
      <c r="B1444" t="str">
        <f>_xlfn.CONCAT(".",Table2[[#This Row],[NAME]]," County, ",Table2[[#This Row],[STATE_NAME]])</f>
        <v>.Lowndes County, Mississippi</v>
      </c>
      <c r="C1444" t="s">
        <v>778</v>
      </c>
      <c r="D1444" t="str">
        <f>_xlfn.XLOOKUP(Table2[[#This Row],[STATE_NAME]],'[1]FRB States'!A:A,'[1]FRB States'!B:B)</f>
        <v>MS</v>
      </c>
      <c r="E1444" t="str">
        <f>_xlfn.CONCAT(Table2[[#This Row],[NAME]],Table2[[#This Row],[STATE]])</f>
        <v>LowndesMS</v>
      </c>
      <c r="F1444" t="str">
        <f>_xlfn.CONCAT(Table2[[#This Row],[NAME]]," County",Table2[[#This Row],[STATE_NAME]])</f>
        <v>Lowndes CountyMississippi</v>
      </c>
      <c r="G1444">
        <f t="shared" si="22"/>
        <v>28087</v>
      </c>
      <c r="H1444" t="str">
        <f>TEXT(Table2[[#This Row],[FIPS]],0)</f>
        <v>28087</v>
      </c>
      <c r="I1444">
        <v>28087</v>
      </c>
      <c r="J1444">
        <v>8</v>
      </c>
      <c r="K1444" t="s">
        <v>3068</v>
      </c>
    </row>
    <row r="1445" spans="1:11" x14ac:dyDescent="0.3">
      <c r="A1445" t="s">
        <v>3003</v>
      </c>
      <c r="B1445" t="str">
        <f>_xlfn.CONCAT(".",Table2[[#This Row],[NAME]]," County, ",Table2[[#This Row],[STATE_NAME]])</f>
        <v>.Madison County, Mississippi</v>
      </c>
      <c r="C1445" t="s">
        <v>778</v>
      </c>
      <c r="D1445" t="str">
        <f>_xlfn.XLOOKUP(Table2[[#This Row],[STATE_NAME]],'[1]FRB States'!A:A,'[1]FRB States'!B:B)</f>
        <v>MS</v>
      </c>
      <c r="E1445" t="str">
        <f>_xlfn.CONCAT(Table2[[#This Row],[NAME]],Table2[[#This Row],[STATE]])</f>
        <v>MadisonMS</v>
      </c>
      <c r="F1445" t="str">
        <f>_xlfn.CONCAT(Table2[[#This Row],[NAME]]," County",Table2[[#This Row],[STATE_NAME]])</f>
        <v>Madison CountyMississippi</v>
      </c>
      <c r="G1445">
        <f t="shared" si="22"/>
        <v>28089</v>
      </c>
      <c r="H1445" t="str">
        <f>TEXT(Table2[[#This Row],[FIPS]],0)</f>
        <v>28089</v>
      </c>
      <c r="I1445">
        <v>28089</v>
      </c>
      <c r="J1445">
        <v>6</v>
      </c>
      <c r="K1445" t="s">
        <v>2959</v>
      </c>
    </row>
    <row r="1446" spans="1:11" x14ac:dyDescent="0.3">
      <c r="A1446" t="s">
        <v>3005</v>
      </c>
      <c r="B1446" t="str">
        <f>_xlfn.CONCAT(".",Table2[[#This Row],[NAME]]," County, ",Table2[[#This Row],[STATE_NAME]])</f>
        <v>.Marion County, Mississippi</v>
      </c>
      <c r="C1446" t="s">
        <v>778</v>
      </c>
      <c r="D1446" t="str">
        <f>_xlfn.XLOOKUP(Table2[[#This Row],[STATE_NAME]],'[1]FRB States'!A:A,'[1]FRB States'!B:B)</f>
        <v>MS</v>
      </c>
      <c r="E1446" t="str">
        <f>_xlfn.CONCAT(Table2[[#This Row],[NAME]],Table2[[#This Row],[STATE]])</f>
        <v>MarionMS</v>
      </c>
      <c r="F1446" t="str">
        <f>_xlfn.CONCAT(Table2[[#This Row],[NAME]]," County",Table2[[#This Row],[STATE_NAME]])</f>
        <v>Marion CountyMississippi</v>
      </c>
      <c r="G1446">
        <f t="shared" si="22"/>
        <v>28091</v>
      </c>
      <c r="H1446" t="str">
        <f>TEXT(Table2[[#This Row],[FIPS]],0)</f>
        <v>28091</v>
      </c>
      <c r="I1446">
        <v>28091</v>
      </c>
      <c r="J1446">
        <v>6</v>
      </c>
      <c r="K1446" t="s">
        <v>2959</v>
      </c>
    </row>
    <row r="1447" spans="1:11" x14ac:dyDescent="0.3">
      <c r="A1447" t="s">
        <v>3006</v>
      </c>
      <c r="B1447" t="str">
        <f>_xlfn.CONCAT(".",Table2[[#This Row],[NAME]]," County, ",Table2[[#This Row],[STATE_NAME]])</f>
        <v>.Marshall County, Mississippi</v>
      </c>
      <c r="C1447" t="s">
        <v>778</v>
      </c>
      <c r="D1447" t="str">
        <f>_xlfn.XLOOKUP(Table2[[#This Row],[STATE_NAME]],'[1]FRB States'!A:A,'[1]FRB States'!B:B)</f>
        <v>MS</v>
      </c>
      <c r="E1447" t="str">
        <f>_xlfn.CONCAT(Table2[[#This Row],[NAME]],Table2[[#This Row],[STATE]])</f>
        <v>MarshallMS</v>
      </c>
      <c r="F1447" t="str">
        <f>_xlfn.CONCAT(Table2[[#This Row],[NAME]]," County",Table2[[#This Row],[STATE_NAME]])</f>
        <v>Marshall CountyMississippi</v>
      </c>
      <c r="G1447">
        <f t="shared" si="22"/>
        <v>28093</v>
      </c>
      <c r="H1447" t="str">
        <f>TEXT(Table2[[#This Row],[FIPS]],0)</f>
        <v>28093</v>
      </c>
      <c r="I1447">
        <v>28093</v>
      </c>
      <c r="J1447">
        <v>8</v>
      </c>
      <c r="K1447" t="s">
        <v>3068</v>
      </c>
    </row>
    <row r="1448" spans="1:11" x14ac:dyDescent="0.3">
      <c r="A1448" t="s">
        <v>3008</v>
      </c>
      <c r="B1448" t="str">
        <f>_xlfn.CONCAT(".",Table2[[#This Row],[NAME]]," County, ",Table2[[#This Row],[STATE_NAME]])</f>
        <v>.Monroe County, Mississippi</v>
      </c>
      <c r="C1448" t="s">
        <v>778</v>
      </c>
      <c r="D1448" t="str">
        <f>_xlfn.XLOOKUP(Table2[[#This Row],[STATE_NAME]],'[1]FRB States'!A:A,'[1]FRB States'!B:B)</f>
        <v>MS</v>
      </c>
      <c r="E1448" t="str">
        <f>_xlfn.CONCAT(Table2[[#This Row],[NAME]],Table2[[#This Row],[STATE]])</f>
        <v>MonroeMS</v>
      </c>
      <c r="F1448" t="str">
        <f>_xlfn.CONCAT(Table2[[#This Row],[NAME]]," County",Table2[[#This Row],[STATE_NAME]])</f>
        <v>Monroe CountyMississippi</v>
      </c>
      <c r="G1448">
        <f t="shared" si="22"/>
        <v>28095</v>
      </c>
      <c r="H1448" t="str">
        <f>TEXT(Table2[[#This Row],[FIPS]],0)</f>
        <v>28095</v>
      </c>
      <c r="I1448">
        <v>28095</v>
      </c>
      <c r="J1448">
        <v>8</v>
      </c>
      <c r="K1448" t="s">
        <v>3068</v>
      </c>
    </row>
    <row r="1449" spans="1:11" x14ac:dyDescent="0.3">
      <c r="A1449" t="s">
        <v>3009</v>
      </c>
      <c r="B1449" t="str">
        <f>_xlfn.CONCAT(".",Table2[[#This Row],[NAME]]," County, ",Table2[[#This Row],[STATE_NAME]])</f>
        <v>.Montgomery County, Mississippi</v>
      </c>
      <c r="C1449" t="s">
        <v>778</v>
      </c>
      <c r="D1449" t="str">
        <f>_xlfn.XLOOKUP(Table2[[#This Row],[STATE_NAME]],'[1]FRB States'!A:A,'[1]FRB States'!B:B)</f>
        <v>MS</v>
      </c>
      <c r="E1449" t="str">
        <f>_xlfn.CONCAT(Table2[[#This Row],[NAME]],Table2[[#This Row],[STATE]])</f>
        <v>MontgomeryMS</v>
      </c>
      <c r="F1449" t="str">
        <f>_xlfn.CONCAT(Table2[[#This Row],[NAME]]," County",Table2[[#This Row],[STATE_NAME]])</f>
        <v>Montgomery CountyMississippi</v>
      </c>
      <c r="G1449">
        <f t="shared" si="22"/>
        <v>28097</v>
      </c>
      <c r="H1449" t="str">
        <f>TEXT(Table2[[#This Row],[FIPS]],0)</f>
        <v>28097</v>
      </c>
      <c r="I1449">
        <v>28097</v>
      </c>
      <c r="J1449">
        <v>8</v>
      </c>
      <c r="K1449" t="s">
        <v>3068</v>
      </c>
    </row>
    <row r="1450" spans="1:11" x14ac:dyDescent="0.3">
      <c r="A1450" t="s">
        <v>3923</v>
      </c>
      <c r="B1450" t="str">
        <f>_xlfn.CONCAT(".",Table2[[#This Row],[NAME]]," County, ",Table2[[#This Row],[STATE_NAME]])</f>
        <v>.Neshoba County, Mississippi</v>
      </c>
      <c r="C1450" t="s">
        <v>778</v>
      </c>
      <c r="D1450" t="str">
        <f>_xlfn.XLOOKUP(Table2[[#This Row],[STATE_NAME]],'[1]FRB States'!A:A,'[1]FRB States'!B:B)</f>
        <v>MS</v>
      </c>
      <c r="E1450" t="str">
        <f>_xlfn.CONCAT(Table2[[#This Row],[NAME]],Table2[[#This Row],[STATE]])</f>
        <v>NeshobaMS</v>
      </c>
      <c r="F1450" t="str">
        <f>_xlfn.CONCAT(Table2[[#This Row],[NAME]]," County",Table2[[#This Row],[STATE_NAME]])</f>
        <v>Neshoba CountyMississippi</v>
      </c>
      <c r="G1450">
        <f t="shared" si="22"/>
        <v>28099</v>
      </c>
      <c r="H1450" t="str">
        <f>TEXT(Table2[[#This Row],[FIPS]],0)</f>
        <v>28099</v>
      </c>
      <c r="I1450">
        <v>28099</v>
      </c>
      <c r="J1450">
        <v>6</v>
      </c>
      <c r="K1450" t="s">
        <v>2959</v>
      </c>
    </row>
    <row r="1451" spans="1:11" x14ac:dyDescent="0.3">
      <c r="A1451" t="s">
        <v>3102</v>
      </c>
      <c r="B1451" t="str">
        <f>_xlfn.CONCAT(".",Table2[[#This Row],[NAME]]," County, ",Table2[[#This Row],[STATE_NAME]])</f>
        <v>.Newton County, Mississippi</v>
      </c>
      <c r="C1451" t="s">
        <v>778</v>
      </c>
      <c r="D1451" t="str">
        <f>_xlfn.XLOOKUP(Table2[[#This Row],[STATE_NAME]],'[1]FRB States'!A:A,'[1]FRB States'!B:B)</f>
        <v>MS</v>
      </c>
      <c r="E1451" t="str">
        <f>_xlfn.CONCAT(Table2[[#This Row],[NAME]],Table2[[#This Row],[STATE]])</f>
        <v>NewtonMS</v>
      </c>
      <c r="F1451" t="str">
        <f>_xlfn.CONCAT(Table2[[#This Row],[NAME]]," County",Table2[[#This Row],[STATE_NAME]])</f>
        <v>Newton CountyMississippi</v>
      </c>
      <c r="G1451">
        <f t="shared" si="22"/>
        <v>28101</v>
      </c>
      <c r="H1451" t="str">
        <f>TEXT(Table2[[#This Row],[FIPS]],0)</f>
        <v>28101</v>
      </c>
      <c r="I1451">
        <v>28101</v>
      </c>
      <c r="J1451">
        <v>6</v>
      </c>
      <c r="K1451" t="s">
        <v>2959</v>
      </c>
    </row>
    <row r="1452" spans="1:11" x14ac:dyDescent="0.3">
      <c r="A1452" t="s">
        <v>3924</v>
      </c>
      <c r="B1452" t="str">
        <f>_xlfn.CONCAT(".",Table2[[#This Row],[NAME]]," County, ",Table2[[#This Row],[STATE_NAME]])</f>
        <v>.Noxubee County, Mississippi</v>
      </c>
      <c r="C1452" t="s">
        <v>778</v>
      </c>
      <c r="D1452" t="str">
        <f>_xlfn.XLOOKUP(Table2[[#This Row],[STATE_NAME]],'[1]FRB States'!A:A,'[1]FRB States'!B:B)</f>
        <v>MS</v>
      </c>
      <c r="E1452" t="str">
        <f>_xlfn.CONCAT(Table2[[#This Row],[NAME]],Table2[[#This Row],[STATE]])</f>
        <v>NoxubeeMS</v>
      </c>
      <c r="F1452" t="str">
        <f>_xlfn.CONCAT(Table2[[#This Row],[NAME]]," County",Table2[[#This Row],[STATE_NAME]])</f>
        <v>Noxubee CountyMississippi</v>
      </c>
      <c r="G1452">
        <f t="shared" si="22"/>
        <v>28103</v>
      </c>
      <c r="H1452" t="str">
        <f>TEXT(Table2[[#This Row],[FIPS]],0)</f>
        <v>28103</v>
      </c>
      <c r="I1452">
        <v>28103</v>
      </c>
      <c r="J1452">
        <v>8</v>
      </c>
      <c r="K1452" t="s">
        <v>3068</v>
      </c>
    </row>
    <row r="1453" spans="1:11" x14ac:dyDescent="0.3">
      <c r="A1453" t="s">
        <v>3925</v>
      </c>
      <c r="B1453" t="str">
        <f>_xlfn.CONCAT(".",Table2[[#This Row],[NAME]]," County, ",Table2[[#This Row],[STATE_NAME]])</f>
        <v>.Oktibbeha County, Mississippi</v>
      </c>
      <c r="C1453" t="s">
        <v>778</v>
      </c>
      <c r="D1453" t="str">
        <f>_xlfn.XLOOKUP(Table2[[#This Row],[STATE_NAME]],'[1]FRB States'!A:A,'[1]FRB States'!B:B)</f>
        <v>MS</v>
      </c>
      <c r="E1453" t="str">
        <f>_xlfn.CONCAT(Table2[[#This Row],[NAME]],Table2[[#This Row],[STATE]])</f>
        <v>OktibbehaMS</v>
      </c>
      <c r="F1453" t="str">
        <f>_xlfn.CONCAT(Table2[[#This Row],[NAME]]," County",Table2[[#This Row],[STATE_NAME]])</f>
        <v>Oktibbeha CountyMississippi</v>
      </c>
      <c r="G1453">
        <f t="shared" si="22"/>
        <v>28105</v>
      </c>
      <c r="H1453" t="str">
        <f>TEXT(Table2[[#This Row],[FIPS]],0)</f>
        <v>28105</v>
      </c>
      <c r="I1453">
        <v>28105</v>
      </c>
      <c r="J1453">
        <v>8</v>
      </c>
      <c r="K1453" t="s">
        <v>3068</v>
      </c>
    </row>
    <row r="1454" spans="1:11" x14ac:dyDescent="0.3">
      <c r="A1454" t="s">
        <v>3926</v>
      </c>
      <c r="B1454" t="str">
        <f>_xlfn.CONCAT(".",Table2[[#This Row],[NAME]]," County, ",Table2[[#This Row],[STATE_NAME]])</f>
        <v>.Panola County, Mississippi</v>
      </c>
      <c r="C1454" t="s">
        <v>778</v>
      </c>
      <c r="D1454" t="str">
        <f>_xlfn.XLOOKUP(Table2[[#This Row],[STATE_NAME]],'[1]FRB States'!A:A,'[1]FRB States'!B:B)</f>
        <v>MS</v>
      </c>
      <c r="E1454" t="str">
        <f>_xlfn.CONCAT(Table2[[#This Row],[NAME]],Table2[[#This Row],[STATE]])</f>
        <v>PanolaMS</v>
      </c>
      <c r="F1454" t="str">
        <f>_xlfn.CONCAT(Table2[[#This Row],[NAME]]," County",Table2[[#This Row],[STATE_NAME]])</f>
        <v>Panola CountyMississippi</v>
      </c>
      <c r="G1454">
        <f t="shared" si="22"/>
        <v>28107</v>
      </c>
      <c r="H1454" t="str">
        <f>TEXT(Table2[[#This Row],[FIPS]],0)</f>
        <v>28107</v>
      </c>
      <c r="I1454">
        <v>28107</v>
      </c>
      <c r="J1454">
        <v>8</v>
      </c>
      <c r="K1454" t="s">
        <v>3068</v>
      </c>
    </row>
    <row r="1455" spans="1:11" x14ac:dyDescent="0.3">
      <c r="A1455" t="s">
        <v>3927</v>
      </c>
      <c r="B1455" t="str">
        <f>_xlfn.CONCAT(".",Table2[[#This Row],[NAME]]," County, ",Table2[[#This Row],[STATE_NAME]])</f>
        <v>.Pearl River County, Mississippi</v>
      </c>
      <c r="C1455" t="s">
        <v>778</v>
      </c>
      <c r="D1455" t="str">
        <f>_xlfn.XLOOKUP(Table2[[#This Row],[STATE_NAME]],'[1]FRB States'!A:A,'[1]FRB States'!B:B)</f>
        <v>MS</v>
      </c>
      <c r="E1455" t="str">
        <f>_xlfn.CONCAT(Table2[[#This Row],[NAME]],Table2[[#This Row],[STATE]])</f>
        <v>Pearl RiverMS</v>
      </c>
      <c r="F1455" t="str">
        <f>_xlfn.CONCAT(Table2[[#This Row],[NAME]]," County",Table2[[#This Row],[STATE_NAME]])</f>
        <v>Pearl River CountyMississippi</v>
      </c>
      <c r="G1455">
        <f t="shared" si="22"/>
        <v>28109</v>
      </c>
      <c r="H1455" t="str">
        <f>TEXT(Table2[[#This Row],[FIPS]],0)</f>
        <v>28109</v>
      </c>
      <c r="I1455">
        <v>28109</v>
      </c>
      <c r="J1455">
        <v>6</v>
      </c>
      <c r="K1455" t="s">
        <v>2959</v>
      </c>
    </row>
    <row r="1456" spans="1:11" x14ac:dyDescent="0.3">
      <c r="A1456" t="s">
        <v>3011</v>
      </c>
      <c r="B1456" t="str">
        <f>_xlfn.CONCAT(".",Table2[[#This Row],[NAME]]," County, ",Table2[[#This Row],[STATE_NAME]])</f>
        <v>.Perry County, Mississippi</v>
      </c>
      <c r="C1456" t="s">
        <v>778</v>
      </c>
      <c r="D1456" t="str">
        <f>_xlfn.XLOOKUP(Table2[[#This Row],[STATE_NAME]],'[1]FRB States'!A:A,'[1]FRB States'!B:B)</f>
        <v>MS</v>
      </c>
      <c r="E1456" t="str">
        <f>_xlfn.CONCAT(Table2[[#This Row],[NAME]],Table2[[#This Row],[STATE]])</f>
        <v>PerryMS</v>
      </c>
      <c r="F1456" t="str">
        <f>_xlfn.CONCAT(Table2[[#This Row],[NAME]]," County",Table2[[#This Row],[STATE_NAME]])</f>
        <v>Perry CountyMississippi</v>
      </c>
      <c r="G1456">
        <f t="shared" si="22"/>
        <v>28111</v>
      </c>
      <c r="H1456" t="str">
        <f>TEXT(Table2[[#This Row],[FIPS]],0)</f>
        <v>28111</v>
      </c>
      <c r="I1456">
        <v>28111</v>
      </c>
      <c r="J1456">
        <v>6</v>
      </c>
      <c r="K1456" t="s">
        <v>2959</v>
      </c>
    </row>
    <row r="1457" spans="1:11" x14ac:dyDescent="0.3">
      <c r="A1457" t="s">
        <v>3013</v>
      </c>
      <c r="B1457" t="str">
        <f>_xlfn.CONCAT(".",Table2[[#This Row],[NAME]]," County, ",Table2[[#This Row],[STATE_NAME]])</f>
        <v>.Pike County, Mississippi</v>
      </c>
      <c r="C1457" t="s">
        <v>778</v>
      </c>
      <c r="D1457" t="str">
        <f>_xlfn.XLOOKUP(Table2[[#This Row],[STATE_NAME]],'[1]FRB States'!A:A,'[1]FRB States'!B:B)</f>
        <v>MS</v>
      </c>
      <c r="E1457" t="str">
        <f>_xlfn.CONCAT(Table2[[#This Row],[NAME]],Table2[[#This Row],[STATE]])</f>
        <v>PikeMS</v>
      </c>
      <c r="F1457" t="str">
        <f>_xlfn.CONCAT(Table2[[#This Row],[NAME]]," County",Table2[[#This Row],[STATE_NAME]])</f>
        <v>Pike CountyMississippi</v>
      </c>
      <c r="G1457">
        <f t="shared" si="22"/>
        <v>28113</v>
      </c>
      <c r="H1457" t="str">
        <f>TEXT(Table2[[#This Row],[FIPS]],0)</f>
        <v>28113</v>
      </c>
      <c r="I1457">
        <v>28113</v>
      </c>
      <c r="J1457">
        <v>6</v>
      </c>
      <c r="K1457" t="s">
        <v>2959</v>
      </c>
    </row>
    <row r="1458" spans="1:11" x14ac:dyDescent="0.3">
      <c r="A1458" t="s">
        <v>3928</v>
      </c>
      <c r="B1458" t="str">
        <f>_xlfn.CONCAT(".",Table2[[#This Row],[NAME]]," County, ",Table2[[#This Row],[STATE_NAME]])</f>
        <v>.Pontotoc County, Mississippi</v>
      </c>
      <c r="C1458" t="s">
        <v>778</v>
      </c>
      <c r="D1458" t="str">
        <f>_xlfn.XLOOKUP(Table2[[#This Row],[STATE_NAME]],'[1]FRB States'!A:A,'[1]FRB States'!B:B)</f>
        <v>MS</v>
      </c>
      <c r="E1458" t="str">
        <f>_xlfn.CONCAT(Table2[[#This Row],[NAME]],Table2[[#This Row],[STATE]])</f>
        <v>PontotocMS</v>
      </c>
      <c r="F1458" t="str">
        <f>_xlfn.CONCAT(Table2[[#This Row],[NAME]]," County",Table2[[#This Row],[STATE_NAME]])</f>
        <v>Pontotoc CountyMississippi</v>
      </c>
      <c r="G1458">
        <f t="shared" si="22"/>
        <v>28115</v>
      </c>
      <c r="H1458" t="str">
        <f>TEXT(Table2[[#This Row],[FIPS]],0)</f>
        <v>28115</v>
      </c>
      <c r="I1458">
        <v>28115</v>
      </c>
      <c r="J1458">
        <v>8</v>
      </c>
      <c r="K1458" t="s">
        <v>3068</v>
      </c>
    </row>
    <row r="1459" spans="1:11" x14ac:dyDescent="0.3">
      <c r="A1459" t="s">
        <v>3929</v>
      </c>
      <c r="B1459" t="str">
        <f>_xlfn.CONCAT(".",Table2[[#This Row],[NAME]]," County, ",Table2[[#This Row],[STATE_NAME]])</f>
        <v>.Prentiss County, Mississippi</v>
      </c>
      <c r="C1459" t="s">
        <v>778</v>
      </c>
      <c r="D1459" t="str">
        <f>_xlfn.XLOOKUP(Table2[[#This Row],[STATE_NAME]],'[1]FRB States'!A:A,'[1]FRB States'!B:B)</f>
        <v>MS</v>
      </c>
      <c r="E1459" t="str">
        <f>_xlfn.CONCAT(Table2[[#This Row],[NAME]],Table2[[#This Row],[STATE]])</f>
        <v>PrentissMS</v>
      </c>
      <c r="F1459" t="str">
        <f>_xlfn.CONCAT(Table2[[#This Row],[NAME]]," County",Table2[[#This Row],[STATE_NAME]])</f>
        <v>Prentiss CountyMississippi</v>
      </c>
      <c r="G1459">
        <f t="shared" si="22"/>
        <v>28117</v>
      </c>
      <c r="H1459" t="str">
        <f>TEXT(Table2[[#This Row],[FIPS]],0)</f>
        <v>28117</v>
      </c>
      <c r="I1459">
        <v>28117</v>
      </c>
      <c r="J1459">
        <v>8</v>
      </c>
      <c r="K1459" t="s">
        <v>3068</v>
      </c>
    </row>
    <row r="1460" spans="1:11" x14ac:dyDescent="0.3">
      <c r="A1460" t="s">
        <v>3372</v>
      </c>
      <c r="B1460" t="str">
        <f>_xlfn.CONCAT(".",Table2[[#This Row],[NAME]]," County, ",Table2[[#This Row],[STATE_NAME]])</f>
        <v>.Quitman County, Mississippi</v>
      </c>
      <c r="C1460" t="s">
        <v>778</v>
      </c>
      <c r="D1460" t="str">
        <f>_xlfn.XLOOKUP(Table2[[#This Row],[STATE_NAME]],'[1]FRB States'!A:A,'[1]FRB States'!B:B)</f>
        <v>MS</v>
      </c>
      <c r="E1460" t="str">
        <f>_xlfn.CONCAT(Table2[[#This Row],[NAME]],Table2[[#This Row],[STATE]])</f>
        <v>QuitmanMS</v>
      </c>
      <c r="F1460" t="str">
        <f>_xlfn.CONCAT(Table2[[#This Row],[NAME]]," County",Table2[[#This Row],[STATE_NAME]])</f>
        <v>Quitman CountyMississippi</v>
      </c>
      <c r="G1460">
        <f t="shared" si="22"/>
        <v>28119</v>
      </c>
      <c r="H1460" t="str">
        <f>TEXT(Table2[[#This Row],[FIPS]],0)</f>
        <v>28119</v>
      </c>
      <c r="I1460">
        <v>28119</v>
      </c>
      <c r="J1460">
        <v>8</v>
      </c>
      <c r="K1460" t="s">
        <v>3068</v>
      </c>
    </row>
    <row r="1461" spans="1:11" x14ac:dyDescent="0.3">
      <c r="A1461" t="s">
        <v>3930</v>
      </c>
      <c r="B1461" t="str">
        <f>_xlfn.CONCAT(".",Table2[[#This Row],[NAME]]," County, ",Table2[[#This Row],[STATE_NAME]])</f>
        <v>.Rankin County, Mississippi</v>
      </c>
      <c r="C1461" t="s">
        <v>778</v>
      </c>
      <c r="D1461" t="str">
        <f>_xlfn.XLOOKUP(Table2[[#This Row],[STATE_NAME]],'[1]FRB States'!A:A,'[1]FRB States'!B:B)</f>
        <v>MS</v>
      </c>
      <c r="E1461" t="str">
        <f>_xlfn.CONCAT(Table2[[#This Row],[NAME]],Table2[[#This Row],[STATE]])</f>
        <v>RankinMS</v>
      </c>
      <c r="F1461" t="str">
        <f>_xlfn.CONCAT(Table2[[#This Row],[NAME]]," County",Table2[[#This Row],[STATE_NAME]])</f>
        <v>Rankin CountyMississippi</v>
      </c>
      <c r="G1461">
        <f t="shared" si="22"/>
        <v>28121</v>
      </c>
      <c r="H1461" t="str">
        <f>TEXT(Table2[[#This Row],[FIPS]],0)</f>
        <v>28121</v>
      </c>
      <c r="I1461">
        <v>28121</v>
      </c>
      <c r="J1461">
        <v>6</v>
      </c>
      <c r="K1461" t="s">
        <v>2959</v>
      </c>
    </row>
    <row r="1462" spans="1:11" x14ac:dyDescent="0.3">
      <c r="A1462" t="s">
        <v>3112</v>
      </c>
      <c r="B1462" t="str">
        <f>_xlfn.CONCAT(".",Table2[[#This Row],[NAME]]," County, ",Table2[[#This Row],[STATE_NAME]])</f>
        <v>.Scott County, Mississippi</v>
      </c>
      <c r="C1462" t="s">
        <v>778</v>
      </c>
      <c r="D1462" t="str">
        <f>_xlfn.XLOOKUP(Table2[[#This Row],[STATE_NAME]],'[1]FRB States'!A:A,'[1]FRB States'!B:B)</f>
        <v>MS</v>
      </c>
      <c r="E1462" t="str">
        <f>_xlfn.CONCAT(Table2[[#This Row],[NAME]],Table2[[#This Row],[STATE]])</f>
        <v>ScottMS</v>
      </c>
      <c r="F1462" t="str">
        <f>_xlfn.CONCAT(Table2[[#This Row],[NAME]]," County",Table2[[#This Row],[STATE_NAME]])</f>
        <v>Scott CountyMississippi</v>
      </c>
      <c r="G1462">
        <f t="shared" si="22"/>
        <v>28123</v>
      </c>
      <c r="H1462" t="str">
        <f>TEXT(Table2[[#This Row],[FIPS]],0)</f>
        <v>28123</v>
      </c>
      <c r="I1462">
        <v>28123</v>
      </c>
      <c r="J1462">
        <v>6</v>
      </c>
      <c r="K1462" t="s">
        <v>2959</v>
      </c>
    </row>
    <row r="1463" spans="1:11" x14ac:dyDescent="0.3">
      <c r="A1463" t="s">
        <v>3931</v>
      </c>
      <c r="B1463" t="str">
        <f>_xlfn.CONCAT(".",Table2[[#This Row],[NAME]]," County, ",Table2[[#This Row],[STATE_NAME]])</f>
        <v>.Sharkey County, Mississippi</v>
      </c>
      <c r="C1463" t="s">
        <v>778</v>
      </c>
      <c r="D1463" t="str">
        <f>_xlfn.XLOOKUP(Table2[[#This Row],[STATE_NAME]],'[1]FRB States'!A:A,'[1]FRB States'!B:B)</f>
        <v>MS</v>
      </c>
      <c r="E1463" t="str">
        <f>_xlfn.CONCAT(Table2[[#This Row],[NAME]],Table2[[#This Row],[STATE]])</f>
        <v>SharkeyMS</v>
      </c>
      <c r="F1463" t="str">
        <f>_xlfn.CONCAT(Table2[[#This Row],[NAME]]," County",Table2[[#This Row],[STATE_NAME]])</f>
        <v>Sharkey CountyMississippi</v>
      </c>
      <c r="G1463">
        <f t="shared" si="22"/>
        <v>28125</v>
      </c>
      <c r="H1463" t="str">
        <f>TEXT(Table2[[#This Row],[FIPS]],0)</f>
        <v>28125</v>
      </c>
      <c r="I1463">
        <v>28125</v>
      </c>
      <c r="J1463">
        <v>6</v>
      </c>
      <c r="K1463" t="s">
        <v>2959</v>
      </c>
    </row>
    <row r="1464" spans="1:11" x14ac:dyDescent="0.3">
      <c r="A1464" t="s">
        <v>3694</v>
      </c>
      <c r="B1464" t="str">
        <f>_xlfn.CONCAT(".",Table2[[#This Row],[NAME]]," County, ",Table2[[#This Row],[STATE_NAME]])</f>
        <v>.Simpson County, Mississippi</v>
      </c>
      <c r="C1464" t="s">
        <v>778</v>
      </c>
      <c r="D1464" t="str">
        <f>_xlfn.XLOOKUP(Table2[[#This Row],[STATE_NAME]],'[1]FRB States'!A:A,'[1]FRB States'!B:B)</f>
        <v>MS</v>
      </c>
      <c r="E1464" t="str">
        <f>_xlfn.CONCAT(Table2[[#This Row],[NAME]],Table2[[#This Row],[STATE]])</f>
        <v>SimpsonMS</v>
      </c>
      <c r="F1464" t="str">
        <f>_xlfn.CONCAT(Table2[[#This Row],[NAME]]," County",Table2[[#This Row],[STATE_NAME]])</f>
        <v>Simpson CountyMississippi</v>
      </c>
      <c r="G1464">
        <f t="shared" si="22"/>
        <v>28127</v>
      </c>
      <c r="H1464" t="str">
        <f>TEXT(Table2[[#This Row],[FIPS]],0)</f>
        <v>28127</v>
      </c>
      <c r="I1464">
        <v>28127</v>
      </c>
      <c r="J1464">
        <v>6</v>
      </c>
      <c r="K1464" t="s">
        <v>2959</v>
      </c>
    </row>
    <row r="1465" spans="1:11" x14ac:dyDescent="0.3">
      <c r="A1465" t="s">
        <v>3632</v>
      </c>
      <c r="B1465" t="str">
        <f>_xlfn.CONCAT(".",Table2[[#This Row],[NAME]]," County, ",Table2[[#This Row],[STATE_NAME]])</f>
        <v>.Smith County, Mississippi</v>
      </c>
      <c r="C1465" t="s">
        <v>778</v>
      </c>
      <c r="D1465" t="str">
        <f>_xlfn.XLOOKUP(Table2[[#This Row],[STATE_NAME]],'[1]FRB States'!A:A,'[1]FRB States'!B:B)</f>
        <v>MS</v>
      </c>
      <c r="E1465" t="str">
        <f>_xlfn.CONCAT(Table2[[#This Row],[NAME]],Table2[[#This Row],[STATE]])</f>
        <v>SmithMS</v>
      </c>
      <c r="F1465" t="str">
        <f>_xlfn.CONCAT(Table2[[#This Row],[NAME]]," County",Table2[[#This Row],[STATE_NAME]])</f>
        <v>Smith CountyMississippi</v>
      </c>
      <c r="G1465">
        <f t="shared" si="22"/>
        <v>28129</v>
      </c>
      <c r="H1465" t="str">
        <f>TEXT(Table2[[#This Row],[FIPS]],0)</f>
        <v>28129</v>
      </c>
      <c r="I1465">
        <v>28129</v>
      </c>
      <c r="J1465">
        <v>6</v>
      </c>
      <c r="K1465" t="s">
        <v>2959</v>
      </c>
    </row>
    <row r="1466" spans="1:11" x14ac:dyDescent="0.3">
      <c r="A1466" t="s">
        <v>3117</v>
      </c>
      <c r="B1466" t="str">
        <f>_xlfn.CONCAT(".",Table2[[#This Row],[NAME]]," County, ",Table2[[#This Row],[STATE_NAME]])</f>
        <v>.Stone County, Mississippi</v>
      </c>
      <c r="C1466" t="s">
        <v>778</v>
      </c>
      <c r="D1466" t="str">
        <f>_xlfn.XLOOKUP(Table2[[#This Row],[STATE_NAME]],'[1]FRB States'!A:A,'[1]FRB States'!B:B)</f>
        <v>MS</v>
      </c>
      <c r="E1466" t="str">
        <f>_xlfn.CONCAT(Table2[[#This Row],[NAME]],Table2[[#This Row],[STATE]])</f>
        <v>StoneMS</v>
      </c>
      <c r="F1466" t="str">
        <f>_xlfn.CONCAT(Table2[[#This Row],[NAME]]," County",Table2[[#This Row],[STATE_NAME]])</f>
        <v>Stone CountyMississippi</v>
      </c>
      <c r="G1466">
        <f t="shared" si="22"/>
        <v>28131</v>
      </c>
      <c r="H1466" t="str">
        <f>TEXT(Table2[[#This Row],[FIPS]],0)</f>
        <v>28131</v>
      </c>
      <c r="I1466">
        <v>28131</v>
      </c>
      <c r="J1466">
        <v>6</v>
      </c>
      <c r="K1466" t="s">
        <v>2959</v>
      </c>
    </row>
    <row r="1467" spans="1:11" x14ac:dyDescent="0.3">
      <c r="A1467" t="s">
        <v>3932</v>
      </c>
      <c r="B1467" t="str">
        <f>_xlfn.CONCAT(".",Table2[[#This Row],[NAME]]," County, ",Table2[[#This Row],[STATE_NAME]])</f>
        <v>.Sunflower County, Mississippi</v>
      </c>
      <c r="C1467" t="s">
        <v>778</v>
      </c>
      <c r="D1467" t="str">
        <f>_xlfn.XLOOKUP(Table2[[#This Row],[STATE_NAME]],'[1]FRB States'!A:A,'[1]FRB States'!B:B)</f>
        <v>MS</v>
      </c>
      <c r="E1467" t="str">
        <f>_xlfn.CONCAT(Table2[[#This Row],[NAME]],Table2[[#This Row],[STATE]])</f>
        <v>SunflowerMS</v>
      </c>
      <c r="F1467" t="str">
        <f>_xlfn.CONCAT(Table2[[#This Row],[NAME]]," County",Table2[[#This Row],[STATE_NAME]])</f>
        <v>Sunflower CountyMississippi</v>
      </c>
      <c r="G1467">
        <f t="shared" si="22"/>
        <v>28133</v>
      </c>
      <c r="H1467" t="str">
        <f>TEXT(Table2[[#This Row],[FIPS]],0)</f>
        <v>28133</v>
      </c>
      <c r="I1467">
        <v>28133</v>
      </c>
      <c r="J1467">
        <v>8</v>
      </c>
      <c r="K1467" t="s">
        <v>3068</v>
      </c>
    </row>
    <row r="1468" spans="1:11" x14ac:dyDescent="0.3">
      <c r="A1468" t="s">
        <v>3933</v>
      </c>
      <c r="B1468" t="str">
        <f>_xlfn.CONCAT(".",Table2[[#This Row],[NAME]]," County, ",Table2[[#This Row],[STATE_NAME]])</f>
        <v>.Tallahatchie County, Mississippi</v>
      </c>
      <c r="C1468" t="s">
        <v>778</v>
      </c>
      <c r="D1468" t="str">
        <f>_xlfn.XLOOKUP(Table2[[#This Row],[STATE_NAME]],'[1]FRB States'!A:A,'[1]FRB States'!B:B)</f>
        <v>MS</v>
      </c>
      <c r="E1468" t="str">
        <f>_xlfn.CONCAT(Table2[[#This Row],[NAME]],Table2[[#This Row],[STATE]])</f>
        <v>TallahatchieMS</v>
      </c>
      <c r="F1468" t="str">
        <f>_xlfn.CONCAT(Table2[[#This Row],[NAME]]," County",Table2[[#This Row],[STATE_NAME]])</f>
        <v>Tallahatchie CountyMississippi</v>
      </c>
      <c r="G1468">
        <f t="shared" si="22"/>
        <v>28135</v>
      </c>
      <c r="H1468" t="str">
        <f>TEXT(Table2[[#This Row],[FIPS]],0)</f>
        <v>28135</v>
      </c>
      <c r="I1468">
        <v>28135</v>
      </c>
      <c r="J1468">
        <v>8</v>
      </c>
      <c r="K1468" t="s">
        <v>3068</v>
      </c>
    </row>
    <row r="1469" spans="1:11" x14ac:dyDescent="0.3">
      <c r="A1469" t="s">
        <v>3934</v>
      </c>
      <c r="B1469" t="str">
        <f>_xlfn.CONCAT(".",Table2[[#This Row],[NAME]]," County, ",Table2[[#This Row],[STATE_NAME]])</f>
        <v>.Tate County, Mississippi</v>
      </c>
      <c r="C1469" t="s">
        <v>778</v>
      </c>
      <c r="D1469" t="str">
        <f>_xlfn.XLOOKUP(Table2[[#This Row],[STATE_NAME]],'[1]FRB States'!A:A,'[1]FRB States'!B:B)</f>
        <v>MS</v>
      </c>
      <c r="E1469" t="str">
        <f>_xlfn.CONCAT(Table2[[#This Row],[NAME]],Table2[[#This Row],[STATE]])</f>
        <v>TateMS</v>
      </c>
      <c r="F1469" t="str">
        <f>_xlfn.CONCAT(Table2[[#This Row],[NAME]]," County",Table2[[#This Row],[STATE_NAME]])</f>
        <v>Tate CountyMississippi</v>
      </c>
      <c r="G1469">
        <f t="shared" si="22"/>
        <v>28137</v>
      </c>
      <c r="H1469" t="str">
        <f>TEXT(Table2[[#This Row],[FIPS]],0)</f>
        <v>28137</v>
      </c>
      <c r="I1469">
        <v>28137</v>
      </c>
      <c r="J1469">
        <v>8</v>
      </c>
      <c r="K1469" t="s">
        <v>3068</v>
      </c>
    </row>
    <row r="1470" spans="1:11" x14ac:dyDescent="0.3">
      <c r="A1470" t="s">
        <v>3935</v>
      </c>
      <c r="B1470" t="str">
        <f>_xlfn.CONCAT(".",Table2[[#This Row],[NAME]]," County, ",Table2[[#This Row],[STATE_NAME]])</f>
        <v>.Tippah County, Mississippi</v>
      </c>
      <c r="C1470" t="s">
        <v>778</v>
      </c>
      <c r="D1470" t="str">
        <f>_xlfn.XLOOKUP(Table2[[#This Row],[STATE_NAME]],'[1]FRB States'!A:A,'[1]FRB States'!B:B)</f>
        <v>MS</v>
      </c>
      <c r="E1470" t="str">
        <f>_xlfn.CONCAT(Table2[[#This Row],[NAME]],Table2[[#This Row],[STATE]])</f>
        <v>TippahMS</v>
      </c>
      <c r="F1470" t="str">
        <f>_xlfn.CONCAT(Table2[[#This Row],[NAME]]," County",Table2[[#This Row],[STATE_NAME]])</f>
        <v>Tippah CountyMississippi</v>
      </c>
      <c r="G1470">
        <f t="shared" si="22"/>
        <v>28139</v>
      </c>
      <c r="H1470" t="str">
        <f>TEXT(Table2[[#This Row],[FIPS]],0)</f>
        <v>28139</v>
      </c>
      <c r="I1470">
        <v>28139</v>
      </c>
      <c r="J1470">
        <v>8</v>
      </c>
      <c r="K1470" t="s">
        <v>3068</v>
      </c>
    </row>
    <row r="1471" spans="1:11" x14ac:dyDescent="0.3">
      <c r="A1471" t="s">
        <v>3936</v>
      </c>
      <c r="B1471" t="str">
        <f>_xlfn.CONCAT(".",Table2[[#This Row],[NAME]]," County, ",Table2[[#This Row],[STATE_NAME]])</f>
        <v>.Tishomingo County, Mississippi</v>
      </c>
      <c r="C1471" t="s">
        <v>778</v>
      </c>
      <c r="D1471" t="str">
        <f>_xlfn.XLOOKUP(Table2[[#This Row],[STATE_NAME]],'[1]FRB States'!A:A,'[1]FRB States'!B:B)</f>
        <v>MS</v>
      </c>
      <c r="E1471" t="str">
        <f>_xlfn.CONCAT(Table2[[#This Row],[NAME]],Table2[[#This Row],[STATE]])</f>
        <v>TishomingoMS</v>
      </c>
      <c r="F1471" t="str">
        <f>_xlfn.CONCAT(Table2[[#This Row],[NAME]]," County",Table2[[#This Row],[STATE_NAME]])</f>
        <v>Tishomingo CountyMississippi</v>
      </c>
      <c r="G1471">
        <f t="shared" si="22"/>
        <v>28141</v>
      </c>
      <c r="H1471" t="str">
        <f>TEXT(Table2[[#This Row],[FIPS]],0)</f>
        <v>28141</v>
      </c>
      <c r="I1471">
        <v>28141</v>
      </c>
      <c r="J1471">
        <v>6</v>
      </c>
      <c r="K1471" t="s">
        <v>2959</v>
      </c>
    </row>
    <row r="1472" spans="1:11" x14ac:dyDescent="0.3">
      <c r="A1472" t="s">
        <v>3937</v>
      </c>
      <c r="B1472" t="str">
        <f>_xlfn.CONCAT(".",Table2[[#This Row],[NAME]]," County, ",Table2[[#This Row],[STATE_NAME]])</f>
        <v>.Tunica County, Mississippi</v>
      </c>
      <c r="C1472" t="s">
        <v>778</v>
      </c>
      <c r="D1472" t="str">
        <f>_xlfn.XLOOKUP(Table2[[#This Row],[STATE_NAME]],'[1]FRB States'!A:A,'[1]FRB States'!B:B)</f>
        <v>MS</v>
      </c>
      <c r="E1472" t="str">
        <f>_xlfn.CONCAT(Table2[[#This Row],[NAME]],Table2[[#This Row],[STATE]])</f>
        <v>TunicaMS</v>
      </c>
      <c r="F1472" t="str">
        <f>_xlfn.CONCAT(Table2[[#This Row],[NAME]]," County",Table2[[#This Row],[STATE_NAME]])</f>
        <v>Tunica CountyMississippi</v>
      </c>
      <c r="G1472">
        <f t="shared" si="22"/>
        <v>28143</v>
      </c>
      <c r="H1472" t="str">
        <f>TEXT(Table2[[#This Row],[FIPS]],0)</f>
        <v>28143</v>
      </c>
      <c r="I1472">
        <v>28143</v>
      </c>
      <c r="J1472">
        <v>8</v>
      </c>
      <c r="K1472" t="s">
        <v>3068</v>
      </c>
    </row>
    <row r="1473" spans="1:11" x14ac:dyDescent="0.3">
      <c r="A1473" t="s">
        <v>3118</v>
      </c>
      <c r="B1473" t="str">
        <f>_xlfn.CONCAT(".",Table2[[#This Row],[NAME]]," County, ",Table2[[#This Row],[STATE_NAME]])</f>
        <v>.Union County, Mississippi</v>
      </c>
      <c r="C1473" t="s">
        <v>778</v>
      </c>
      <c r="D1473" t="str">
        <f>_xlfn.XLOOKUP(Table2[[#This Row],[STATE_NAME]],'[1]FRB States'!A:A,'[1]FRB States'!B:B)</f>
        <v>MS</v>
      </c>
      <c r="E1473" t="str">
        <f>_xlfn.CONCAT(Table2[[#This Row],[NAME]],Table2[[#This Row],[STATE]])</f>
        <v>UnionMS</v>
      </c>
      <c r="F1473" t="str">
        <f>_xlfn.CONCAT(Table2[[#This Row],[NAME]]," County",Table2[[#This Row],[STATE_NAME]])</f>
        <v>Union CountyMississippi</v>
      </c>
      <c r="G1473">
        <f t="shared" si="22"/>
        <v>28145</v>
      </c>
      <c r="H1473" t="str">
        <f>TEXT(Table2[[#This Row],[FIPS]],0)</f>
        <v>28145</v>
      </c>
      <c r="I1473">
        <v>28145</v>
      </c>
      <c r="J1473">
        <v>8</v>
      </c>
      <c r="K1473" t="s">
        <v>3068</v>
      </c>
    </row>
    <row r="1474" spans="1:11" x14ac:dyDescent="0.3">
      <c r="A1474" t="s">
        <v>3938</v>
      </c>
      <c r="B1474" t="str">
        <f>_xlfn.CONCAT(".",Table2[[#This Row],[NAME]]," County, ",Table2[[#This Row],[STATE_NAME]])</f>
        <v>.Walthall County, Mississippi</v>
      </c>
      <c r="C1474" t="s">
        <v>778</v>
      </c>
      <c r="D1474" t="str">
        <f>_xlfn.XLOOKUP(Table2[[#This Row],[STATE_NAME]],'[1]FRB States'!A:A,'[1]FRB States'!B:B)</f>
        <v>MS</v>
      </c>
      <c r="E1474" t="str">
        <f>_xlfn.CONCAT(Table2[[#This Row],[NAME]],Table2[[#This Row],[STATE]])</f>
        <v>WalthallMS</v>
      </c>
      <c r="F1474" t="str">
        <f>_xlfn.CONCAT(Table2[[#This Row],[NAME]]," County",Table2[[#This Row],[STATE_NAME]])</f>
        <v>Walthall CountyMississippi</v>
      </c>
      <c r="G1474">
        <f t="shared" ref="G1474:G1537" si="23">IF(OR(D1474="AL",D1474="AK",D1474="AZ",D1474="AR",D1474="CA",D1474="CO",D1474="CT"),_xlfn.CONCAT("0",I1474),I1474)</f>
        <v>28147</v>
      </c>
      <c r="H1474" t="str">
        <f>TEXT(Table2[[#This Row],[FIPS]],0)</f>
        <v>28147</v>
      </c>
      <c r="I1474">
        <v>28147</v>
      </c>
      <c r="J1474">
        <v>6</v>
      </c>
      <c r="K1474" t="s">
        <v>2959</v>
      </c>
    </row>
    <row r="1475" spans="1:11" x14ac:dyDescent="0.3">
      <c r="A1475" t="s">
        <v>3395</v>
      </c>
      <c r="B1475" t="str">
        <f>_xlfn.CONCAT(".",Table2[[#This Row],[NAME]]," County, ",Table2[[#This Row],[STATE_NAME]])</f>
        <v>.Warren County, Mississippi</v>
      </c>
      <c r="C1475" t="s">
        <v>778</v>
      </c>
      <c r="D1475" t="str">
        <f>_xlfn.XLOOKUP(Table2[[#This Row],[STATE_NAME]],'[1]FRB States'!A:A,'[1]FRB States'!B:B)</f>
        <v>MS</v>
      </c>
      <c r="E1475" t="str">
        <f>_xlfn.CONCAT(Table2[[#This Row],[NAME]],Table2[[#This Row],[STATE]])</f>
        <v>WarrenMS</v>
      </c>
      <c r="F1475" t="str">
        <f>_xlfn.CONCAT(Table2[[#This Row],[NAME]]," County",Table2[[#This Row],[STATE_NAME]])</f>
        <v>Warren CountyMississippi</v>
      </c>
      <c r="G1475">
        <f t="shared" si="23"/>
        <v>28149</v>
      </c>
      <c r="H1475" t="str">
        <f>TEXT(Table2[[#This Row],[FIPS]],0)</f>
        <v>28149</v>
      </c>
      <c r="I1475">
        <v>28149</v>
      </c>
      <c r="J1475">
        <v>6</v>
      </c>
      <c r="K1475" t="s">
        <v>2959</v>
      </c>
    </row>
    <row r="1476" spans="1:11" x14ac:dyDescent="0.3">
      <c r="A1476" t="s">
        <v>1362</v>
      </c>
      <c r="B1476" t="str">
        <f>_xlfn.CONCAT(".",Table2[[#This Row],[NAME]]," County, ",Table2[[#This Row],[STATE_NAME]])</f>
        <v>.Washington County, Mississippi</v>
      </c>
      <c r="C1476" t="s">
        <v>778</v>
      </c>
      <c r="D1476" t="str">
        <f>_xlfn.XLOOKUP(Table2[[#This Row],[STATE_NAME]],'[1]FRB States'!A:A,'[1]FRB States'!B:B)</f>
        <v>MS</v>
      </c>
      <c r="E1476" t="str">
        <f>_xlfn.CONCAT(Table2[[#This Row],[NAME]],Table2[[#This Row],[STATE]])</f>
        <v>WashingtonMS</v>
      </c>
      <c r="F1476" t="str">
        <f>_xlfn.CONCAT(Table2[[#This Row],[NAME]]," County",Table2[[#This Row],[STATE_NAME]])</f>
        <v>Washington CountyMississippi</v>
      </c>
      <c r="G1476">
        <f t="shared" si="23"/>
        <v>28151</v>
      </c>
      <c r="H1476" t="str">
        <f>TEXT(Table2[[#This Row],[FIPS]],0)</f>
        <v>28151</v>
      </c>
      <c r="I1476">
        <v>28151</v>
      </c>
      <c r="J1476">
        <v>6</v>
      </c>
      <c r="K1476" t="s">
        <v>2959</v>
      </c>
    </row>
    <row r="1477" spans="1:11" x14ac:dyDescent="0.3">
      <c r="A1477" t="s">
        <v>3396</v>
      </c>
      <c r="B1477" t="str">
        <f>_xlfn.CONCAT(".",Table2[[#This Row],[NAME]]," County, ",Table2[[#This Row],[STATE_NAME]])</f>
        <v>.Wayne County, Mississippi</v>
      </c>
      <c r="C1477" t="s">
        <v>778</v>
      </c>
      <c r="D1477" t="str">
        <f>_xlfn.XLOOKUP(Table2[[#This Row],[STATE_NAME]],'[1]FRB States'!A:A,'[1]FRB States'!B:B)</f>
        <v>MS</v>
      </c>
      <c r="E1477" t="str">
        <f>_xlfn.CONCAT(Table2[[#This Row],[NAME]],Table2[[#This Row],[STATE]])</f>
        <v>WayneMS</v>
      </c>
      <c r="F1477" t="str">
        <f>_xlfn.CONCAT(Table2[[#This Row],[NAME]]," County",Table2[[#This Row],[STATE_NAME]])</f>
        <v>Wayne CountyMississippi</v>
      </c>
      <c r="G1477">
        <f t="shared" si="23"/>
        <v>28153</v>
      </c>
      <c r="H1477" t="str">
        <f>TEXT(Table2[[#This Row],[FIPS]],0)</f>
        <v>28153</v>
      </c>
      <c r="I1477">
        <v>28153</v>
      </c>
      <c r="J1477">
        <v>6</v>
      </c>
      <c r="K1477" t="s">
        <v>2959</v>
      </c>
    </row>
    <row r="1478" spans="1:11" x14ac:dyDescent="0.3">
      <c r="A1478" t="s">
        <v>3397</v>
      </c>
      <c r="B1478" t="str">
        <f>_xlfn.CONCAT(".",Table2[[#This Row],[NAME]]," County, ",Table2[[#This Row],[STATE_NAME]])</f>
        <v>.Webster County, Mississippi</v>
      </c>
      <c r="C1478" t="s">
        <v>778</v>
      </c>
      <c r="D1478" t="str">
        <f>_xlfn.XLOOKUP(Table2[[#This Row],[STATE_NAME]],'[1]FRB States'!A:A,'[1]FRB States'!B:B)</f>
        <v>MS</v>
      </c>
      <c r="E1478" t="str">
        <f>_xlfn.CONCAT(Table2[[#This Row],[NAME]],Table2[[#This Row],[STATE]])</f>
        <v>WebsterMS</v>
      </c>
      <c r="F1478" t="str">
        <f>_xlfn.CONCAT(Table2[[#This Row],[NAME]]," County",Table2[[#This Row],[STATE_NAME]])</f>
        <v>Webster CountyMississippi</v>
      </c>
      <c r="G1478">
        <f t="shared" si="23"/>
        <v>28155</v>
      </c>
      <c r="H1478" t="str">
        <f>TEXT(Table2[[#This Row],[FIPS]],0)</f>
        <v>28155</v>
      </c>
      <c r="I1478">
        <v>28155</v>
      </c>
      <c r="J1478">
        <v>8</v>
      </c>
      <c r="K1478" t="s">
        <v>3068</v>
      </c>
    </row>
    <row r="1479" spans="1:11" x14ac:dyDescent="0.3">
      <c r="A1479" t="s">
        <v>3401</v>
      </c>
      <c r="B1479" t="str">
        <f>_xlfn.CONCAT(".",Table2[[#This Row],[NAME]]," County, ",Table2[[#This Row],[STATE_NAME]])</f>
        <v>.Wilkinson County, Mississippi</v>
      </c>
      <c r="C1479" t="s">
        <v>778</v>
      </c>
      <c r="D1479" t="str">
        <f>_xlfn.XLOOKUP(Table2[[#This Row],[STATE_NAME]],'[1]FRB States'!A:A,'[1]FRB States'!B:B)</f>
        <v>MS</v>
      </c>
      <c r="E1479" t="str">
        <f>_xlfn.CONCAT(Table2[[#This Row],[NAME]],Table2[[#This Row],[STATE]])</f>
        <v>WilkinsonMS</v>
      </c>
      <c r="F1479" t="str">
        <f>_xlfn.CONCAT(Table2[[#This Row],[NAME]]," County",Table2[[#This Row],[STATE_NAME]])</f>
        <v>Wilkinson CountyMississippi</v>
      </c>
      <c r="G1479">
        <f t="shared" si="23"/>
        <v>28157</v>
      </c>
      <c r="H1479" t="str">
        <f>TEXT(Table2[[#This Row],[FIPS]],0)</f>
        <v>28157</v>
      </c>
      <c r="I1479">
        <v>28157</v>
      </c>
      <c r="J1479">
        <v>6</v>
      </c>
      <c r="K1479" t="s">
        <v>2959</v>
      </c>
    </row>
    <row r="1480" spans="1:11" x14ac:dyDescent="0.3">
      <c r="A1480" t="s">
        <v>3024</v>
      </c>
      <c r="B1480" t="str">
        <f>_xlfn.CONCAT(".",Table2[[#This Row],[NAME]]," County, ",Table2[[#This Row],[STATE_NAME]])</f>
        <v>.Winston County, Mississippi</v>
      </c>
      <c r="C1480" t="s">
        <v>778</v>
      </c>
      <c r="D1480" t="str">
        <f>_xlfn.XLOOKUP(Table2[[#This Row],[STATE_NAME]],'[1]FRB States'!A:A,'[1]FRB States'!B:B)</f>
        <v>MS</v>
      </c>
      <c r="E1480" t="str">
        <f>_xlfn.CONCAT(Table2[[#This Row],[NAME]],Table2[[#This Row],[STATE]])</f>
        <v>WinstonMS</v>
      </c>
      <c r="F1480" t="str">
        <f>_xlfn.CONCAT(Table2[[#This Row],[NAME]]," County",Table2[[#This Row],[STATE_NAME]])</f>
        <v>Winston CountyMississippi</v>
      </c>
      <c r="G1480">
        <f t="shared" si="23"/>
        <v>28159</v>
      </c>
      <c r="H1480" t="str">
        <f>TEXT(Table2[[#This Row],[FIPS]],0)</f>
        <v>28159</v>
      </c>
      <c r="I1480">
        <v>28159</v>
      </c>
      <c r="J1480">
        <v>6</v>
      </c>
      <c r="K1480" t="s">
        <v>2959</v>
      </c>
    </row>
    <row r="1481" spans="1:11" x14ac:dyDescent="0.3">
      <c r="A1481" t="s">
        <v>3939</v>
      </c>
      <c r="B1481" t="str">
        <f>_xlfn.CONCAT(".",Table2[[#This Row],[NAME]]," County, ",Table2[[#This Row],[STATE_NAME]])</f>
        <v>.Yalobusha County, Mississippi</v>
      </c>
      <c r="C1481" t="s">
        <v>778</v>
      </c>
      <c r="D1481" t="str">
        <f>_xlfn.XLOOKUP(Table2[[#This Row],[STATE_NAME]],'[1]FRB States'!A:A,'[1]FRB States'!B:B)</f>
        <v>MS</v>
      </c>
      <c r="E1481" t="str">
        <f>_xlfn.CONCAT(Table2[[#This Row],[NAME]],Table2[[#This Row],[STATE]])</f>
        <v>YalobushaMS</v>
      </c>
      <c r="F1481" t="str">
        <f>_xlfn.CONCAT(Table2[[#This Row],[NAME]]," County",Table2[[#This Row],[STATE_NAME]])</f>
        <v>Yalobusha CountyMississippi</v>
      </c>
      <c r="G1481">
        <f t="shared" si="23"/>
        <v>28161</v>
      </c>
      <c r="H1481" t="str">
        <f>TEXT(Table2[[#This Row],[FIPS]],0)</f>
        <v>28161</v>
      </c>
      <c r="I1481">
        <v>28161</v>
      </c>
      <c r="J1481">
        <v>8</v>
      </c>
      <c r="K1481" t="s">
        <v>3068</v>
      </c>
    </row>
    <row r="1482" spans="1:11" x14ac:dyDescent="0.3">
      <c r="A1482" t="s">
        <v>3940</v>
      </c>
      <c r="B1482" t="str">
        <f>_xlfn.CONCAT(".",Table2[[#This Row],[NAME]]," County, ",Table2[[#This Row],[STATE_NAME]])</f>
        <v>.Yazoo County, Mississippi</v>
      </c>
      <c r="C1482" t="s">
        <v>778</v>
      </c>
      <c r="D1482" t="str">
        <f>_xlfn.XLOOKUP(Table2[[#This Row],[STATE_NAME]],'[1]FRB States'!A:A,'[1]FRB States'!B:B)</f>
        <v>MS</v>
      </c>
      <c r="E1482" t="str">
        <f>_xlfn.CONCAT(Table2[[#This Row],[NAME]],Table2[[#This Row],[STATE]])</f>
        <v>YazooMS</v>
      </c>
      <c r="F1482" t="str">
        <f>_xlfn.CONCAT(Table2[[#This Row],[NAME]]," County",Table2[[#This Row],[STATE_NAME]])</f>
        <v>Yazoo CountyMississippi</v>
      </c>
      <c r="G1482">
        <f t="shared" si="23"/>
        <v>28163</v>
      </c>
      <c r="H1482" t="str">
        <f>TEXT(Table2[[#This Row],[FIPS]],0)</f>
        <v>28163</v>
      </c>
      <c r="I1482">
        <v>28163</v>
      </c>
      <c r="J1482">
        <v>6</v>
      </c>
      <c r="K1482" t="s">
        <v>2959</v>
      </c>
    </row>
    <row r="1483" spans="1:11" x14ac:dyDescent="0.3">
      <c r="A1483" t="s">
        <v>3533</v>
      </c>
      <c r="B1483" t="str">
        <f>_xlfn.CONCAT(".",Table2[[#This Row],[NAME]]," County, ",Table2[[#This Row],[STATE_NAME]])</f>
        <v>.Adair County, Missouri</v>
      </c>
      <c r="C1483" t="s">
        <v>798</v>
      </c>
      <c r="D1483" t="str">
        <f>_xlfn.XLOOKUP(Table2[[#This Row],[STATE_NAME]],'[1]FRB States'!A:A,'[1]FRB States'!B:B)</f>
        <v>MO</v>
      </c>
      <c r="E1483" t="str">
        <f>_xlfn.CONCAT(Table2[[#This Row],[NAME]],Table2[[#This Row],[STATE]])</f>
        <v>AdairMO</v>
      </c>
      <c r="F1483" t="str">
        <f>_xlfn.CONCAT(Table2[[#This Row],[NAME]]," County",Table2[[#This Row],[STATE_NAME]])</f>
        <v>Adair CountyMissouri</v>
      </c>
      <c r="G1483">
        <f t="shared" si="23"/>
        <v>29001</v>
      </c>
      <c r="H1483" t="str">
        <f>TEXT(Table2[[#This Row],[FIPS]],0)</f>
        <v>29001</v>
      </c>
      <c r="I1483">
        <v>29001</v>
      </c>
      <c r="J1483">
        <v>8</v>
      </c>
      <c r="K1483" t="s">
        <v>3068</v>
      </c>
    </row>
    <row r="1484" spans="1:11" x14ac:dyDescent="0.3">
      <c r="A1484" t="s">
        <v>3941</v>
      </c>
      <c r="B1484" t="str">
        <f>_xlfn.CONCAT(".",Table2[[#This Row],[NAME]]," County, ",Table2[[#This Row],[STATE_NAME]])</f>
        <v>.Andrew County, Missouri</v>
      </c>
      <c r="C1484" t="s">
        <v>798</v>
      </c>
      <c r="D1484" t="str">
        <f>_xlfn.XLOOKUP(Table2[[#This Row],[STATE_NAME]],'[1]FRB States'!A:A,'[1]FRB States'!B:B)</f>
        <v>MO</v>
      </c>
      <c r="E1484" t="str">
        <f>_xlfn.CONCAT(Table2[[#This Row],[NAME]],Table2[[#This Row],[STATE]])</f>
        <v>AndrewMO</v>
      </c>
      <c r="F1484" t="str">
        <f>_xlfn.CONCAT(Table2[[#This Row],[NAME]]," County",Table2[[#This Row],[STATE_NAME]])</f>
        <v>Andrew CountyMissouri</v>
      </c>
      <c r="G1484">
        <f t="shared" si="23"/>
        <v>29003</v>
      </c>
      <c r="H1484" t="str">
        <f>TEXT(Table2[[#This Row],[FIPS]],0)</f>
        <v>29003</v>
      </c>
      <c r="I1484">
        <v>29003</v>
      </c>
      <c r="J1484">
        <v>10</v>
      </c>
      <c r="K1484" t="s">
        <v>3179</v>
      </c>
    </row>
    <row r="1485" spans="1:11" x14ac:dyDescent="0.3">
      <c r="A1485" t="s">
        <v>3578</v>
      </c>
      <c r="B1485" t="str">
        <f>_xlfn.CONCAT(".",Table2[[#This Row],[NAME]]," County, ",Table2[[#This Row],[STATE_NAME]])</f>
        <v>.Atchison County, Missouri</v>
      </c>
      <c r="C1485" t="s">
        <v>798</v>
      </c>
      <c r="D1485" t="str">
        <f>_xlfn.XLOOKUP(Table2[[#This Row],[STATE_NAME]],'[1]FRB States'!A:A,'[1]FRB States'!B:B)</f>
        <v>MO</v>
      </c>
      <c r="E1485" t="str">
        <f>_xlfn.CONCAT(Table2[[#This Row],[NAME]],Table2[[#This Row],[STATE]])</f>
        <v>AtchisonMO</v>
      </c>
      <c r="F1485" t="str">
        <f>_xlfn.CONCAT(Table2[[#This Row],[NAME]]," County",Table2[[#This Row],[STATE_NAME]])</f>
        <v>Atchison CountyMissouri</v>
      </c>
      <c r="G1485">
        <f t="shared" si="23"/>
        <v>29005</v>
      </c>
      <c r="H1485" t="str">
        <f>TEXT(Table2[[#This Row],[FIPS]],0)</f>
        <v>29005</v>
      </c>
      <c r="I1485">
        <v>29005</v>
      </c>
      <c r="J1485">
        <v>10</v>
      </c>
      <c r="K1485" t="s">
        <v>3179</v>
      </c>
    </row>
    <row r="1486" spans="1:11" x14ac:dyDescent="0.3">
      <c r="A1486" t="s">
        <v>3942</v>
      </c>
      <c r="B1486" t="str">
        <f>_xlfn.CONCAT(".",Table2[[#This Row],[NAME]]," County, ",Table2[[#This Row],[STATE_NAME]])</f>
        <v>.Audrain County, Missouri</v>
      </c>
      <c r="C1486" t="s">
        <v>798</v>
      </c>
      <c r="D1486" t="str">
        <f>_xlfn.XLOOKUP(Table2[[#This Row],[STATE_NAME]],'[1]FRB States'!A:A,'[1]FRB States'!B:B)</f>
        <v>MO</v>
      </c>
      <c r="E1486" t="str">
        <f>_xlfn.CONCAT(Table2[[#This Row],[NAME]],Table2[[#This Row],[STATE]])</f>
        <v>AudrainMO</v>
      </c>
      <c r="F1486" t="str">
        <f>_xlfn.CONCAT(Table2[[#This Row],[NAME]]," County",Table2[[#This Row],[STATE_NAME]])</f>
        <v>Audrain CountyMissouri</v>
      </c>
      <c r="G1486">
        <f t="shared" si="23"/>
        <v>29007</v>
      </c>
      <c r="H1486" t="str">
        <f>TEXT(Table2[[#This Row],[FIPS]],0)</f>
        <v>29007</v>
      </c>
      <c r="I1486">
        <v>29007</v>
      </c>
      <c r="J1486">
        <v>8</v>
      </c>
      <c r="K1486" t="s">
        <v>3068</v>
      </c>
    </row>
    <row r="1487" spans="1:11" x14ac:dyDescent="0.3">
      <c r="A1487" t="s">
        <v>3791</v>
      </c>
      <c r="B1487" t="str">
        <f>_xlfn.CONCAT(".",Table2[[#This Row],[NAME]]," County, ",Table2[[#This Row],[STATE_NAME]])</f>
        <v>.Barry County, Missouri</v>
      </c>
      <c r="C1487" t="s">
        <v>798</v>
      </c>
      <c r="D1487" t="str">
        <f>_xlfn.XLOOKUP(Table2[[#This Row],[STATE_NAME]],'[1]FRB States'!A:A,'[1]FRB States'!B:B)</f>
        <v>MO</v>
      </c>
      <c r="E1487" t="str">
        <f>_xlfn.CONCAT(Table2[[#This Row],[NAME]],Table2[[#This Row],[STATE]])</f>
        <v>BarryMO</v>
      </c>
      <c r="F1487" t="str">
        <f>_xlfn.CONCAT(Table2[[#This Row],[NAME]]," County",Table2[[#This Row],[STATE_NAME]])</f>
        <v>Barry CountyMissouri</v>
      </c>
      <c r="G1487">
        <f t="shared" si="23"/>
        <v>29009</v>
      </c>
      <c r="H1487" t="str">
        <f>TEXT(Table2[[#This Row],[FIPS]],0)</f>
        <v>29009</v>
      </c>
      <c r="I1487">
        <v>29009</v>
      </c>
      <c r="J1487">
        <v>8</v>
      </c>
      <c r="K1487" t="s">
        <v>3068</v>
      </c>
    </row>
    <row r="1488" spans="1:11" x14ac:dyDescent="0.3">
      <c r="A1488" t="s">
        <v>3580</v>
      </c>
      <c r="B1488" t="str">
        <f>_xlfn.CONCAT(".",Table2[[#This Row],[NAME]]," County, ",Table2[[#This Row],[STATE_NAME]])</f>
        <v>.Barton County, Missouri</v>
      </c>
      <c r="C1488" t="s">
        <v>798</v>
      </c>
      <c r="D1488" t="str">
        <f>_xlfn.XLOOKUP(Table2[[#This Row],[STATE_NAME]],'[1]FRB States'!A:A,'[1]FRB States'!B:B)</f>
        <v>MO</v>
      </c>
      <c r="E1488" t="str">
        <f>_xlfn.CONCAT(Table2[[#This Row],[NAME]],Table2[[#This Row],[STATE]])</f>
        <v>BartonMO</v>
      </c>
      <c r="F1488" t="str">
        <f>_xlfn.CONCAT(Table2[[#This Row],[NAME]]," County",Table2[[#This Row],[STATE_NAME]])</f>
        <v>Barton CountyMissouri</v>
      </c>
      <c r="G1488">
        <f t="shared" si="23"/>
        <v>29011</v>
      </c>
      <c r="H1488" t="str">
        <f>TEXT(Table2[[#This Row],[FIPS]],0)</f>
        <v>29011</v>
      </c>
      <c r="I1488">
        <v>29011</v>
      </c>
      <c r="J1488">
        <v>10</v>
      </c>
      <c r="K1488" t="s">
        <v>3179</v>
      </c>
    </row>
    <row r="1489" spans="1:11" x14ac:dyDescent="0.3">
      <c r="A1489" t="s">
        <v>3943</v>
      </c>
      <c r="B1489" t="str">
        <f>_xlfn.CONCAT(".",Table2[[#This Row],[NAME]]," County, ",Table2[[#This Row],[STATE_NAME]])</f>
        <v>.Bates County, Missouri</v>
      </c>
      <c r="C1489" t="s">
        <v>798</v>
      </c>
      <c r="D1489" t="str">
        <f>_xlfn.XLOOKUP(Table2[[#This Row],[STATE_NAME]],'[1]FRB States'!A:A,'[1]FRB States'!B:B)</f>
        <v>MO</v>
      </c>
      <c r="E1489" t="str">
        <f>_xlfn.CONCAT(Table2[[#This Row],[NAME]],Table2[[#This Row],[STATE]])</f>
        <v>BatesMO</v>
      </c>
      <c r="F1489" t="str">
        <f>_xlfn.CONCAT(Table2[[#This Row],[NAME]]," County",Table2[[#This Row],[STATE_NAME]])</f>
        <v>Bates CountyMissouri</v>
      </c>
      <c r="G1489">
        <f t="shared" si="23"/>
        <v>29013</v>
      </c>
      <c r="H1489" t="str">
        <f>TEXT(Table2[[#This Row],[FIPS]],0)</f>
        <v>29013</v>
      </c>
      <c r="I1489">
        <v>29013</v>
      </c>
      <c r="J1489">
        <v>10</v>
      </c>
      <c r="K1489" t="s">
        <v>3179</v>
      </c>
    </row>
    <row r="1490" spans="1:11" x14ac:dyDescent="0.3">
      <c r="A1490" t="s">
        <v>3071</v>
      </c>
      <c r="B1490" t="str">
        <f>_xlfn.CONCAT(".",Table2[[#This Row],[NAME]]," County, ",Table2[[#This Row],[STATE_NAME]])</f>
        <v>.Benton County, Missouri</v>
      </c>
      <c r="C1490" t="s">
        <v>798</v>
      </c>
      <c r="D1490" t="str">
        <f>_xlfn.XLOOKUP(Table2[[#This Row],[STATE_NAME]],'[1]FRB States'!A:A,'[1]FRB States'!B:B)</f>
        <v>MO</v>
      </c>
      <c r="E1490" t="str">
        <f>_xlfn.CONCAT(Table2[[#This Row],[NAME]],Table2[[#This Row],[STATE]])</f>
        <v>BentonMO</v>
      </c>
      <c r="F1490" t="str">
        <f>_xlfn.CONCAT(Table2[[#This Row],[NAME]]," County",Table2[[#This Row],[STATE_NAME]])</f>
        <v>Benton CountyMissouri</v>
      </c>
      <c r="G1490">
        <f t="shared" si="23"/>
        <v>29015</v>
      </c>
      <c r="H1490" t="str">
        <f>TEXT(Table2[[#This Row],[FIPS]],0)</f>
        <v>29015</v>
      </c>
      <c r="I1490">
        <v>29015</v>
      </c>
      <c r="J1490">
        <v>10</v>
      </c>
      <c r="K1490" t="s">
        <v>3179</v>
      </c>
    </row>
    <row r="1491" spans="1:11" x14ac:dyDescent="0.3">
      <c r="A1491" t="s">
        <v>3944</v>
      </c>
      <c r="B1491" t="str">
        <f>_xlfn.CONCAT(".",Table2[[#This Row],[NAME]]," County, ",Table2[[#This Row],[STATE_NAME]])</f>
        <v>.Bollinger County, Missouri</v>
      </c>
      <c r="C1491" t="s">
        <v>798</v>
      </c>
      <c r="D1491" t="str">
        <f>_xlfn.XLOOKUP(Table2[[#This Row],[STATE_NAME]],'[1]FRB States'!A:A,'[1]FRB States'!B:B)</f>
        <v>MO</v>
      </c>
      <c r="E1491" t="str">
        <f>_xlfn.CONCAT(Table2[[#This Row],[NAME]],Table2[[#This Row],[STATE]])</f>
        <v>BollingerMO</v>
      </c>
      <c r="F1491" t="str">
        <f>_xlfn.CONCAT(Table2[[#This Row],[NAME]]," County",Table2[[#This Row],[STATE_NAME]])</f>
        <v>Bollinger CountyMissouri</v>
      </c>
      <c r="G1491">
        <f t="shared" si="23"/>
        <v>29017</v>
      </c>
      <c r="H1491" t="str">
        <f>TEXT(Table2[[#This Row],[FIPS]],0)</f>
        <v>29017</v>
      </c>
      <c r="I1491">
        <v>29017</v>
      </c>
      <c r="J1491">
        <v>8</v>
      </c>
      <c r="K1491" t="s">
        <v>3068</v>
      </c>
    </row>
    <row r="1492" spans="1:11" x14ac:dyDescent="0.3">
      <c r="A1492" t="s">
        <v>3072</v>
      </c>
      <c r="B1492" t="str">
        <f>_xlfn.CONCAT(".",Table2[[#This Row],[NAME]]," County, ",Table2[[#This Row],[STATE_NAME]])</f>
        <v>.Boone County, Missouri</v>
      </c>
      <c r="C1492" t="s">
        <v>798</v>
      </c>
      <c r="D1492" t="str">
        <f>_xlfn.XLOOKUP(Table2[[#This Row],[STATE_NAME]],'[1]FRB States'!A:A,'[1]FRB States'!B:B)</f>
        <v>MO</v>
      </c>
      <c r="E1492" t="str">
        <f>_xlfn.CONCAT(Table2[[#This Row],[NAME]],Table2[[#This Row],[STATE]])</f>
        <v>BooneMO</v>
      </c>
      <c r="F1492" t="str">
        <f>_xlfn.CONCAT(Table2[[#This Row],[NAME]]," County",Table2[[#This Row],[STATE_NAME]])</f>
        <v>Boone CountyMissouri</v>
      </c>
      <c r="G1492">
        <f t="shared" si="23"/>
        <v>29019</v>
      </c>
      <c r="H1492" t="str">
        <f>TEXT(Table2[[#This Row],[FIPS]],0)</f>
        <v>29019</v>
      </c>
      <c r="I1492">
        <v>29019</v>
      </c>
      <c r="J1492">
        <v>8</v>
      </c>
      <c r="K1492" t="s">
        <v>3068</v>
      </c>
    </row>
    <row r="1493" spans="1:11" x14ac:dyDescent="0.3">
      <c r="A1493" t="s">
        <v>3539</v>
      </c>
      <c r="B1493" t="str">
        <f>_xlfn.CONCAT(".",Table2[[#This Row],[NAME]]," County, ",Table2[[#This Row],[STATE_NAME]])</f>
        <v>.Buchanan County, Missouri</v>
      </c>
      <c r="C1493" t="s">
        <v>798</v>
      </c>
      <c r="D1493" t="str">
        <f>_xlfn.XLOOKUP(Table2[[#This Row],[STATE_NAME]],'[1]FRB States'!A:A,'[1]FRB States'!B:B)</f>
        <v>MO</v>
      </c>
      <c r="E1493" t="str">
        <f>_xlfn.CONCAT(Table2[[#This Row],[NAME]],Table2[[#This Row],[STATE]])</f>
        <v>BuchananMO</v>
      </c>
      <c r="F1493" t="str">
        <f>_xlfn.CONCAT(Table2[[#This Row],[NAME]]," County",Table2[[#This Row],[STATE_NAME]])</f>
        <v>Buchanan CountyMissouri</v>
      </c>
      <c r="G1493">
        <f t="shared" si="23"/>
        <v>29021</v>
      </c>
      <c r="H1493" t="str">
        <f>TEXT(Table2[[#This Row],[FIPS]],0)</f>
        <v>29021</v>
      </c>
      <c r="I1493">
        <v>29021</v>
      </c>
      <c r="J1493">
        <v>10</v>
      </c>
      <c r="K1493" t="s">
        <v>3179</v>
      </c>
    </row>
    <row r="1494" spans="1:11" x14ac:dyDescent="0.3">
      <c r="A1494" t="s">
        <v>2965</v>
      </c>
      <c r="B1494" t="str">
        <f>_xlfn.CONCAT(".",Table2[[#This Row],[NAME]]," County, ",Table2[[#This Row],[STATE_NAME]])</f>
        <v>.Butler County, Missouri</v>
      </c>
      <c r="C1494" t="s">
        <v>798</v>
      </c>
      <c r="D1494" t="str">
        <f>_xlfn.XLOOKUP(Table2[[#This Row],[STATE_NAME]],'[1]FRB States'!A:A,'[1]FRB States'!B:B)</f>
        <v>MO</v>
      </c>
      <c r="E1494" t="str">
        <f>_xlfn.CONCAT(Table2[[#This Row],[NAME]],Table2[[#This Row],[STATE]])</f>
        <v>ButlerMO</v>
      </c>
      <c r="F1494" t="str">
        <f>_xlfn.CONCAT(Table2[[#This Row],[NAME]]," County",Table2[[#This Row],[STATE_NAME]])</f>
        <v>Butler CountyMissouri</v>
      </c>
      <c r="G1494">
        <f t="shared" si="23"/>
        <v>29023</v>
      </c>
      <c r="H1494" t="str">
        <f>TEXT(Table2[[#This Row],[FIPS]],0)</f>
        <v>29023</v>
      </c>
      <c r="I1494">
        <v>29023</v>
      </c>
      <c r="J1494">
        <v>8</v>
      </c>
      <c r="K1494" t="s">
        <v>3068</v>
      </c>
    </row>
    <row r="1495" spans="1:11" x14ac:dyDescent="0.3">
      <c r="A1495" t="s">
        <v>3654</v>
      </c>
      <c r="B1495" t="str">
        <f>_xlfn.CONCAT(".",Table2[[#This Row],[NAME]]," County, ",Table2[[#This Row],[STATE_NAME]])</f>
        <v>.Caldwell County, Missouri</v>
      </c>
      <c r="C1495" t="s">
        <v>798</v>
      </c>
      <c r="D1495" t="str">
        <f>_xlfn.XLOOKUP(Table2[[#This Row],[STATE_NAME]],'[1]FRB States'!A:A,'[1]FRB States'!B:B)</f>
        <v>MO</v>
      </c>
      <c r="E1495" t="str">
        <f>_xlfn.CONCAT(Table2[[#This Row],[NAME]],Table2[[#This Row],[STATE]])</f>
        <v>CaldwellMO</v>
      </c>
      <c r="F1495" t="str">
        <f>_xlfn.CONCAT(Table2[[#This Row],[NAME]]," County",Table2[[#This Row],[STATE_NAME]])</f>
        <v>Caldwell CountyMissouri</v>
      </c>
      <c r="G1495">
        <f t="shared" si="23"/>
        <v>29025</v>
      </c>
      <c r="H1495" t="str">
        <f>TEXT(Table2[[#This Row],[FIPS]],0)</f>
        <v>29025</v>
      </c>
      <c r="I1495">
        <v>29025</v>
      </c>
      <c r="J1495">
        <v>10</v>
      </c>
      <c r="K1495" t="s">
        <v>3179</v>
      </c>
    </row>
    <row r="1496" spans="1:11" x14ac:dyDescent="0.3">
      <c r="A1496" t="s">
        <v>3945</v>
      </c>
      <c r="B1496" t="str">
        <f>_xlfn.CONCAT(".",Table2[[#This Row],[NAME]]," County, ",Table2[[#This Row],[STATE_NAME]])</f>
        <v>.Callaway County, Missouri</v>
      </c>
      <c r="C1496" t="s">
        <v>798</v>
      </c>
      <c r="D1496" t="str">
        <f>_xlfn.XLOOKUP(Table2[[#This Row],[STATE_NAME]],'[1]FRB States'!A:A,'[1]FRB States'!B:B)</f>
        <v>MO</v>
      </c>
      <c r="E1496" t="str">
        <f>_xlfn.CONCAT(Table2[[#This Row],[NAME]],Table2[[#This Row],[STATE]])</f>
        <v>CallawayMO</v>
      </c>
      <c r="F1496" t="str">
        <f>_xlfn.CONCAT(Table2[[#This Row],[NAME]]," County",Table2[[#This Row],[STATE_NAME]])</f>
        <v>Callaway CountyMissouri</v>
      </c>
      <c r="G1496">
        <f t="shared" si="23"/>
        <v>29027</v>
      </c>
      <c r="H1496" t="str">
        <f>TEXT(Table2[[#This Row],[FIPS]],0)</f>
        <v>29027</v>
      </c>
      <c r="I1496">
        <v>29027</v>
      </c>
      <c r="J1496">
        <v>8</v>
      </c>
      <c r="K1496" t="s">
        <v>3068</v>
      </c>
    </row>
    <row r="1497" spans="1:11" x14ac:dyDescent="0.3">
      <c r="A1497" t="s">
        <v>3311</v>
      </c>
      <c r="B1497" t="str">
        <f>_xlfn.CONCAT(".",Table2[[#This Row],[NAME]]," County, ",Table2[[#This Row],[STATE_NAME]])</f>
        <v>.Camden County, Missouri</v>
      </c>
      <c r="C1497" t="s">
        <v>798</v>
      </c>
      <c r="D1497" t="str">
        <f>_xlfn.XLOOKUP(Table2[[#This Row],[STATE_NAME]],'[1]FRB States'!A:A,'[1]FRB States'!B:B)</f>
        <v>MO</v>
      </c>
      <c r="E1497" t="str">
        <f>_xlfn.CONCAT(Table2[[#This Row],[NAME]],Table2[[#This Row],[STATE]])</f>
        <v>CamdenMO</v>
      </c>
      <c r="F1497" t="str">
        <f>_xlfn.CONCAT(Table2[[#This Row],[NAME]]," County",Table2[[#This Row],[STATE_NAME]])</f>
        <v>Camden CountyMissouri</v>
      </c>
      <c r="G1497">
        <f t="shared" si="23"/>
        <v>29029</v>
      </c>
      <c r="H1497" t="str">
        <f>TEXT(Table2[[#This Row],[FIPS]],0)</f>
        <v>29029</v>
      </c>
      <c r="I1497">
        <v>29029</v>
      </c>
      <c r="J1497">
        <v>8</v>
      </c>
      <c r="K1497" t="s">
        <v>3068</v>
      </c>
    </row>
    <row r="1498" spans="1:11" x14ac:dyDescent="0.3">
      <c r="A1498" t="s">
        <v>3946</v>
      </c>
      <c r="B1498" t="str">
        <f>_xlfn.CONCAT(".",Table2[[#This Row],[NAME]]," County, ",Table2[[#This Row],[STATE_NAME]])</f>
        <v>.Cape Girardeau County, Missouri</v>
      </c>
      <c r="C1498" t="s">
        <v>798</v>
      </c>
      <c r="D1498" t="str">
        <f>_xlfn.XLOOKUP(Table2[[#This Row],[STATE_NAME]],'[1]FRB States'!A:A,'[1]FRB States'!B:B)</f>
        <v>MO</v>
      </c>
      <c r="E1498" t="str">
        <f>_xlfn.CONCAT(Table2[[#This Row],[NAME]],Table2[[#This Row],[STATE]])</f>
        <v>Cape GirardeauMO</v>
      </c>
      <c r="F1498" t="str">
        <f>_xlfn.CONCAT(Table2[[#This Row],[NAME]]," County",Table2[[#This Row],[STATE_NAME]])</f>
        <v>Cape Girardeau CountyMissouri</v>
      </c>
      <c r="G1498">
        <f t="shared" si="23"/>
        <v>29031</v>
      </c>
      <c r="H1498" t="str">
        <f>TEXT(Table2[[#This Row],[FIPS]],0)</f>
        <v>29031</v>
      </c>
      <c r="I1498">
        <v>29031</v>
      </c>
      <c r="J1498">
        <v>8</v>
      </c>
      <c r="K1498" t="s">
        <v>3068</v>
      </c>
    </row>
    <row r="1499" spans="1:11" x14ac:dyDescent="0.3">
      <c r="A1499" t="s">
        <v>3074</v>
      </c>
      <c r="B1499" t="str">
        <f>_xlfn.CONCAT(".",Table2[[#This Row],[NAME]]," County, ",Table2[[#This Row],[STATE_NAME]])</f>
        <v>.Carroll County, Missouri</v>
      </c>
      <c r="C1499" t="s">
        <v>798</v>
      </c>
      <c r="D1499" t="str">
        <f>_xlfn.XLOOKUP(Table2[[#This Row],[STATE_NAME]],'[1]FRB States'!A:A,'[1]FRB States'!B:B)</f>
        <v>MO</v>
      </c>
      <c r="E1499" t="str">
        <f>_xlfn.CONCAT(Table2[[#This Row],[NAME]],Table2[[#This Row],[STATE]])</f>
        <v>CarrollMO</v>
      </c>
      <c r="F1499" t="str">
        <f>_xlfn.CONCAT(Table2[[#This Row],[NAME]]," County",Table2[[#This Row],[STATE_NAME]])</f>
        <v>Carroll CountyMissouri</v>
      </c>
      <c r="G1499">
        <f t="shared" si="23"/>
        <v>29033</v>
      </c>
      <c r="H1499" t="str">
        <f>TEXT(Table2[[#This Row],[FIPS]],0)</f>
        <v>29033</v>
      </c>
      <c r="I1499">
        <v>29033</v>
      </c>
      <c r="J1499">
        <v>10</v>
      </c>
      <c r="K1499" t="s">
        <v>3179</v>
      </c>
    </row>
    <row r="1500" spans="1:11" x14ac:dyDescent="0.3">
      <c r="A1500" t="s">
        <v>3658</v>
      </c>
      <c r="B1500" t="str">
        <f>_xlfn.CONCAT(".",Table2[[#This Row],[NAME]]," County, ",Table2[[#This Row],[STATE_NAME]])</f>
        <v>.Carter County, Missouri</v>
      </c>
      <c r="C1500" t="s">
        <v>798</v>
      </c>
      <c r="D1500" t="str">
        <f>_xlfn.XLOOKUP(Table2[[#This Row],[STATE_NAME]],'[1]FRB States'!A:A,'[1]FRB States'!B:B)</f>
        <v>MO</v>
      </c>
      <c r="E1500" t="str">
        <f>_xlfn.CONCAT(Table2[[#This Row],[NAME]],Table2[[#This Row],[STATE]])</f>
        <v>CarterMO</v>
      </c>
      <c r="F1500" t="str">
        <f>_xlfn.CONCAT(Table2[[#This Row],[NAME]]," County",Table2[[#This Row],[STATE_NAME]])</f>
        <v>Carter CountyMissouri</v>
      </c>
      <c r="G1500">
        <f t="shared" si="23"/>
        <v>29035</v>
      </c>
      <c r="H1500" t="str">
        <f>TEXT(Table2[[#This Row],[FIPS]],0)</f>
        <v>29035</v>
      </c>
      <c r="I1500">
        <v>29035</v>
      </c>
      <c r="J1500">
        <v>8</v>
      </c>
      <c r="K1500" t="s">
        <v>3068</v>
      </c>
    </row>
    <row r="1501" spans="1:11" x14ac:dyDescent="0.3">
      <c r="A1501" t="s">
        <v>3444</v>
      </c>
      <c r="B1501" t="str">
        <f>_xlfn.CONCAT(".",Table2[[#This Row],[NAME]]," County, ",Table2[[#This Row],[STATE_NAME]])</f>
        <v>.Cass County, Missouri</v>
      </c>
      <c r="C1501" t="s">
        <v>798</v>
      </c>
      <c r="D1501" t="str">
        <f>_xlfn.XLOOKUP(Table2[[#This Row],[STATE_NAME]],'[1]FRB States'!A:A,'[1]FRB States'!B:B)</f>
        <v>MO</v>
      </c>
      <c r="E1501" t="str">
        <f>_xlfn.CONCAT(Table2[[#This Row],[NAME]],Table2[[#This Row],[STATE]])</f>
        <v>CassMO</v>
      </c>
      <c r="F1501" t="str">
        <f>_xlfn.CONCAT(Table2[[#This Row],[NAME]]," County",Table2[[#This Row],[STATE_NAME]])</f>
        <v>Cass CountyMissouri</v>
      </c>
      <c r="G1501">
        <f t="shared" si="23"/>
        <v>29037</v>
      </c>
      <c r="H1501" t="str">
        <f>TEXT(Table2[[#This Row],[FIPS]],0)</f>
        <v>29037</v>
      </c>
      <c r="I1501">
        <v>29037</v>
      </c>
      <c r="J1501">
        <v>10</v>
      </c>
      <c r="K1501" t="s">
        <v>3179</v>
      </c>
    </row>
    <row r="1502" spans="1:11" x14ac:dyDescent="0.3">
      <c r="A1502" t="s">
        <v>3541</v>
      </c>
      <c r="B1502" t="str">
        <f>_xlfn.CONCAT(".",Table2[[#This Row],[NAME]]," County, ",Table2[[#This Row],[STATE_NAME]])</f>
        <v>.Cedar County, Missouri</v>
      </c>
      <c r="C1502" t="s">
        <v>798</v>
      </c>
      <c r="D1502" t="str">
        <f>_xlfn.XLOOKUP(Table2[[#This Row],[STATE_NAME]],'[1]FRB States'!A:A,'[1]FRB States'!B:B)</f>
        <v>MO</v>
      </c>
      <c r="E1502" t="str">
        <f>_xlfn.CONCAT(Table2[[#This Row],[NAME]],Table2[[#This Row],[STATE]])</f>
        <v>CedarMO</v>
      </c>
      <c r="F1502" t="str">
        <f>_xlfn.CONCAT(Table2[[#This Row],[NAME]]," County",Table2[[#This Row],[STATE_NAME]])</f>
        <v>Cedar CountyMissouri</v>
      </c>
      <c r="G1502">
        <f t="shared" si="23"/>
        <v>29039</v>
      </c>
      <c r="H1502" t="str">
        <f>TEXT(Table2[[#This Row],[FIPS]],0)</f>
        <v>29039</v>
      </c>
      <c r="I1502">
        <v>29039</v>
      </c>
      <c r="J1502">
        <v>10</v>
      </c>
      <c r="K1502" t="s">
        <v>3179</v>
      </c>
    </row>
    <row r="1503" spans="1:11" x14ac:dyDescent="0.3">
      <c r="A1503" t="s">
        <v>3947</v>
      </c>
      <c r="B1503" t="str">
        <f>_xlfn.CONCAT(".",Table2[[#This Row],[NAME]]," County, ",Table2[[#This Row],[STATE_NAME]])</f>
        <v>.Chariton County, Missouri</v>
      </c>
      <c r="C1503" t="s">
        <v>798</v>
      </c>
      <c r="D1503" t="str">
        <f>_xlfn.XLOOKUP(Table2[[#This Row],[STATE_NAME]],'[1]FRB States'!A:A,'[1]FRB States'!B:B)</f>
        <v>MO</v>
      </c>
      <c r="E1503" t="str">
        <f>_xlfn.CONCAT(Table2[[#This Row],[NAME]],Table2[[#This Row],[STATE]])</f>
        <v>CharitonMO</v>
      </c>
      <c r="F1503" t="str">
        <f>_xlfn.CONCAT(Table2[[#This Row],[NAME]]," County",Table2[[#This Row],[STATE_NAME]])</f>
        <v>Chariton CountyMissouri</v>
      </c>
      <c r="G1503">
        <f t="shared" si="23"/>
        <v>29041</v>
      </c>
      <c r="H1503" t="str">
        <f>TEXT(Table2[[#This Row],[FIPS]],0)</f>
        <v>29041</v>
      </c>
      <c r="I1503">
        <v>29041</v>
      </c>
      <c r="J1503">
        <v>10</v>
      </c>
      <c r="K1503" t="s">
        <v>3179</v>
      </c>
    </row>
    <row r="1504" spans="1:11" x14ac:dyDescent="0.3">
      <c r="A1504" t="s">
        <v>3446</v>
      </c>
      <c r="B1504" t="str">
        <f>_xlfn.CONCAT(".",Table2[[#This Row],[NAME]]," County, ",Table2[[#This Row],[STATE_NAME]])</f>
        <v>.Christian County, Missouri</v>
      </c>
      <c r="C1504" t="s">
        <v>798</v>
      </c>
      <c r="D1504" t="str">
        <f>_xlfn.XLOOKUP(Table2[[#This Row],[STATE_NAME]],'[1]FRB States'!A:A,'[1]FRB States'!B:B)</f>
        <v>MO</v>
      </c>
      <c r="E1504" t="str">
        <f>_xlfn.CONCAT(Table2[[#This Row],[NAME]],Table2[[#This Row],[STATE]])</f>
        <v>ChristianMO</v>
      </c>
      <c r="F1504" t="str">
        <f>_xlfn.CONCAT(Table2[[#This Row],[NAME]]," County",Table2[[#This Row],[STATE_NAME]])</f>
        <v>Christian CountyMissouri</v>
      </c>
      <c r="G1504">
        <f t="shared" si="23"/>
        <v>29043</v>
      </c>
      <c r="H1504" t="str">
        <f>TEXT(Table2[[#This Row],[FIPS]],0)</f>
        <v>29043</v>
      </c>
      <c r="I1504">
        <v>29043</v>
      </c>
      <c r="J1504">
        <v>8</v>
      </c>
      <c r="K1504" t="s">
        <v>3068</v>
      </c>
    </row>
    <row r="1505" spans="1:11" x14ac:dyDescent="0.3">
      <c r="A1505" t="s">
        <v>3076</v>
      </c>
      <c r="B1505" t="str">
        <f>_xlfn.CONCAT(".",Table2[[#This Row],[NAME]]," County, ",Table2[[#This Row],[STATE_NAME]])</f>
        <v>.Clark County, Missouri</v>
      </c>
      <c r="C1505" t="s">
        <v>798</v>
      </c>
      <c r="D1505" t="str">
        <f>_xlfn.XLOOKUP(Table2[[#This Row],[STATE_NAME]],'[1]FRB States'!A:A,'[1]FRB States'!B:B)</f>
        <v>MO</v>
      </c>
      <c r="E1505" t="str">
        <f>_xlfn.CONCAT(Table2[[#This Row],[NAME]],Table2[[#This Row],[STATE]])</f>
        <v>ClarkMO</v>
      </c>
      <c r="F1505" t="str">
        <f>_xlfn.CONCAT(Table2[[#This Row],[NAME]]," County",Table2[[#This Row],[STATE_NAME]])</f>
        <v>Clark CountyMissouri</v>
      </c>
      <c r="G1505">
        <f t="shared" si="23"/>
        <v>29045</v>
      </c>
      <c r="H1505" t="str">
        <f>TEXT(Table2[[#This Row],[FIPS]],0)</f>
        <v>29045</v>
      </c>
      <c r="I1505">
        <v>29045</v>
      </c>
      <c r="J1505">
        <v>8</v>
      </c>
      <c r="K1505" t="s">
        <v>3068</v>
      </c>
    </row>
    <row r="1506" spans="1:11" x14ac:dyDescent="0.3">
      <c r="A1506" t="s">
        <v>2972</v>
      </c>
      <c r="B1506" t="str">
        <f>_xlfn.CONCAT(".",Table2[[#This Row],[NAME]]," County, ",Table2[[#This Row],[STATE_NAME]])</f>
        <v>.Clay County, Missouri</v>
      </c>
      <c r="C1506" t="s">
        <v>798</v>
      </c>
      <c r="D1506" t="str">
        <f>_xlfn.XLOOKUP(Table2[[#This Row],[STATE_NAME]],'[1]FRB States'!A:A,'[1]FRB States'!B:B)</f>
        <v>MO</v>
      </c>
      <c r="E1506" t="str">
        <f>_xlfn.CONCAT(Table2[[#This Row],[NAME]],Table2[[#This Row],[STATE]])</f>
        <v>ClayMO</v>
      </c>
      <c r="F1506" t="str">
        <f>_xlfn.CONCAT(Table2[[#This Row],[NAME]]," County",Table2[[#This Row],[STATE_NAME]])</f>
        <v>Clay CountyMissouri</v>
      </c>
      <c r="G1506">
        <f t="shared" si="23"/>
        <v>29047</v>
      </c>
      <c r="H1506" t="str">
        <f>TEXT(Table2[[#This Row],[FIPS]],0)</f>
        <v>29047</v>
      </c>
      <c r="I1506">
        <v>29047</v>
      </c>
      <c r="J1506">
        <v>10</v>
      </c>
      <c r="K1506" t="s">
        <v>3179</v>
      </c>
    </row>
    <row r="1507" spans="1:11" x14ac:dyDescent="0.3">
      <c r="A1507" t="s">
        <v>3447</v>
      </c>
      <c r="B1507" t="str">
        <f>_xlfn.CONCAT(".",Table2[[#This Row],[NAME]]," County, ",Table2[[#This Row],[STATE_NAME]])</f>
        <v>.Clinton County, Missouri</v>
      </c>
      <c r="C1507" t="s">
        <v>798</v>
      </c>
      <c r="D1507" t="str">
        <f>_xlfn.XLOOKUP(Table2[[#This Row],[STATE_NAME]],'[1]FRB States'!A:A,'[1]FRB States'!B:B)</f>
        <v>MO</v>
      </c>
      <c r="E1507" t="str">
        <f>_xlfn.CONCAT(Table2[[#This Row],[NAME]],Table2[[#This Row],[STATE]])</f>
        <v>ClintonMO</v>
      </c>
      <c r="F1507" t="str">
        <f>_xlfn.CONCAT(Table2[[#This Row],[NAME]]," County",Table2[[#This Row],[STATE_NAME]])</f>
        <v>Clinton CountyMissouri</v>
      </c>
      <c r="G1507">
        <f t="shared" si="23"/>
        <v>29049</v>
      </c>
      <c r="H1507" t="str">
        <f>TEXT(Table2[[#This Row],[FIPS]],0)</f>
        <v>29049</v>
      </c>
      <c r="I1507">
        <v>29049</v>
      </c>
      <c r="J1507">
        <v>10</v>
      </c>
      <c r="K1507" t="s">
        <v>3179</v>
      </c>
    </row>
    <row r="1508" spans="1:11" x14ac:dyDescent="0.3">
      <c r="A1508" t="s">
        <v>3948</v>
      </c>
      <c r="B1508" t="str">
        <f>_xlfn.CONCAT(".",Table2[[#This Row],[NAME]]," County, ",Table2[[#This Row],[STATE_NAME]])</f>
        <v>.Cole County, Missouri</v>
      </c>
      <c r="C1508" t="s">
        <v>798</v>
      </c>
      <c r="D1508" t="str">
        <f>_xlfn.XLOOKUP(Table2[[#This Row],[STATE_NAME]],'[1]FRB States'!A:A,'[1]FRB States'!B:B)</f>
        <v>MO</v>
      </c>
      <c r="E1508" t="str">
        <f>_xlfn.CONCAT(Table2[[#This Row],[NAME]],Table2[[#This Row],[STATE]])</f>
        <v>ColeMO</v>
      </c>
      <c r="F1508" t="str">
        <f>_xlfn.CONCAT(Table2[[#This Row],[NAME]]," County",Table2[[#This Row],[STATE_NAME]])</f>
        <v>Cole CountyMissouri</v>
      </c>
      <c r="G1508">
        <f t="shared" si="23"/>
        <v>29051</v>
      </c>
      <c r="H1508" t="str">
        <f>TEXT(Table2[[#This Row],[FIPS]],0)</f>
        <v>29051</v>
      </c>
      <c r="I1508">
        <v>29051</v>
      </c>
      <c r="J1508">
        <v>8</v>
      </c>
      <c r="K1508" t="s">
        <v>3068</v>
      </c>
    </row>
    <row r="1509" spans="1:11" x14ac:dyDescent="0.3">
      <c r="A1509" t="s">
        <v>3949</v>
      </c>
      <c r="B1509" t="str">
        <f>_xlfn.CONCAT(".",Table2[[#This Row],[NAME]]," County, ",Table2[[#This Row],[STATE_NAME]])</f>
        <v>.Cooper County, Missouri</v>
      </c>
      <c r="C1509" t="s">
        <v>798</v>
      </c>
      <c r="D1509" t="str">
        <f>_xlfn.XLOOKUP(Table2[[#This Row],[STATE_NAME]],'[1]FRB States'!A:A,'[1]FRB States'!B:B)</f>
        <v>MO</v>
      </c>
      <c r="E1509" t="str">
        <f>_xlfn.CONCAT(Table2[[#This Row],[NAME]],Table2[[#This Row],[STATE]])</f>
        <v>CooperMO</v>
      </c>
      <c r="F1509" t="str">
        <f>_xlfn.CONCAT(Table2[[#This Row],[NAME]]," County",Table2[[#This Row],[STATE_NAME]])</f>
        <v>Cooper CountyMissouri</v>
      </c>
      <c r="G1509">
        <f t="shared" si="23"/>
        <v>29053</v>
      </c>
      <c r="H1509" t="str">
        <f>TEXT(Table2[[#This Row],[FIPS]],0)</f>
        <v>29053</v>
      </c>
      <c r="I1509">
        <v>29053</v>
      </c>
      <c r="J1509">
        <v>10</v>
      </c>
      <c r="K1509" t="s">
        <v>3179</v>
      </c>
    </row>
    <row r="1510" spans="1:11" x14ac:dyDescent="0.3">
      <c r="A1510" t="s">
        <v>3081</v>
      </c>
      <c r="B1510" t="str">
        <f>_xlfn.CONCAT(".",Table2[[#This Row],[NAME]]," County, ",Table2[[#This Row],[STATE_NAME]])</f>
        <v>.Crawford County, Missouri</v>
      </c>
      <c r="C1510" t="s">
        <v>798</v>
      </c>
      <c r="D1510" t="str">
        <f>_xlfn.XLOOKUP(Table2[[#This Row],[STATE_NAME]],'[1]FRB States'!A:A,'[1]FRB States'!B:B)</f>
        <v>MO</v>
      </c>
      <c r="E1510" t="str">
        <f>_xlfn.CONCAT(Table2[[#This Row],[NAME]],Table2[[#This Row],[STATE]])</f>
        <v>CrawfordMO</v>
      </c>
      <c r="F1510" t="str">
        <f>_xlfn.CONCAT(Table2[[#This Row],[NAME]]," County",Table2[[#This Row],[STATE_NAME]])</f>
        <v>Crawford CountyMissouri</v>
      </c>
      <c r="G1510">
        <f t="shared" si="23"/>
        <v>29055</v>
      </c>
      <c r="H1510" t="str">
        <f>TEXT(Table2[[#This Row],[FIPS]],0)</f>
        <v>29055</v>
      </c>
      <c r="I1510">
        <v>29055</v>
      </c>
      <c r="J1510">
        <v>8</v>
      </c>
      <c r="K1510" t="s">
        <v>3068</v>
      </c>
    </row>
    <row r="1511" spans="1:11" x14ac:dyDescent="0.3">
      <c r="A1511" t="s">
        <v>3325</v>
      </c>
      <c r="B1511" t="str">
        <f>_xlfn.CONCAT(".",Table2[[#This Row],[NAME]]," County, ",Table2[[#This Row],[STATE_NAME]])</f>
        <v>.Dade County, Missouri</v>
      </c>
      <c r="C1511" t="s">
        <v>798</v>
      </c>
      <c r="D1511" t="str">
        <f>_xlfn.XLOOKUP(Table2[[#This Row],[STATE_NAME]],'[1]FRB States'!A:A,'[1]FRB States'!B:B)</f>
        <v>MO</v>
      </c>
      <c r="E1511" t="str">
        <f>_xlfn.CONCAT(Table2[[#This Row],[NAME]],Table2[[#This Row],[STATE]])</f>
        <v>DadeMO</v>
      </c>
      <c r="F1511" t="str">
        <f>_xlfn.CONCAT(Table2[[#This Row],[NAME]]," County",Table2[[#This Row],[STATE_NAME]])</f>
        <v>Dade CountyMissouri</v>
      </c>
      <c r="G1511">
        <f t="shared" si="23"/>
        <v>29057</v>
      </c>
      <c r="H1511" t="str">
        <f>TEXT(Table2[[#This Row],[FIPS]],0)</f>
        <v>29057</v>
      </c>
      <c r="I1511">
        <v>29057</v>
      </c>
      <c r="J1511">
        <v>8</v>
      </c>
      <c r="K1511" t="s">
        <v>3068</v>
      </c>
    </row>
    <row r="1512" spans="1:11" x14ac:dyDescent="0.3">
      <c r="A1512" t="s">
        <v>2982</v>
      </c>
      <c r="B1512" t="str">
        <f>_xlfn.CONCAT(".",Table2[[#This Row],[NAME]]," County, ",Table2[[#This Row],[STATE_NAME]])</f>
        <v>.Dallas County, Missouri</v>
      </c>
      <c r="C1512" t="s">
        <v>798</v>
      </c>
      <c r="D1512" t="str">
        <f>_xlfn.XLOOKUP(Table2[[#This Row],[STATE_NAME]],'[1]FRB States'!A:A,'[1]FRB States'!B:B)</f>
        <v>MO</v>
      </c>
      <c r="E1512" t="str">
        <f>_xlfn.CONCAT(Table2[[#This Row],[NAME]],Table2[[#This Row],[STATE]])</f>
        <v>DallasMO</v>
      </c>
      <c r="F1512" t="str">
        <f>_xlfn.CONCAT(Table2[[#This Row],[NAME]]," County",Table2[[#This Row],[STATE_NAME]])</f>
        <v>Dallas CountyMissouri</v>
      </c>
      <c r="G1512">
        <f t="shared" si="23"/>
        <v>29059</v>
      </c>
      <c r="H1512" t="str">
        <f>TEXT(Table2[[#This Row],[FIPS]],0)</f>
        <v>29059</v>
      </c>
      <c r="I1512">
        <v>29059</v>
      </c>
      <c r="J1512">
        <v>8</v>
      </c>
      <c r="K1512" t="s">
        <v>3068</v>
      </c>
    </row>
    <row r="1513" spans="1:11" x14ac:dyDescent="0.3">
      <c r="A1513" t="s">
        <v>3497</v>
      </c>
      <c r="B1513" t="str">
        <f>_xlfn.CONCAT(".",Table2[[#This Row],[NAME]]," County, ",Table2[[#This Row],[STATE_NAME]])</f>
        <v>.Daviess County, Missouri</v>
      </c>
      <c r="C1513" t="s">
        <v>798</v>
      </c>
      <c r="D1513" t="str">
        <f>_xlfn.XLOOKUP(Table2[[#This Row],[STATE_NAME]],'[1]FRB States'!A:A,'[1]FRB States'!B:B)</f>
        <v>MO</v>
      </c>
      <c r="E1513" t="str">
        <f>_xlfn.CONCAT(Table2[[#This Row],[NAME]],Table2[[#This Row],[STATE]])</f>
        <v>DaviessMO</v>
      </c>
      <c r="F1513" t="str">
        <f>_xlfn.CONCAT(Table2[[#This Row],[NAME]]," County",Table2[[#This Row],[STATE_NAME]])</f>
        <v>Daviess CountyMissouri</v>
      </c>
      <c r="G1513">
        <f t="shared" si="23"/>
        <v>29061</v>
      </c>
      <c r="H1513" t="str">
        <f>TEXT(Table2[[#This Row],[FIPS]],0)</f>
        <v>29061</v>
      </c>
      <c r="I1513">
        <v>29061</v>
      </c>
      <c r="J1513">
        <v>10</v>
      </c>
      <c r="K1513" t="s">
        <v>3179</v>
      </c>
    </row>
    <row r="1514" spans="1:11" x14ac:dyDescent="0.3">
      <c r="A1514" t="s">
        <v>2983</v>
      </c>
      <c r="B1514" t="str">
        <f>_xlfn.CONCAT(".",Table2[[#This Row],[NAME]]," County, ",Table2[[#This Row],[STATE_NAME]])</f>
        <v>.DeKalb County, Missouri</v>
      </c>
      <c r="C1514" t="s">
        <v>798</v>
      </c>
      <c r="D1514" t="str">
        <f>_xlfn.XLOOKUP(Table2[[#This Row],[STATE_NAME]],'[1]FRB States'!A:A,'[1]FRB States'!B:B)</f>
        <v>MO</v>
      </c>
      <c r="E1514" t="str">
        <f>_xlfn.CONCAT(Table2[[#This Row],[NAME]],Table2[[#This Row],[STATE]])</f>
        <v>DeKalbMO</v>
      </c>
      <c r="F1514" t="str">
        <f>_xlfn.CONCAT(Table2[[#This Row],[NAME]]," County",Table2[[#This Row],[STATE_NAME]])</f>
        <v>DeKalb CountyMissouri</v>
      </c>
      <c r="G1514">
        <f t="shared" si="23"/>
        <v>29063</v>
      </c>
      <c r="H1514" t="str">
        <f>TEXT(Table2[[#This Row],[FIPS]],0)</f>
        <v>29063</v>
      </c>
      <c r="I1514">
        <v>29063</v>
      </c>
      <c r="J1514">
        <v>10</v>
      </c>
      <c r="K1514" t="s">
        <v>3179</v>
      </c>
    </row>
    <row r="1515" spans="1:11" x14ac:dyDescent="0.3">
      <c r="A1515" t="s">
        <v>3950</v>
      </c>
      <c r="B1515" t="str">
        <f>_xlfn.CONCAT(".",Table2[[#This Row],[NAME]]," County, ",Table2[[#This Row],[STATE_NAME]])</f>
        <v>.Dent County, Missouri</v>
      </c>
      <c r="C1515" t="s">
        <v>798</v>
      </c>
      <c r="D1515" t="str">
        <f>_xlfn.XLOOKUP(Table2[[#This Row],[STATE_NAME]],'[1]FRB States'!A:A,'[1]FRB States'!B:B)</f>
        <v>MO</v>
      </c>
      <c r="E1515" t="str">
        <f>_xlfn.CONCAT(Table2[[#This Row],[NAME]],Table2[[#This Row],[STATE]])</f>
        <v>DentMO</v>
      </c>
      <c r="F1515" t="str">
        <f>_xlfn.CONCAT(Table2[[#This Row],[NAME]]," County",Table2[[#This Row],[STATE_NAME]])</f>
        <v>Dent CountyMissouri</v>
      </c>
      <c r="G1515">
        <f t="shared" si="23"/>
        <v>29065</v>
      </c>
      <c r="H1515" t="str">
        <f>TEXT(Table2[[#This Row],[FIPS]],0)</f>
        <v>29065</v>
      </c>
      <c r="I1515">
        <v>29065</v>
      </c>
      <c r="J1515">
        <v>8</v>
      </c>
      <c r="K1515" t="s">
        <v>3068</v>
      </c>
    </row>
    <row r="1516" spans="1:11" x14ac:dyDescent="0.3">
      <c r="A1516" t="s">
        <v>3197</v>
      </c>
      <c r="B1516" t="str">
        <f>_xlfn.CONCAT(".",Table2[[#This Row],[NAME]]," County, ",Table2[[#This Row],[STATE_NAME]])</f>
        <v>.Douglas County, Missouri</v>
      </c>
      <c r="C1516" t="s">
        <v>798</v>
      </c>
      <c r="D1516" t="str">
        <f>_xlfn.XLOOKUP(Table2[[#This Row],[STATE_NAME]],'[1]FRB States'!A:A,'[1]FRB States'!B:B)</f>
        <v>MO</v>
      </c>
      <c r="E1516" t="str">
        <f>_xlfn.CONCAT(Table2[[#This Row],[NAME]],Table2[[#This Row],[STATE]])</f>
        <v>DouglasMO</v>
      </c>
      <c r="F1516" t="str">
        <f>_xlfn.CONCAT(Table2[[#This Row],[NAME]]," County",Table2[[#This Row],[STATE_NAME]])</f>
        <v>Douglas CountyMissouri</v>
      </c>
      <c r="G1516">
        <f t="shared" si="23"/>
        <v>29067</v>
      </c>
      <c r="H1516" t="str">
        <f>TEXT(Table2[[#This Row],[FIPS]],0)</f>
        <v>29067</v>
      </c>
      <c r="I1516">
        <v>29067</v>
      </c>
      <c r="J1516">
        <v>8</v>
      </c>
      <c r="K1516" t="s">
        <v>3068</v>
      </c>
    </row>
    <row r="1517" spans="1:11" x14ac:dyDescent="0.3">
      <c r="A1517" t="s">
        <v>3951</v>
      </c>
      <c r="B1517" t="str">
        <f>_xlfn.CONCAT(".",Table2[[#This Row],[NAME]]," County, ",Table2[[#This Row],[STATE_NAME]])</f>
        <v>.Dunklin County, Missouri</v>
      </c>
      <c r="C1517" t="s">
        <v>798</v>
      </c>
      <c r="D1517" t="str">
        <f>_xlfn.XLOOKUP(Table2[[#This Row],[STATE_NAME]],'[1]FRB States'!A:A,'[1]FRB States'!B:B)</f>
        <v>MO</v>
      </c>
      <c r="E1517" t="str">
        <f>_xlfn.CONCAT(Table2[[#This Row],[NAME]],Table2[[#This Row],[STATE]])</f>
        <v>DunklinMO</v>
      </c>
      <c r="F1517" t="str">
        <f>_xlfn.CONCAT(Table2[[#This Row],[NAME]]," County",Table2[[#This Row],[STATE_NAME]])</f>
        <v>Dunklin CountyMissouri</v>
      </c>
      <c r="G1517">
        <f t="shared" si="23"/>
        <v>29069</v>
      </c>
      <c r="H1517" t="str">
        <f>TEXT(Table2[[#This Row],[FIPS]],0)</f>
        <v>29069</v>
      </c>
      <c r="I1517">
        <v>29069</v>
      </c>
      <c r="J1517">
        <v>8</v>
      </c>
      <c r="K1517" t="s">
        <v>3068</v>
      </c>
    </row>
    <row r="1518" spans="1:11" x14ac:dyDescent="0.3">
      <c r="A1518" t="s">
        <v>2988</v>
      </c>
      <c r="B1518" t="str">
        <f>_xlfn.CONCAT(".",Table2[[#This Row],[NAME]]," County, ",Table2[[#This Row],[STATE_NAME]])</f>
        <v>.Franklin County, Missouri</v>
      </c>
      <c r="C1518" t="s">
        <v>798</v>
      </c>
      <c r="D1518" t="str">
        <f>_xlfn.XLOOKUP(Table2[[#This Row],[STATE_NAME]],'[1]FRB States'!A:A,'[1]FRB States'!B:B)</f>
        <v>MO</v>
      </c>
      <c r="E1518" t="str">
        <f>_xlfn.CONCAT(Table2[[#This Row],[NAME]],Table2[[#This Row],[STATE]])</f>
        <v>FranklinMO</v>
      </c>
      <c r="F1518" t="str">
        <f>_xlfn.CONCAT(Table2[[#This Row],[NAME]]," County",Table2[[#This Row],[STATE_NAME]])</f>
        <v>Franklin CountyMissouri</v>
      </c>
      <c r="G1518">
        <f t="shared" si="23"/>
        <v>29071</v>
      </c>
      <c r="H1518" t="str">
        <f>TEXT(Table2[[#This Row],[FIPS]],0)</f>
        <v>29071</v>
      </c>
      <c r="I1518">
        <v>29071</v>
      </c>
      <c r="J1518">
        <v>8</v>
      </c>
      <c r="K1518" t="s">
        <v>3068</v>
      </c>
    </row>
    <row r="1519" spans="1:11" x14ac:dyDescent="0.3">
      <c r="A1519" t="s">
        <v>3952</v>
      </c>
      <c r="B1519" t="str">
        <f>_xlfn.CONCAT(".",Table2[[#This Row],[NAME]]," County, ",Table2[[#This Row],[STATE_NAME]])</f>
        <v>.Gasconade County, Missouri</v>
      </c>
      <c r="C1519" t="s">
        <v>798</v>
      </c>
      <c r="D1519" t="str">
        <f>_xlfn.XLOOKUP(Table2[[#This Row],[STATE_NAME]],'[1]FRB States'!A:A,'[1]FRB States'!B:B)</f>
        <v>MO</v>
      </c>
      <c r="E1519" t="str">
        <f>_xlfn.CONCAT(Table2[[#This Row],[NAME]],Table2[[#This Row],[STATE]])</f>
        <v>GasconadeMO</v>
      </c>
      <c r="F1519" t="str">
        <f>_xlfn.CONCAT(Table2[[#This Row],[NAME]]," County",Table2[[#This Row],[STATE_NAME]])</f>
        <v>Gasconade CountyMissouri</v>
      </c>
      <c r="G1519">
        <f t="shared" si="23"/>
        <v>29073</v>
      </c>
      <c r="H1519" t="str">
        <f>TEXT(Table2[[#This Row],[FIPS]],0)</f>
        <v>29073</v>
      </c>
      <c r="I1519">
        <v>29073</v>
      </c>
      <c r="J1519">
        <v>8</v>
      </c>
      <c r="K1519" t="s">
        <v>3068</v>
      </c>
    </row>
    <row r="1520" spans="1:11" x14ac:dyDescent="0.3">
      <c r="A1520" t="s">
        <v>3953</v>
      </c>
      <c r="B1520" t="str">
        <f>_xlfn.CONCAT(".",Table2[[#This Row],[NAME]]," County, ",Table2[[#This Row],[STATE_NAME]])</f>
        <v>.Gentry County, Missouri</v>
      </c>
      <c r="C1520" t="s">
        <v>798</v>
      </c>
      <c r="D1520" t="str">
        <f>_xlfn.XLOOKUP(Table2[[#This Row],[STATE_NAME]],'[1]FRB States'!A:A,'[1]FRB States'!B:B)</f>
        <v>MO</v>
      </c>
      <c r="E1520" t="str">
        <f>_xlfn.CONCAT(Table2[[#This Row],[NAME]],Table2[[#This Row],[STATE]])</f>
        <v>GentryMO</v>
      </c>
      <c r="F1520" t="str">
        <f>_xlfn.CONCAT(Table2[[#This Row],[NAME]]," County",Table2[[#This Row],[STATE_NAME]])</f>
        <v>Gentry CountyMissouri</v>
      </c>
      <c r="G1520">
        <f t="shared" si="23"/>
        <v>29075</v>
      </c>
      <c r="H1520" t="str">
        <f>TEXT(Table2[[#This Row],[FIPS]],0)</f>
        <v>29075</v>
      </c>
      <c r="I1520">
        <v>29075</v>
      </c>
      <c r="J1520">
        <v>10</v>
      </c>
      <c r="K1520" t="s">
        <v>3179</v>
      </c>
    </row>
    <row r="1521" spans="1:11" x14ac:dyDescent="0.3">
      <c r="A1521" t="s">
        <v>2990</v>
      </c>
      <c r="B1521" t="str">
        <f>_xlfn.CONCAT(".",Table2[[#This Row],[NAME]]," County, ",Table2[[#This Row],[STATE_NAME]])</f>
        <v>.Greene County, Missouri</v>
      </c>
      <c r="C1521" t="s">
        <v>798</v>
      </c>
      <c r="D1521" t="str">
        <f>_xlfn.XLOOKUP(Table2[[#This Row],[STATE_NAME]],'[1]FRB States'!A:A,'[1]FRB States'!B:B)</f>
        <v>MO</v>
      </c>
      <c r="E1521" t="str">
        <f>_xlfn.CONCAT(Table2[[#This Row],[NAME]],Table2[[#This Row],[STATE]])</f>
        <v>GreeneMO</v>
      </c>
      <c r="F1521" t="str">
        <f>_xlfn.CONCAT(Table2[[#This Row],[NAME]]," County",Table2[[#This Row],[STATE_NAME]])</f>
        <v>Greene CountyMissouri</v>
      </c>
      <c r="G1521">
        <f t="shared" si="23"/>
        <v>29077</v>
      </c>
      <c r="H1521" t="str">
        <f>TEXT(Table2[[#This Row],[FIPS]],0)</f>
        <v>29077</v>
      </c>
      <c r="I1521">
        <v>29077</v>
      </c>
      <c r="J1521">
        <v>8</v>
      </c>
      <c r="K1521" t="s">
        <v>3068</v>
      </c>
    </row>
    <row r="1522" spans="1:11" x14ac:dyDescent="0.3">
      <c r="A1522" t="s">
        <v>3456</v>
      </c>
      <c r="B1522" t="str">
        <f>_xlfn.CONCAT(".",Table2[[#This Row],[NAME]]," County, ",Table2[[#This Row],[STATE_NAME]])</f>
        <v>.Grundy County, Missouri</v>
      </c>
      <c r="C1522" t="s">
        <v>798</v>
      </c>
      <c r="D1522" t="str">
        <f>_xlfn.XLOOKUP(Table2[[#This Row],[STATE_NAME]],'[1]FRB States'!A:A,'[1]FRB States'!B:B)</f>
        <v>MO</v>
      </c>
      <c r="E1522" t="str">
        <f>_xlfn.CONCAT(Table2[[#This Row],[NAME]],Table2[[#This Row],[STATE]])</f>
        <v>GrundyMO</v>
      </c>
      <c r="F1522" t="str">
        <f>_xlfn.CONCAT(Table2[[#This Row],[NAME]]," County",Table2[[#This Row],[STATE_NAME]])</f>
        <v>Grundy CountyMissouri</v>
      </c>
      <c r="G1522">
        <f t="shared" si="23"/>
        <v>29079</v>
      </c>
      <c r="H1522" t="str">
        <f>TEXT(Table2[[#This Row],[FIPS]],0)</f>
        <v>29079</v>
      </c>
      <c r="I1522">
        <v>29079</v>
      </c>
      <c r="J1522">
        <v>10</v>
      </c>
      <c r="K1522" t="s">
        <v>3179</v>
      </c>
    </row>
    <row r="1523" spans="1:11" x14ac:dyDescent="0.3">
      <c r="A1523" t="s">
        <v>3503</v>
      </c>
      <c r="B1523" t="str">
        <f>_xlfn.CONCAT(".",Table2[[#This Row],[NAME]]," County, ",Table2[[#This Row],[STATE_NAME]])</f>
        <v>.Harrison County, Missouri</v>
      </c>
      <c r="C1523" t="s">
        <v>798</v>
      </c>
      <c r="D1523" t="str">
        <f>_xlfn.XLOOKUP(Table2[[#This Row],[STATE_NAME]],'[1]FRB States'!A:A,'[1]FRB States'!B:B)</f>
        <v>MO</v>
      </c>
      <c r="E1523" t="str">
        <f>_xlfn.CONCAT(Table2[[#This Row],[NAME]],Table2[[#This Row],[STATE]])</f>
        <v>HarrisonMO</v>
      </c>
      <c r="F1523" t="str">
        <f>_xlfn.CONCAT(Table2[[#This Row],[NAME]]," County",Table2[[#This Row],[STATE_NAME]])</f>
        <v>Harrison CountyMissouri</v>
      </c>
      <c r="G1523">
        <f t="shared" si="23"/>
        <v>29081</v>
      </c>
      <c r="H1523" t="str">
        <f>TEXT(Table2[[#This Row],[FIPS]],0)</f>
        <v>29081</v>
      </c>
      <c r="I1523">
        <v>29081</v>
      </c>
      <c r="J1523">
        <v>10</v>
      </c>
      <c r="K1523" t="s">
        <v>3179</v>
      </c>
    </row>
    <row r="1524" spans="1:11" x14ac:dyDescent="0.3">
      <c r="A1524" t="s">
        <v>2992</v>
      </c>
      <c r="B1524" t="str">
        <f>_xlfn.CONCAT(".",Table2[[#This Row],[NAME]]," County, ",Table2[[#This Row],[STATE_NAME]])</f>
        <v>.Henry County, Missouri</v>
      </c>
      <c r="C1524" t="s">
        <v>798</v>
      </c>
      <c r="D1524" t="str">
        <f>_xlfn.XLOOKUP(Table2[[#This Row],[STATE_NAME]],'[1]FRB States'!A:A,'[1]FRB States'!B:B)</f>
        <v>MO</v>
      </c>
      <c r="E1524" t="str">
        <f>_xlfn.CONCAT(Table2[[#This Row],[NAME]],Table2[[#This Row],[STATE]])</f>
        <v>HenryMO</v>
      </c>
      <c r="F1524" t="str">
        <f>_xlfn.CONCAT(Table2[[#This Row],[NAME]]," County",Table2[[#This Row],[STATE_NAME]])</f>
        <v>Henry CountyMissouri</v>
      </c>
      <c r="G1524">
        <f t="shared" si="23"/>
        <v>29083</v>
      </c>
      <c r="H1524" t="str">
        <f>TEXT(Table2[[#This Row],[FIPS]],0)</f>
        <v>29083</v>
      </c>
      <c r="I1524">
        <v>29083</v>
      </c>
      <c r="J1524">
        <v>10</v>
      </c>
      <c r="K1524" t="s">
        <v>3179</v>
      </c>
    </row>
    <row r="1525" spans="1:11" x14ac:dyDescent="0.3">
      <c r="A1525" t="s">
        <v>3954</v>
      </c>
      <c r="B1525" t="str">
        <f>_xlfn.CONCAT(".",Table2[[#This Row],[NAME]]," County, ",Table2[[#This Row],[STATE_NAME]])</f>
        <v>.Hickory County, Missouri</v>
      </c>
      <c r="C1525" t="s">
        <v>798</v>
      </c>
      <c r="D1525" t="str">
        <f>_xlfn.XLOOKUP(Table2[[#This Row],[STATE_NAME]],'[1]FRB States'!A:A,'[1]FRB States'!B:B)</f>
        <v>MO</v>
      </c>
      <c r="E1525" t="str">
        <f>_xlfn.CONCAT(Table2[[#This Row],[NAME]],Table2[[#This Row],[STATE]])</f>
        <v>HickoryMO</v>
      </c>
      <c r="F1525" t="str">
        <f>_xlfn.CONCAT(Table2[[#This Row],[NAME]]," County",Table2[[#This Row],[STATE_NAME]])</f>
        <v>Hickory CountyMissouri</v>
      </c>
      <c r="G1525">
        <f t="shared" si="23"/>
        <v>29085</v>
      </c>
      <c r="H1525" t="str">
        <f>TEXT(Table2[[#This Row],[FIPS]],0)</f>
        <v>29085</v>
      </c>
      <c r="I1525">
        <v>29085</v>
      </c>
      <c r="J1525">
        <v>10</v>
      </c>
      <c r="K1525" t="s">
        <v>3179</v>
      </c>
    </row>
    <row r="1526" spans="1:11" x14ac:dyDescent="0.3">
      <c r="A1526" t="s">
        <v>3955</v>
      </c>
      <c r="B1526" t="str">
        <f>_xlfn.CONCAT(".",Table2[[#This Row],[NAME]]," County, ",Table2[[#This Row],[STATE_NAME]])</f>
        <v>.Holt County, Missouri</v>
      </c>
      <c r="C1526" t="s">
        <v>798</v>
      </c>
      <c r="D1526" t="str">
        <f>_xlfn.XLOOKUP(Table2[[#This Row],[STATE_NAME]],'[1]FRB States'!A:A,'[1]FRB States'!B:B)</f>
        <v>MO</v>
      </c>
      <c r="E1526" t="str">
        <f>_xlfn.CONCAT(Table2[[#This Row],[NAME]],Table2[[#This Row],[STATE]])</f>
        <v>HoltMO</v>
      </c>
      <c r="F1526" t="str">
        <f>_xlfn.CONCAT(Table2[[#This Row],[NAME]]," County",Table2[[#This Row],[STATE_NAME]])</f>
        <v>Holt CountyMissouri</v>
      </c>
      <c r="G1526">
        <f t="shared" si="23"/>
        <v>29087</v>
      </c>
      <c r="H1526" t="str">
        <f>TEXT(Table2[[#This Row],[FIPS]],0)</f>
        <v>29087</v>
      </c>
      <c r="I1526">
        <v>29087</v>
      </c>
      <c r="J1526">
        <v>10</v>
      </c>
      <c r="K1526" t="s">
        <v>3179</v>
      </c>
    </row>
    <row r="1527" spans="1:11" x14ac:dyDescent="0.3">
      <c r="A1527" t="s">
        <v>3092</v>
      </c>
      <c r="B1527" t="str">
        <f>_xlfn.CONCAT(".",Table2[[#This Row],[NAME]]," County, ",Table2[[#This Row],[STATE_NAME]])</f>
        <v>.Howard County, Missouri</v>
      </c>
      <c r="C1527" t="s">
        <v>798</v>
      </c>
      <c r="D1527" t="str">
        <f>_xlfn.XLOOKUP(Table2[[#This Row],[STATE_NAME]],'[1]FRB States'!A:A,'[1]FRB States'!B:B)</f>
        <v>MO</v>
      </c>
      <c r="E1527" t="str">
        <f>_xlfn.CONCAT(Table2[[#This Row],[NAME]],Table2[[#This Row],[STATE]])</f>
        <v>HowardMO</v>
      </c>
      <c r="F1527" t="str">
        <f>_xlfn.CONCAT(Table2[[#This Row],[NAME]]," County",Table2[[#This Row],[STATE_NAME]])</f>
        <v>Howard CountyMissouri</v>
      </c>
      <c r="G1527">
        <f t="shared" si="23"/>
        <v>29089</v>
      </c>
      <c r="H1527" t="str">
        <f>TEXT(Table2[[#This Row],[FIPS]],0)</f>
        <v>29089</v>
      </c>
      <c r="I1527">
        <v>29089</v>
      </c>
      <c r="J1527">
        <v>10</v>
      </c>
      <c r="K1527" t="s">
        <v>3179</v>
      </c>
    </row>
    <row r="1528" spans="1:11" x14ac:dyDescent="0.3">
      <c r="A1528" t="s">
        <v>3956</v>
      </c>
      <c r="B1528" t="str">
        <f>_xlfn.CONCAT(".",Table2[[#This Row],[NAME]]," County, ",Table2[[#This Row],[STATE_NAME]])</f>
        <v>.Howell County, Missouri</v>
      </c>
      <c r="C1528" t="s">
        <v>798</v>
      </c>
      <c r="D1528" t="str">
        <f>_xlfn.XLOOKUP(Table2[[#This Row],[STATE_NAME]],'[1]FRB States'!A:A,'[1]FRB States'!B:B)</f>
        <v>MO</v>
      </c>
      <c r="E1528" t="str">
        <f>_xlfn.CONCAT(Table2[[#This Row],[NAME]],Table2[[#This Row],[STATE]])</f>
        <v>HowellMO</v>
      </c>
      <c r="F1528" t="str">
        <f>_xlfn.CONCAT(Table2[[#This Row],[NAME]]," County",Table2[[#This Row],[STATE_NAME]])</f>
        <v>Howell CountyMissouri</v>
      </c>
      <c r="G1528">
        <f t="shared" si="23"/>
        <v>29091</v>
      </c>
      <c r="H1528" t="str">
        <f>TEXT(Table2[[#This Row],[FIPS]],0)</f>
        <v>29091</v>
      </c>
      <c r="I1528">
        <v>29091</v>
      </c>
      <c r="J1528">
        <v>8</v>
      </c>
      <c r="K1528" t="s">
        <v>3068</v>
      </c>
    </row>
    <row r="1529" spans="1:11" x14ac:dyDescent="0.3">
      <c r="A1529" t="s">
        <v>3810</v>
      </c>
      <c r="B1529" t="str">
        <f>_xlfn.CONCAT(".",Table2[[#This Row],[NAME]]," County, ",Table2[[#This Row],[STATE_NAME]])</f>
        <v>.Iron County, Missouri</v>
      </c>
      <c r="C1529" t="s">
        <v>798</v>
      </c>
      <c r="D1529" t="str">
        <f>_xlfn.XLOOKUP(Table2[[#This Row],[STATE_NAME]],'[1]FRB States'!A:A,'[1]FRB States'!B:B)</f>
        <v>MO</v>
      </c>
      <c r="E1529" t="str">
        <f>_xlfn.CONCAT(Table2[[#This Row],[NAME]],Table2[[#This Row],[STATE]])</f>
        <v>IronMO</v>
      </c>
      <c r="F1529" t="str">
        <f>_xlfn.CONCAT(Table2[[#This Row],[NAME]]," County",Table2[[#This Row],[STATE_NAME]])</f>
        <v>Iron CountyMissouri</v>
      </c>
      <c r="G1529">
        <f t="shared" si="23"/>
        <v>29093</v>
      </c>
      <c r="H1529" t="str">
        <f>TEXT(Table2[[#This Row],[FIPS]],0)</f>
        <v>29093</v>
      </c>
      <c r="I1529">
        <v>29093</v>
      </c>
      <c r="J1529">
        <v>8</v>
      </c>
      <c r="K1529" t="s">
        <v>3068</v>
      </c>
    </row>
    <row r="1530" spans="1:11" x14ac:dyDescent="0.3">
      <c r="A1530" t="s">
        <v>2994</v>
      </c>
      <c r="B1530" t="str">
        <f>_xlfn.CONCAT(".",Table2[[#This Row],[NAME]]," County, ",Table2[[#This Row],[STATE_NAME]])</f>
        <v>.Jackson County, Missouri</v>
      </c>
      <c r="C1530" t="s">
        <v>798</v>
      </c>
      <c r="D1530" t="str">
        <f>_xlfn.XLOOKUP(Table2[[#This Row],[STATE_NAME]],'[1]FRB States'!A:A,'[1]FRB States'!B:B)</f>
        <v>MO</v>
      </c>
      <c r="E1530" t="str">
        <f>_xlfn.CONCAT(Table2[[#This Row],[NAME]],Table2[[#This Row],[STATE]])</f>
        <v>JacksonMO</v>
      </c>
      <c r="F1530" t="str">
        <f>_xlfn.CONCAT(Table2[[#This Row],[NAME]]," County",Table2[[#This Row],[STATE_NAME]])</f>
        <v>Jackson CountyMissouri</v>
      </c>
      <c r="G1530">
        <f t="shared" si="23"/>
        <v>29095</v>
      </c>
      <c r="H1530" t="str">
        <f>TEXT(Table2[[#This Row],[FIPS]],0)</f>
        <v>29095</v>
      </c>
      <c r="I1530">
        <v>29095</v>
      </c>
      <c r="J1530">
        <v>10</v>
      </c>
      <c r="K1530" t="s">
        <v>3179</v>
      </c>
    </row>
    <row r="1531" spans="1:11" x14ac:dyDescent="0.3">
      <c r="A1531" t="s">
        <v>3353</v>
      </c>
      <c r="B1531" t="str">
        <f>_xlfn.CONCAT(".",Table2[[#This Row],[NAME]]," County, ",Table2[[#This Row],[STATE_NAME]])</f>
        <v>.Jasper County, Missouri</v>
      </c>
      <c r="C1531" t="s">
        <v>798</v>
      </c>
      <c r="D1531" t="str">
        <f>_xlfn.XLOOKUP(Table2[[#This Row],[STATE_NAME]],'[1]FRB States'!A:A,'[1]FRB States'!B:B)</f>
        <v>MO</v>
      </c>
      <c r="E1531" t="str">
        <f>_xlfn.CONCAT(Table2[[#This Row],[NAME]],Table2[[#This Row],[STATE]])</f>
        <v>JasperMO</v>
      </c>
      <c r="F1531" t="str">
        <f>_xlfn.CONCAT(Table2[[#This Row],[NAME]]," County",Table2[[#This Row],[STATE_NAME]])</f>
        <v>Jasper CountyMissouri</v>
      </c>
      <c r="G1531">
        <f t="shared" si="23"/>
        <v>29097</v>
      </c>
      <c r="H1531" t="str">
        <f>TEXT(Table2[[#This Row],[FIPS]],0)</f>
        <v>29097</v>
      </c>
      <c r="I1531">
        <v>29097</v>
      </c>
      <c r="J1531">
        <v>10</v>
      </c>
      <c r="K1531" t="s">
        <v>3179</v>
      </c>
    </row>
    <row r="1532" spans="1:11" x14ac:dyDescent="0.3">
      <c r="A1532" t="s">
        <v>2995</v>
      </c>
      <c r="B1532" t="str">
        <f>_xlfn.CONCAT(".",Table2[[#This Row],[NAME]]," County, ",Table2[[#This Row],[STATE_NAME]])</f>
        <v>.Jefferson County, Missouri</v>
      </c>
      <c r="C1532" t="s">
        <v>798</v>
      </c>
      <c r="D1532" t="str">
        <f>_xlfn.XLOOKUP(Table2[[#This Row],[STATE_NAME]],'[1]FRB States'!A:A,'[1]FRB States'!B:B)</f>
        <v>MO</v>
      </c>
      <c r="E1532" t="str">
        <f>_xlfn.CONCAT(Table2[[#This Row],[NAME]],Table2[[#This Row],[STATE]])</f>
        <v>JeffersonMO</v>
      </c>
      <c r="F1532" t="str">
        <f>_xlfn.CONCAT(Table2[[#This Row],[NAME]]," County",Table2[[#This Row],[STATE_NAME]])</f>
        <v>Jefferson CountyMissouri</v>
      </c>
      <c r="G1532">
        <f t="shared" si="23"/>
        <v>29099</v>
      </c>
      <c r="H1532" t="str">
        <f>TEXT(Table2[[#This Row],[FIPS]],0)</f>
        <v>29099</v>
      </c>
      <c r="I1532">
        <v>29099</v>
      </c>
      <c r="J1532">
        <v>8</v>
      </c>
      <c r="K1532" t="s">
        <v>3068</v>
      </c>
    </row>
    <row r="1533" spans="1:11" x14ac:dyDescent="0.3">
      <c r="A1533" t="s">
        <v>3095</v>
      </c>
      <c r="B1533" t="str">
        <f>_xlfn.CONCAT(".",Table2[[#This Row],[NAME]]," County, ",Table2[[#This Row],[STATE_NAME]])</f>
        <v>.Johnson County, Missouri</v>
      </c>
      <c r="C1533" t="s">
        <v>798</v>
      </c>
      <c r="D1533" t="str">
        <f>_xlfn.XLOOKUP(Table2[[#This Row],[STATE_NAME]],'[1]FRB States'!A:A,'[1]FRB States'!B:B)</f>
        <v>MO</v>
      </c>
      <c r="E1533" t="str">
        <f>_xlfn.CONCAT(Table2[[#This Row],[NAME]],Table2[[#This Row],[STATE]])</f>
        <v>JohnsonMO</v>
      </c>
      <c r="F1533" t="str">
        <f>_xlfn.CONCAT(Table2[[#This Row],[NAME]]," County",Table2[[#This Row],[STATE_NAME]])</f>
        <v>Johnson CountyMissouri</v>
      </c>
      <c r="G1533">
        <f t="shared" si="23"/>
        <v>29101</v>
      </c>
      <c r="H1533" t="str">
        <f>TEXT(Table2[[#This Row],[FIPS]],0)</f>
        <v>29101</v>
      </c>
      <c r="I1533">
        <v>29101</v>
      </c>
      <c r="J1533">
        <v>10</v>
      </c>
      <c r="K1533" t="s">
        <v>3179</v>
      </c>
    </row>
    <row r="1534" spans="1:11" x14ac:dyDescent="0.3">
      <c r="A1534" t="s">
        <v>3465</v>
      </c>
      <c r="B1534" t="str">
        <f>_xlfn.CONCAT(".",Table2[[#This Row],[NAME]]," County, ",Table2[[#This Row],[STATE_NAME]])</f>
        <v>.Knox County, Missouri</v>
      </c>
      <c r="C1534" t="s">
        <v>798</v>
      </c>
      <c r="D1534" t="str">
        <f>_xlfn.XLOOKUP(Table2[[#This Row],[STATE_NAME]],'[1]FRB States'!A:A,'[1]FRB States'!B:B)</f>
        <v>MO</v>
      </c>
      <c r="E1534" t="str">
        <f>_xlfn.CONCAT(Table2[[#This Row],[NAME]],Table2[[#This Row],[STATE]])</f>
        <v>KnoxMO</v>
      </c>
      <c r="F1534" t="str">
        <f>_xlfn.CONCAT(Table2[[#This Row],[NAME]]," County",Table2[[#This Row],[STATE_NAME]])</f>
        <v>Knox CountyMissouri</v>
      </c>
      <c r="G1534">
        <f t="shared" si="23"/>
        <v>29103</v>
      </c>
      <c r="H1534" t="str">
        <f>TEXT(Table2[[#This Row],[FIPS]],0)</f>
        <v>29103</v>
      </c>
      <c r="I1534">
        <v>29103</v>
      </c>
      <c r="J1534">
        <v>8</v>
      </c>
      <c r="K1534" t="s">
        <v>3068</v>
      </c>
    </row>
    <row r="1535" spans="1:11" x14ac:dyDescent="0.3">
      <c r="A1535" t="s">
        <v>3957</v>
      </c>
      <c r="B1535" t="str">
        <f>_xlfn.CONCAT(".",Table2[[#This Row],[NAME]]," County, ",Table2[[#This Row],[STATE_NAME]])</f>
        <v>.Laclede County, Missouri</v>
      </c>
      <c r="C1535" t="s">
        <v>798</v>
      </c>
      <c r="D1535" t="str">
        <f>_xlfn.XLOOKUP(Table2[[#This Row],[STATE_NAME]],'[1]FRB States'!A:A,'[1]FRB States'!B:B)</f>
        <v>MO</v>
      </c>
      <c r="E1535" t="str">
        <f>_xlfn.CONCAT(Table2[[#This Row],[NAME]],Table2[[#This Row],[STATE]])</f>
        <v>LacledeMO</v>
      </c>
      <c r="F1535" t="str">
        <f>_xlfn.CONCAT(Table2[[#This Row],[NAME]]," County",Table2[[#This Row],[STATE_NAME]])</f>
        <v>Laclede CountyMissouri</v>
      </c>
      <c r="G1535">
        <f t="shared" si="23"/>
        <v>29105</v>
      </c>
      <c r="H1535" t="str">
        <f>TEXT(Table2[[#This Row],[FIPS]],0)</f>
        <v>29105</v>
      </c>
      <c r="I1535">
        <v>29105</v>
      </c>
      <c r="J1535">
        <v>8</v>
      </c>
      <c r="K1535" t="s">
        <v>3068</v>
      </c>
    </row>
    <row r="1536" spans="1:11" x14ac:dyDescent="0.3">
      <c r="A1536" t="s">
        <v>3096</v>
      </c>
      <c r="B1536" t="str">
        <f>_xlfn.CONCAT(".",Table2[[#This Row],[NAME]]," County, ",Table2[[#This Row],[STATE_NAME]])</f>
        <v>.Lafayette County, Missouri</v>
      </c>
      <c r="C1536" t="s">
        <v>798</v>
      </c>
      <c r="D1536" t="str">
        <f>_xlfn.XLOOKUP(Table2[[#This Row],[STATE_NAME]],'[1]FRB States'!A:A,'[1]FRB States'!B:B)</f>
        <v>MO</v>
      </c>
      <c r="E1536" t="str">
        <f>_xlfn.CONCAT(Table2[[#This Row],[NAME]],Table2[[#This Row],[STATE]])</f>
        <v>LafayetteMO</v>
      </c>
      <c r="F1536" t="str">
        <f>_xlfn.CONCAT(Table2[[#This Row],[NAME]]," County",Table2[[#This Row],[STATE_NAME]])</f>
        <v>Lafayette CountyMissouri</v>
      </c>
      <c r="G1536">
        <f t="shared" si="23"/>
        <v>29107</v>
      </c>
      <c r="H1536" t="str">
        <f>TEXT(Table2[[#This Row],[FIPS]],0)</f>
        <v>29107</v>
      </c>
      <c r="I1536">
        <v>29107</v>
      </c>
      <c r="J1536">
        <v>10</v>
      </c>
      <c r="K1536" t="s">
        <v>3179</v>
      </c>
    </row>
    <row r="1537" spans="1:11" x14ac:dyDescent="0.3">
      <c r="A1537" t="s">
        <v>2998</v>
      </c>
      <c r="B1537" t="str">
        <f>_xlfn.CONCAT(".",Table2[[#This Row],[NAME]]," County, ",Table2[[#This Row],[STATE_NAME]])</f>
        <v>.Lawrence County, Missouri</v>
      </c>
      <c r="C1537" t="s">
        <v>798</v>
      </c>
      <c r="D1537" t="str">
        <f>_xlfn.XLOOKUP(Table2[[#This Row],[STATE_NAME]],'[1]FRB States'!A:A,'[1]FRB States'!B:B)</f>
        <v>MO</v>
      </c>
      <c r="E1537" t="str">
        <f>_xlfn.CONCAT(Table2[[#This Row],[NAME]],Table2[[#This Row],[STATE]])</f>
        <v>LawrenceMO</v>
      </c>
      <c r="F1537" t="str">
        <f>_xlfn.CONCAT(Table2[[#This Row],[NAME]]," County",Table2[[#This Row],[STATE_NAME]])</f>
        <v>Lawrence CountyMissouri</v>
      </c>
      <c r="G1537">
        <f t="shared" si="23"/>
        <v>29109</v>
      </c>
      <c r="H1537" t="str">
        <f>TEXT(Table2[[#This Row],[FIPS]],0)</f>
        <v>29109</v>
      </c>
      <c r="I1537">
        <v>29109</v>
      </c>
      <c r="J1537">
        <v>8</v>
      </c>
      <c r="K1537" t="s">
        <v>3068</v>
      </c>
    </row>
    <row r="1538" spans="1:11" x14ac:dyDescent="0.3">
      <c r="A1538" t="s">
        <v>3428</v>
      </c>
      <c r="B1538" t="str">
        <f>_xlfn.CONCAT(".",Table2[[#This Row],[NAME]]," County, ",Table2[[#This Row],[STATE_NAME]])</f>
        <v>.Lewis County, Missouri</v>
      </c>
      <c r="C1538" t="s">
        <v>798</v>
      </c>
      <c r="D1538" t="str">
        <f>_xlfn.XLOOKUP(Table2[[#This Row],[STATE_NAME]],'[1]FRB States'!A:A,'[1]FRB States'!B:B)</f>
        <v>MO</v>
      </c>
      <c r="E1538" t="str">
        <f>_xlfn.CONCAT(Table2[[#This Row],[NAME]],Table2[[#This Row],[STATE]])</f>
        <v>LewisMO</v>
      </c>
      <c r="F1538" t="str">
        <f>_xlfn.CONCAT(Table2[[#This Row],[NAME]]," County",Table2[[#This Row],[STATE_NAME]])</f>
        <v>Lewis CountyMissouri</v>
      </c>
      <c r="G1538">
        <f t="shared" ref="G1538:G1601" si="24">IF(OR(D1538="AL",D1538="AK",D1538="AZ",D1538="AR",D1538="CA",D1538="CO",D1538="CT"),_xlfn.CONCAT("0",I1538),I1538)</f>
        <v>29111</v>
      </c>
      <c r="H1538" t="str">
        <f>TEXT(Table2[[#This Row],[FIPS]],0)</f>
        <v>29111</v>
      </c>
      <c r="I1538">
        <v>29111</v>
      </c>
      <c r="J1538">
        <v>8</v>
      </c>
      <c r="K1538" t="s">
        <v>3068</v>
      </c>
    </row>
    <row r="1539" spans="1:11" x14ac:dyDescent="0.3">
      <c r="A1539" t="s">
        <v>3097</v>
      </c>
      <c r="B1539" t="str">
        <f>_xlfn.CONCAT(".",Table2[[#This Row],[NAME]]," County, ",Table2[[#This Row],[STATE_NAME]])</f>
        <v>.Lincoln County, Missouri</v>
      </c>
      <c r="C1539" t="s">
        <v>798</v>
      </c>
      <c r="D1539" t="str">
        <f>_xlfn.XLOOKUP(Table2[[#This Row],[STATE_NAME]],'[1]FRB States'!A:A,'[1]FRB States'!B:B)</f>
        <v>MO</v>
      </c>
      <c r="E1539" t="str">
        <f>_xlfn.CONCAT(Table2[[#This Row],[NAME]],Table2[[#This Row],[STATE]])</f>
        <v>LincolnMO</v>
      </c>
      <c r="F1539" t="str">
        <f>_xlfn.CONCAT(Table2[[#This Row],[NAME]]," County",Table2[[#This Row],[STATE_NAME]])</f>
        <v>Lincoln CountyMissouri</v>
      </c>
      <c r="G1539">
        <f t="shared" si="24"/>
        <v>29113</v>
      </c>
      <c r="H1539" t="str">
        <f>TEXT(Table2[[#This Row],[FIPS]],0)</f>
        <v>29113</v>
      </c>
      <c r="I1539">
        <v>29113</v>
      </c>
      <c r="J1539">
        <v>8</v>
      </c>
      <c r="K1539" t="s">
        <v>3068</v>
      </c>
    </row>
    <row r="1540" spans="1:11" x14ac:dyDescent="0.3">
      <c r="A1540" t="s">
        <v>3553</v>
      </c>
      <c r="B1540" t="str">
        <f>_xlfn.CONCAT(".",Table2[[#This Row],[NAME]]," County, ",Table2[[#This Row],[STATE_NAME]])</f>
        <v>.Linn County, Missouri</v>
      </c>
      <c r="C1540" t="s">
        <v>798</v>
      </c>
      <c r="D1540" t="str">
        <f>_xlfn.XLOOKUP(Table2[[#This Row],[STATE_NAME]],'[1]FRB States'!A:A,'[1]FRB States'!B:B)</f>
        <v>MO</v>
      </c>
      <c r="E1540" t="str">
        <f>_xlfn.CONCAT(Table2[[#This Row],[NAME]],Table2[[#This Row],[STATE]])</f>
        <v>LinnMO</v>
      </c>
      <c r="F1540" t="str">
        <f>_xlfn.CONCAT(Table2[[#This Row],[NAME]]," County",Table2[[#This Row],[STATE_NAME]])</f>
        <v>Linn CountyMissouri</v>
      </c>
      <c r="G1540">
        <f t="shared" si="24"/>
        <v>29115</v>
      </c>
      <c r="H1540" t="str">
        <f>TEXT(Table2[[#This Row],[FIPS]],0)</f>
        <v>29115</v>
      </c>
      <c r="I1540">
        <v>29115</v>
      </c>
      <c r="J1540">
        <v>10</v>
      </c>
      <c r="K1540" t="s">
        <v>3179</v>
      </c>
    </row>
    <row r="1541" spans="1:11" x14ac:dyDescent="0.3">
      <c r="A1541" t="s">
        <v>3467</v>
      </c>
      <c r="B1541" t="str">
        <f>_xlfn.CONCAT(".",Table2[[#This Row],[NAME]]," County, ",Table2[[#This Row],[STATE_NAME]])</f>
        <v>.Livingston County, Missouri</v>
      </c>
      <c r="C1541" t="s">
        <v>798</v>
      </c>
      <c r="D1541" t="str">
        <f>_xlfn.XLOOKUP(Table2[[#This Row],[STATE_NAME]],'[1]FRB States'!A:A,'[1]FRB States'!B:B)</f>
        <v>MO</v>
      </c>
      <c r="E1541" t="str">
        <f>_xlfn.CONCAT(Table2[[#This Row],[NAME]],Table2[[#This Row],[STATE]])</f>
        <v>LivingstonMO</v>
      </c>
      <c r="F1541" t="str">
        <f>_xlfn.CONCAT(Table2[[#This Row],[NAME]]," County",Table2[[#This Row],[STATE_NAME]])</f>
        <v>Livingston CountyMissouri</v>
      </c>
      <c r="G1541">
        <f t="shared" si="24"/>
        <v>29117</v>
      </c>
      <c r="H1541" t="str">
        <f>TEXT(Table2[[#This Row],[FIPS]],0)</f>
        <v>29117</v>
      </c>
      <c r="I1541">
        <v>29117</v>
      </c>
      <c r="J1541">
        <v>10</v>
      </c>
      <c r="K1541" t="s">
        <v>3179</v>
      </c>
    </row>
    <row r="1542" spans="1:11" x14ac:dyDescent="0.3">
      <c r="A1542" t="s">
        <v>3958</v>
      </c>
      <c r="B1542" t="str">
        <f>_xlfn.CONCAT(".",Table2[[#This Row],[NAME]]," County, ",Table2[[#This Row],[STATE_NAME]])</f>
        <v>.McDonald County, Missouri</v>
      </c>
      <c r="C1542" t="s">
        <v>798</v>
      </c>
      <c r="D1542" t="str">
        <f>_xlfn.XLOOKUP(Table2[[#This Row],[STATE_NAME]],'[1]FRB States'!A:A,'[1]FRB States'!B:B)</f>
        <v>MO</v>
      </c>
      <c r="E1542" t="str">
        <f>_xlfn.CONCAT(Table2[[#This Row],[NAME]],Table2[[#This Row],[STATE]])</f>
        <v>McDonaldMO</v>
      </c>
      <c r="F1542" t="str">
        <f>_xlfn.CONCAT(Table2[[#This Row],[NAME]]," County",Table2[[#This Row],[STATE_NAME]])</f>
        <v>McDonald CountyMissouri</v>
      </c>
      <c r="G1542">
        <f t="shared" si="24"/>
        <v>29119</v>
      </c>
      <c r="H1542" t="str">
        <f>TEXT(Table2[[#This Row],[FIPS]],0)</f>
        <v>29119</v>
      </c>
      <c r="I1542">
        <v>29119</v>
      </c>
      <c r="J1542">
        <v>10</v>
      </c>
      <c r="K1542" t="s">
        <v>3179</v>
      </c>
    </row>
    <row r="1543" spans="1:11" x14ac:dyDescent="0.3">
      <c r="A1543" t="s">
        <v>3002</v>
      </c>
      <c r="B1543" t="str">
        <f>_xlfn.CONCAT(".",Table2[[#This Row],[NAME]]," County, ",Table2[[#This Row],[STATE_NAME]])</f>
        <v>.Macon County, Missouri</v>
      </c>
      <c r="C1543" t="s">
        <v>798</v>
      </c>
      <c r="D1543" t="str">
        <f>_xlfn.XLOOKUP(Table2[[#This Row],[STATE_NAME]],'[1]FRB States'!A:A,'[1]FRB States'!B:B)</f>
        <v>MO</v>
      </c>
      <c r="E1543" t="str">
        <f>_xlfn.CONCAT(Table2[[#This Row],[NAME]],Table2[[#This Row],[STATE]])</f>
        <v>MaconMO</v>
      </c>
      <c r="F1543" t="str">
        <f>_xlfn.CONCAT(Table2[[#This Row],[NAME]]," County",Table2[[#This Row],[STATE_NAME]])</f>
        <v>Macon CountyMissouri</v>
      </c>
      <c r="G1543">
        <f t="shared" si="24"/>
        <v>29121</v>
      </c>
      <c r="H1543" t="str">
        <f>TEXT(Table2[[#This Row],[FIPS]],0)</f>
        <v>29121</v>
      </c>
      <c r="I1543">
        <v>29121</v>
      </c>
      <c r="J1543">
        <v>8</v>
      </c>
      <c r="K1543" t="s">
        <v>3068</v>
      </c>
    </row>
    <row r="1544" spans="1:11" x14ac:dyDescent="0.3">
      <c r="A1544" t="s">
        <v>3003</v>
      </c>
      <c r="B1544" t="str">
        <f>_xlfn.CONCAT(".",Table2[[#This Row],[NAME]]," County, ",Table2[[#This Row],[STATE_NAME]])</f>
        <v>.Madison County, Missouri</v>
      </c>
      <c r="C1544" t="s">
        <v>798</v>
      </c>
      <c r="D1544" t="str">
        <f>_xlfn.XLOOKUP(Table2[[#This Row],[STATE_NAME]],'[1]FRB States'!A:A,'[1]FRB States'!B:B)</f>
        <v>MO</v>
      </c>
      <c r="E1544" t="str">
        <f>_xlfn.CONCAT(Table2[[#This Row],[NAME]],Table2[[#This Row],[STATE]])</f>
        <v>MadisonMO</v>
      </c>
      <c r="F1544" t="str">
        <f>_xlfn.CONCAT(Table2[[#This Row],[NAME]]," County",Table2[[#This Row],[STATE_NAME]])</f>
        <v>Madison CountyMissouri</v>
      </c>
      <c r="G1544">
        <f t="shared" si="24"/>
        <v>29123</v>
      </c>
      <c r="H1544" t="str">
        <f>TEXT(Table2[[#This Row],[FIPS]],0)</f>
        <v>29123</v>
      </c>
      <c r="I1544">
        <v>29123</v>
      </c>
      <c r="J1544">
        <v>8</v>
      </c>
      <c r="K1544" t="s">
        <v>3068</v>
      </c>
    </row>
    <row r="1545" spans="1:11" x14ac:dyDescent="0.3">
      <c r="A1545" t="s">
        <v>3959</v>
      </c>
      <c r="B1545" t="str">
        <f>_xlfn.CONCAT(".",Table2[[#This Row],[NAME]]," County, ",Table2[[#This Row],[STATE_NAME]])</f>
        <v>.Maries County, Missouri</v>
      </c>
      <c r="C1545" t="s">
        <v>798</v>
      </c>
      <c r="D1545" t="str">
        <f>_xlfn.XLOOKUP(Table2[[#This Row],[STATE_NAME]],'[1]FRB States'!A:A,'[1]FRB States'!B:B)</f>
        <v>MO</v>
      </c>
      <c r="E1545" t="str">
        <f>_xlfn.CONCAT(Table2[[#This Row],[NAME]],Table2[[#This Row],[STATE]])</f>
        <v>MariesMO</v>
      </c>
      <c r="F1545" t="str">
        <f>_xlfn.CONCAT(Table2[[#This Row],[NAME]]," County",Table2[[#This Row],[STATE_NAME]])</f>
        <v>Maries CountyMissouri</v>
      </c>
      <c r="G1545">
        <f t="shared" si="24"/>
        <v>29125</v>
      </c>
      <c r="H1545" t="str">
        <f>TEXT(Table2[[#This Row],[FIPS]],0)</f>
        <v>29125</v>
      </c>
      <c r="I1545">
        <v>29125</v>
      </c>
      <c r="J1545">
        <v>8</v>
      </c>
      <c r="K1545" t="s">
        <v>3068</v>
      </c>
    </row>
    <row r="1546" spans="1:11" x14ac:dyDescent="0.3">
      <c r="A1546" t="s">
        <v>3005</v>
      </c>
      <c r="B1546" t="str">
        <f>_xlfn.CONCAT(".",Table2[[#This Row],[NAME]]," County, ",Table2[[#This Row],[STATE_NAME]])</f>
        <v>.Marion County, Missouri</v>
      </c>
      <c r="C1546" t="s">
        <v>798</v>
      </c>
      <c r="D1546" t="str">
        <f>_xlfn.XLOOKUP(Table2[[#This Row],[STATE_NAME]],'[1]FRB States'!A:A,'[1]FRB States'!B:B)</f>
        <v>MO</v>
      </c>
      <c r="E1546" t="str">
        <f>_xlfn.CONCAT(Table2[[#This Row],[NAME]],Table2[[#This Row],[STATE]])</f>
        <v>MarionMO</v>
      </c>
      <c r="F1546" t="str">
        <f>_xlfn.CONCAT(Table2[[#This Row],[NAME]]," County",Table2[[#This Row],[STATE_NAME]])</f>
        <v>Marion CountyMissouri</v>
      </c>
      <c r="G1546">
        <f t="shared" si="24"/>
        <v>29127</v>
      </c>
      <c r="H1546" t="str">
        <f>TEXT(Table2[[#This Row],[FIPS]],0)</f>
        <v>29127</v>
      </c>
      <c r="I1546">
        <v>29127</v>
      </c>
      <c r="J1546">
        <v>8</v>
      </c>
      <c r="K1546" t="s">
        <v>3068</v>
      </c>
    </row>
    <row r="1547" spans="1:11" x14ac:dyDescent="0.3">
      <c r="A1547" t="s">
        <v>3475</v>
      </c>
      <c r="B1547" t="str">
        <f>_xlfn.CONCAT(".",Table2[[#This Row],[NAME]]," County, ",Table2[[#This Row],[STATE_NAME]])</f>
        <v>.Mercer County, Missouri</v>
      </c>
      <c r="C1547" t="s">
        <v>798</v>
      </c>
      <c r="D1547" t="str">
        <f>_xlfn.XLOOKUP(Table2[[#This Row],[STATE_NAME]],'[1]FRB States'!A:A,'[1]FRB States'!B:B)</f>
        <v>MO</v>
      </c>
      <c r="E1547" t="str">
        <f>_xlfn.CONCAT(Table2[[#This Row],[NAME]],Table2[[#This Row],[STATE]])</f>
        <v>MercerMO</v>
      </c>
      <c r="F1547" t="str">
        <f>_xlfn.CONCAT(Table2[[#This Row],[NAME]]," County",Table2[[#This Row],[STATE_NAME]])</f>
        <v>Mercer CountyMissouri</v>
      </c>
      <c r="G1547">
        <f t="shared" si="24"/>
        <v>29129</v>
      </c>
      <c r="H1547" t="str">
        <f>TEXT(Table2[[#This Row],[FIPS]],0)</f>
        <v>29129</v>
      </c>
      <c r="I1547">
        <v>29129</v>
      </c>
      <c r="J1547">
        <v>10</v>
      </c>
      <c r="K1547" t="s">
        <v>3179</v>
      </c>
    </row>
    <row r="1548" spans="1:11" x14ac:dyDescent="0.3">
      <c r="A1548" t="s">
        <v>3101</v>
      </c>
      <c r="B1548" t="str">
        <f>_xlfn.CONCAT(".",Table2[[#This Row],[NAME]]," County, ",Table2[[#This Row],[STATE_NAME]])</f>
        <v>.Miller County, Missouri</v>
      </c>
      <c r="C1548" t="s">
        <v>798</v>
      </c>
      <c r="D1548" t="str">
        <f>_xlfn.XLOOKUP(Table2[[#This Row],[STATE_NAME]],'[1]FRB States'!A:A,'[1]FRB States'!B:B)</f>
        <v>MO</v>
      </c>
      <c r="E1548" t="str">
        <f>_xlfn.CONCAT(Table2[[#This Row],[NAME]],Table2[[#This Row],[STATE]])</f>
        <v>MillerMO</v>
      </c>
      <c r="F1548" t="str">
        <f>_xlfn.CONCAT(Table2[[#This Row],[NAME]]," County",Table2[[#This Row],[STATE_NAME]])</f>
        <v>Miller CountyMissouri</v>
      </c>
      <c r="G1548">
        <f t="shared" si="24"/>
        <v>29131</v>
      </c>
      <c r="H1548" t="str">
        <f>TEXT(Table2[[#This Row],[FIPS]],0)</f>
        <v>29131</v>
      </c>
      <c r="I1548">
        <v>29131</v>
      </c>
      <c r="J1548">
        <v>8</v>
      </c>
      <c r="K1548" t="s">
        <v>3068</v>
      </c>
    </row>
    <row r="1549" spans="1:11" x14ac:dyDescent="0.3">
      <c r="A1549" t="s">
        <v>778</v>
      </c>
      <c r="B1549" t="str">
        <f>_xlfn.CONCAT(".",Table2[[#This Row],[NAME]]," County, ",Table2[[#This Row],[STATE_NAME]])</f>
        <v>.Mississippi County, Missouri</v>
      </c>
      <c r="C1549" t="s">
        <v>798</v>
      </c>
      <c r="D1549" t="str">
        <f>_xlfn.XLOOKUP(Table2[[#This Row],[STATE_NAME]],'[1]FRB States'!A:A,'[1]FRB States'!B:B)</f>
        <v>MO</v>
      </c>
      <c r="E1549" t="str">
        <f>_xlfn.CONCAT(Table2[[#This Row],[NAME]],Table2[[#This Row],[STATE]])</f>
        <v>MississippiMO</v>
      </c>
      <c r="F1549" t="str">
        <f>_xlfn.CONCAT(Table2[[#This Row],[NAME]]," County",Table2[[#This Row],[STATE_NAME]])</f>
        <v>Mississippi CountyMissouri</v>
      </c>
      <c r="G1549">
        <f t="shared" si="24"/>
        <v>29133</v>
      </c>
      <c r="H1549" t="str">
        <f>TEXT(Table2[[#This Row],[FIPS]],0)</f>
        <v>29133</v>
      </c>
      <c r="I1549">
        <v>29133</v>
      </c>
      <c r="J1549">
        <v>8</v>
      </c>
      <c r="K1549" t="s">
        <v>3068</v>
      </c>
    </row>
    <row r="1550" spans="1:11" x14ac:dyDescent="0.3">
      <c r="A1550" t="s">
        <v>3960</v>
      </c>
      <c r="B1550" t="str">
        <f>_xlfn.CONCAT(".",Table2[[#This Row],[NAME]]," County, ",Table2[[#This Row],[STATE_NAME]])</f>
        <v>.Moniteau County, Missouri</v>
      </c>
      <c r="C1550" t="s">
        <v>798</v>
      </c>
      <c r="D1550" t="str">
        <f>_xlfn.XLOOKUP(Table2[[#This Row],[STATE_NAME]],'[1]FRB States'!A:A,'[1]FRB States'!B:B)</f>
        <v>MO</v>
      </c>
      <c r="E1550" t="str">
        <f>_xlfn.CONCAT(Table2[[#This Row],[NAME]],Table2[[#This Row],[STATE]])</f>
        <v>MoniteauMO</v>
      </c>
      <c r="F1550" t="str">
        <f>_xlfn.CONCAT(Table2[[#This Row],[NAME]]," County",Table2[[#This Row],[STATE_NAME]])</f>
        <v>Moniteau CountyMissouri</v>
      </c>
      <c r="G1550">
        <f t="shared" si="24"/>
        <v>29135</v>
      </c>
      <c r="H1550" t="str">
        <f>TEXT(Table2[[#This Row],[FIPS]],0)</f>
        <v>29135</v>
      </c>
      <c r="I1550">
        <v>29135</v>
      </c>
      <c r="J1550">
        <v>8</v>
      </c>
      <c r="K1550" t="s">
        <v>3068</v>
      </c>
    </row>
    <row r="1551" spans="1:11" x14ac:dyDescent="0.3">
      <c r="A1551" t="s">
        <v>3008</v>
      </c>
      <c r="B1551" t="str">
        <f>_xlfn.CONCAT(".",Table2[[#This Row],[NAME]]," County, ",Table2[[#This Row],[STATE_NAME]])</f>
        <v>.Monroe County, Missouri</v>
      </c>
      <c r="C1551" t="s">
        <v>798</v>
      </c>
      <c r="D1551" t="str">
        <f>_xlfn.XLOOKUP(Table2[[#This Row],[STATE_NAME]],'[1]FRB States'!A:A,'[1]FRB States'!B:B)</f>
        <v>MO</v>
      </c>
      <c r="E1551" t="str">
        <f>_xlfn.CONCAT(Table2[[#This Row],[NAME]],Table2[[#This Row],[STATE]])</f>
        <v>MonroeMO</v>
      </c>
      <c r="F1551" t="str">
        <f>_xlfn.CONCAT(Table2[[#This Row],[NAME]]," County",Table2[[#This Row],[STATE_NAME]])</f>
        <v>Monroe CountyMissouri</v>
      </c>
      <c r="G1551">
        <f t="shared" si="24"/>
        <v>29137</v>
      </c>
      <c r="H1551" t="str">
        <f>TEXT(Table2[[#This Row],[FIPS]],0)</f>
        <v>29137</v>
      </c>
      <c r="I1551">
        <v>29137</v>
      </c>
      <c r="J1551">
        <v>8</v>
      </c>
      <c r="K1551" t="s">
        <v>3068</v>
      </c>
    </row>
    <row r="1552" spans="1:11" x14ac:dyDescent="0.3">
      <c r="A1552" t="s">
        <v>3009</v>
      </c>
      <c r="B1552" t="str">
        <f>_xlfn.CONCAT(".",Table2[[#This Row],[NAME]]," County, ",Table2[[#This Row],[STATE_NAME]])</f>
        <v>.Montgomery County, Missouri</v>
      </c>
      <c r="C1552" t="s">
        <v>798</v>
      </c>
      <c r="D1552" t="str">
        <f>_xlfn.XLOOKUP(Table2[[#This Row],[STATE_NAME]],'[1]FRB States'!A:A,'[1]FRB States'!B:B)</f>
        <v>MO</v>
      </c>
      <c r="E1552" t="str">
        <f>_xlfn.CONCAT(Table2[[#This Row],[NAME]],Table2[[#This Row],[STATE]])</f>
        <v>MontgomeryMO</v>
      </c>
      <c r="F1552" t="str">
        <f>_xlfn.CONCAT(Table2[[#This Row],[NAME]]," County",Table2[[#This Row],[STATE_NAME]])</f>
        <v>Montgomery CountyMissouri</v>
      </c>
      <c r="G1552">
        <f t="shared" si="24"/>
        <v>29139</v>
      </c>
      <c r="H1552" t="str">
        <f>TEXT(Table2[[#This Row],[FIPS]],0)</f>
        <v>29139</v>
      </c>
      <c r="I1552">
        <v>29139</v>
      </c>
      <c r="J1552">
        <v>8</v>
      </c>
      <c r="K1552" t="s">
        <v>3068</v>
      </c>
    </row>
    <row r="1553" spans="1:11" x14ac:dyDescent="0.3">
      <c r="A1553" t="s">
        <v>3010</v>
      </c>
      <c r="B1553" t="str">
        <f>_xlfn.CONCAT(".",Table2[[#This Row],[NAME]]," County, ",Table2[[#This Row],[STATE_NAME]])</f>
        <v>.Morgan County, Missouri</v>
      </c>
      <c r="C1553" t="s">
        <v>798</v>
      </c>
      <c r="D1553" t="str">
        <f>_xlfn.XLOOKUP(Table2[[#This Row],[STATE_NAME]],'[1]FRB States'!A:A,'[1]FRB States'!B:B)</f>
        <v>MO</v>
      </c>
      <c r="E1553" t="str">
        <f>_xlfn.CONCAT(Table2[[#This Row],[NAME]],Table2[[#This Row],[STATE]])</f>
        <v>MorganMO</v>
      </c>
      <c r="F1553" t="str">
        <f>_xlfn.CONCAT(Table2[[#This Row],[NAME]]," County",Table2[[#This Row],[STATE_NAME]])</f>
        <v>Morgan CountyMissouri</v>
      </c>
      <c r="G1553">
        <f t="shared" si="24"/>
        <v>29141</v>
      </c>
      <c r="H1553" t="str">
        <f>TEXT(Table2[[#This Row],[FIPS]],0)</f>
        <v>29141</v>
      </c>
      <c r="I1553">
        <v>29141</v>
      </c>
      <c r="J1553">
        <v>10</v>
      </c>
      <c r="K1553" t="s">
        <v>3179</v>
      </c>
    </row>
    <row r="1554" spans="1:11" x14ac:dyDescent="0.3">
      <c r="A1554" t="s">
        <v>3961</v>
      </c>
      <c r="B1554" t="str">
        <f>_xlfn.CONCAT(".",Table2[[#This Row],[NAME]]," County, ",Table2[[#This Row],[STATE_NAME]])</f>
        <v>.New Madrid County, Missouri</v>
      </c>
      <c r="C1554" t="s">
        <v>798</v>
      </c>
      <c r="D1554" t="str">
        <f>_xlfn.XLOOKUP(Table2[[#This Row],[STATE_NAME]],'[1]FRB States'!A:A,'[1]FRB States'!B:B)</f>
        <v>MO</v>
      </c>
      <c r="E1554" t="str">
        <f>_xlfn.CONCAT(Table2[[#This Row],[NAME]],Table2[[#This Row],[STATE]])</f>
        <v>New MadridMO</v>
      </c>
      <c r="F1554" t="str">
        <f>_xlfn.CONCAT(Table2[[#This Row],[NAME]]," County",Table2[[#This Row],[STATE_NAME]])</f>
        <v>New Madrid CountyMissouri</v>
      </c>
      <c r="G1554">
        <f t="shared" si="24"/>
        <v>29143</v>
      </c>
      <c r="H1554" t="str">
        <f>TEXT(Table2[[#This Row],[FIPS]],0)</f>
        <v>29143</v>
      </c>
      <c r="I1554">
        <v>29143</v>
      </c>
      <c r="J1554">
        <v>8</v>
      </c>
      <c r="K1554" t="s">
        <v>3068</v>
      </c>
    </row>
    <row r="1555" spans="1:11" x14ac:dyDescent="0.3">
      <c r="A1555" t="s">
        <v>3102</v>
      </c>
      <c r="B1555" t="str">
        <f>_xlfn.CONCAT(".",Table2[[#This Row],[NAME]]," County, ",Table2[[#This Row],[STATE_NAME]])</f>
        <v>.Newton County, Missouri</v>
      </c>
      <c r="C1555" t="s">
        <v>798</v>
      </c>
      <c r="D1555" t="str">
        <f>_xlfn.XLOOKUP(Table2[[#This Row],[STATE_NAME]],'[1]FRB States'!A:A,'[1]FRB States'!B:B)</f>
        <v>MO</v>
      </c>
      <c r="E1555" t="str">
        <f>_xlfn.CONCAT(Table2[[#This Row],[NAME]],Table2[[#This Row],[STATE]])</f>
        <v>NewtonMO</v>
      </c>
      <c r="F1555" t="str">
        <f>_xlfn.CONCAT(Table2[[#This Row],[NAME]]," County",Table2[[#This Row],[STATE_NAME]])</f>
        <v>Newton CountyMissouri</v>
      </c>
      <c r="G1555">
        <f t="shared" si="24"/>
        <v>29145</v>
      </c>
      <c r="H1555" t="str">
        <f>TEXT(Table2[[#This Row],[FIPS]],0)</f>
        <v>29145</v>
      </c>
      <c r="I1555">
        <v>29145</v>
      </c>
      <c r="J1555">
        <v>10</v>
      </c>
      <c r="K1555" t="s">
        <v>3179</v>
      </c>
    </row>
    <row r="1556" spans="1:11" x14ac:dyDescent="0.3">
      <c r="A1556" t="s">
        <v>3962</v>
      </c>
      <c r="B1556" t="str">
        <f>_xlfn.CONCAT(".",Table2[[#This Row],[NAME]]," County, ",Table2[[#This Row],[STATE_NAME]])</f>
        <v>.Nodaway County, Missouri</v>
      </c>
      <c r="C1556" t="s">
        <v>798</v>
      </c>
      <c r="D1556" t="str">
        <f>_xlfn.XLOOKUP(Table2[[#This Row],[STATE_NAME]],'[1]FRB States'!A:A,'[1]FRB States'!B:B)</f>
        <v>MO</v>
      </c>
      <c r="E1556" t="str">
        <f>_xlfn.CONCAT(Table2[[#This Row],[NAME]],Table2[[#This Row],[STATE]])</f>
        <v>NodawayMO</v>
      </c>
      <c r="F1556" t="str">
        <f>_xlfn.CONCAT(Table2[[#This Row],[NAME]]," County",Table2[[#This Row],[STATE_NAME]])</f>
        <v>Nodaway CountyMissouri</v>
      </c>
      <c r="G1556">
        <f t="shared" si="24"/>
        <v>29147</v>
      </c>
      <c r="H1556" t="str">
        <f>TEXT(Table2[[#This Row],[FIPS]],0)</f>
        <v>29147</v>
      </c>
      <c r="I1556">
        <v>29147</v>
      </c>
      <c r="J1556">
        <v>10</v>
      </c>
      <c r="K1556" t="s">
        <v>3179</v>
      </c>
    </row>
    <row r="1557" spans="1:11" x14ac:dyDescent="0.3">
      <c r="A1557" t="s">
        <v>1095</v>
      </c>
      <c r="B1557" t="str">
        <f>_xlfn.CONCAT(".",Table2[[#This Row],[NAME]]," County, ",Table2[[#This Row],[STATE_NAME]])</f>
        <v>.Oregon County, Missouri</v>
      </c>
      <c r="C1557" t="s">
        <v>798</v>
      </c>
      <c r="D1557" t="str">
        <f>_xlfn.XLOOKUP(Table2[[#This Row],[STATE_NAME]],'[1]FRB States'!A:A,'[1]FRB States'!B:B)</f>
        <v>MO</v>
      </c>
      <c r="E1557" t="str">
        <f>_xlfn.CONCAT(Table2[[#This Row],[NAME]],Table2[[#This Row],[STATE]])</f>
        <v>OregonMO</v>
      </c>
      <c r="F1557" t="str">
        <f>_xlfn.CONCAT(Table2[[#This Row],[NAME]]," County",Table2[[#This Row],[STATE_NAME]])</f>
        <v>Oregon CountyMissouri</v>
      </c>
      <c r="G1557">
        <f t="shared" si="24"/>
        <v>29149</v>
      </c>
      <c r="H1557" t="str">
        <f>TEXT(Table2[[#This Row],[FIPS]],0)</f>
        <v>29149</v>
      </c>
      <c r="I1557">
        <v>29149</v>
      </c>
      <c r="J1557">
        <v>8</v>
      </c>
      <c r="K1557" t="s">
        <v>3068</v>
      </c>
    </row>
    <row r="1558" spans="1:11" x14ac:dyDescent="0.3">
      <c r="A1558" t="s">
        <v>3616</v>
      </c>
      <c r="B1558" t="str">
        <f>_xlfn.CONCAT(".",Table2[[#This Row],[NAME]]," County, ",Table2[[#This Row],[STATE_NAME]])</f>
        <v>.Osage County, Missouri</v>
      </c>
      <c r="C1558" t="s">
        <v>798</v>
      </c>
      <c r="D1558" t="str">
        <f>_xlfn.XLOOKUP(Table2[[#This Row],[STATE_NAME]],'[1]FRB States'!A:A,'[1]FRB States'!B:B)</f>
        <v>MO</v>
      </c>
      <c r="E1558" t="str">
        <f>_xlfn.CONCAT(Table2[[#This Row],[NAME]],Table2[[#This Row],[STATE]])</f>
        <v>OsageMO</v>
      </c>
      <c r="F1558" t="str">
        <f>_xlfn.CONCAT(Table2[[#This Row],[NAME]]," County",Table2[[#This Row],[STATE_NAME]])</f>
        <v>Osage CountyMissouri</v>
      </c>
      <c r="G1558">
        <f t="shared" si="24"/>
        <v>29151</v>
      </c>
      <c r="H1558" t="str">
        <f>TEXT(Table2[[#This Row],[FIPS]],0)</f>
        <v>29151</v>
      </c>
      <c r="I1558">
        <v>29151</v>
      </c>
      <c r="J1558">
        <v>8</v>
      </c>
      <c r="K1558" t="s">
        <v>3068</v>
      </c>
    </row>
    <row r="1559" spans="1:11" x14ac:dyDescent="0.3">
      <c r="A1559" t="s">
        <v>3963</v>
      </c>
      <c r="B1559" t="str">
        <f>_xlfn.CONCAT(".",Table2[[#This Row],[NAME]]," County, ",Table2[[#This Row],[STATE_NAME]])</f>
        <v>.Ozark County, Missouri</v>
      </c>
      <c r="C1559" t="s">
        <v>798</v>
      </c>
      <c r="D1559" t="str">
        <f>_xlfn.XLOOKUP(Table2[[#This Row],[STATE_NAME]],'[1]FRB States'!A:A,'[1]FRB States'!B:B)</f>
        <v>MO</v>
      </c>
      <c r="E1559" t="str">
        <f>_xlfn.CONCAT(Table2[[#This Row],[NAME]],Table2[[#This Row],[STATE]])</f>
        <v>OzarkMO</v>
      </c>
      <c r="F1559" t="str">
        <f>_xlfn.CONCAT(Table2[[#This Row],[NAME]]," County",Table2[[#This Row],[STATE_NAME]])</f>
        <v>Ozark CountyMissouri</v>
      </c>
      <c r="G1559">
        <f t="shared" si="24"/>
        <v>29153</v>
      </c>
      <c r="H1559" t="str">
        <f>TEXT(Table2[[#This Row],[FIPS]],0)</f>
        <v>29153</v>
      </c>
      <c r="I1559">
        <v>29153</v>
      </c>
      <c r="J1559">
        <v>8</v>
      </c>
      <c r="K1559" t="s">
        <v>3068</v>
      </c>
    </row>
    <row r="1560" spans="1:11" x14ac:dyDescent="0.3">
      <c r="A1560" t="s">
        <v>3964</v>
      </c>
      <c r="B1560" t="str">
        <f>_xlfn.CONCAT(".",Table2[[#This Row],[NAME]]," County, ",Table2[[#This Row],[STATE_NAME]])</f>
        <v>.Pemiscot County, Missouri</v>
      </c>
      <c r="C1560" t="s">
        <v>798</v>
      </c>
      <c r="D1560" t="str">
        <f>_xlfn.XLOOKUP(Table2[[#This Row],[STATE_NAME]],'[1]FRB States'!A:A,'[1]FRB States'!B:B)</f>
        <v>MO</v>
      </c>
      <c r="E1560" t="str">
        <f>_xlfn.CONCAT(Table2[[#This Row],[NAME]],Table2[[#This Row],[STATE]])</f>
        <v>PemiscotMO</v>
      </c>
      <c r="F1560" t="str">
        <f>_xlfn.CONCAT(Table2[[#This Row],[NAME]]," County",Table2[[#This Row],[STATE_NAME]])</f>
        <v>Pemiscot CountyMissouri</v>
      </c>
      <c r="G1560">
        <f t="shared" si="24"/>
        <v>29155</v>
      </c>
      <c r="H1560" t="str">
        <f>TEXT(Table2[[#This Row],[FIPS]],0)</f>
        <v>29155</v>
      </c>
      <c r="I1560">
        <v>29155</v>
      </c>
      <c r="J1560">
        <v>8</v>
      </c>
      <c r="K1560" t="s">
        <v>3068</v>
      </c>
    </row>
    <row r="1561" spans="1:11" x14ac:dyDescent="0.3">
      <c r="A1561" t="s">
        <v>3011</v>
      </c>
      <c r="B1561" t="str">
        <f>_xlfn.CONCAT(".",Table2[[#This Row],[NAME]]," County, ",Table2[[#This Row],[STATE_NAME]])</f>
        <v>.Perry County, Missouri</v>
      </c>
      <c r="C1561" t="s">
        <v>798</v>
      </c>
      <c r="D1561" t="str">
        <f>_xlfn.XLOOKUP(Table2[[#This Row],[STATE_NAME]],'[1]FRB States'!A:A,'[1]FRB States'!B:B)</f>
        <v>MO</v>
      </c>
      <c r="E1561" t="str">
        <f>_xlfn.CONCAT(Table2[[#This Row],[NAME]],Table2[[#This Row],[STATE]])</f>
        <v>PerryMO</v>
      </c>
      <c r="F1561" t="str">
        <f>_xlfn.CONCAT(Table2[[#This Row],[NAME]]," County",Table2[[#This Row],[STATE_NAME]])</f>
        <v>Perry CountyMissouri</v>
      </c>
      <c r="G1561">
        <f t="shared" si="24"/>
        <v>29157</v>
      </c>
      <c r="H1561" t="str">
        <f>TEXT(Table2[[#This Row],[FIPS]],0)</f>
        <v>29157</v>
      </c>
      <c r="I1561">
        <v>29157</v>
      </c>
      <c r="J1561">
        <v>8</v>
      </c>
      <c r="K1561" t="s">
        <v>3068</v>
      </c>
    </row>
    <row r="1562" spans="1:11" x14ac:dyDescent="0.3">
      <c r="A1562" t="s">
        <v>3965</v>
      </c>
      <c r="B1562" t="str">
        <f>_xlfn.CONCAT(".",Table2[[#This Row],[NAME]]," County, ",Table2[[#This Row],[STATE_NAME]])</f>
        <v>.Pettis County, Missouri</v>
      </c>
      <c r="C1562" t="s">
        <v>798</v>
      </c>
      <c r="D1562" t="str">
        <f>_xlfn.XLOOKUP(Table2[[#This Row],[STATE_NAME]],'[1]FRB States'!A:A,'[1]FRB States'!B:B)</f>
        <v>MO</v>
      </c>
      <c r="E1562" t="str">
        <f>_xlfn.CONCAT(Table2[[#This Row],[NAME]],Table2[[#This Row],[STATE]])</f>
        <v>PettisMO</v>
      </c>
      <c r="F1562" t="str">
        <f>_xlfn.CONCAT(Table2[[#This Row],[NAME]]," County",Table2[[#This Row],[STATE_NAME]])</f>
        <v>Pettis CountyMissouri</v>
      </c>
      <c r="G1562">
        <f t="shared" si="24"/>
        <v>29159</v>
      </c>
      <c r="H1562" t="str">
        <f>TEXT(Table2[[#This Row],[FIPS]],0)</f>
        <v>29159</v>
      </c>
      <c r="I1562">
        <v>29159</v>
      </c>
      <c r="J1562">
        <v>10</v>
      </c>
      <c r="K1562" t="s">
        <v>3179</v>
      </c>
    </row>
    <row r="1563" spans="1:11" x14ac:dyDescent="0.3">
      <c r="A1563" t="s">
        <v>3966</v>
      </c>
      <c r="B1563" t="str">
        <f>_xlfn.CONCAT(".",Table2[[#This Row],[NAME]]," County, ",Table2[[#This Row],[STATE_NAME]])</f>
        <v>.Phelps County, Missouri</v>
      </c>
      <c r="C1563" t="s">
        <v>798</v>
      </c>
      <c r="D1563" t="str">
        <f>_xlfn.XLOOKUP(Table2[[#This Row],[STATE_NAME]],'[1]FRB States'!A:A,'[1]FRB States'!B:B)</f>
        <v>MO</v>
      </c>
      <c r="E1563" t="str">
        <f>_xlfn.CONCAT(Table2[[#This Row],[NAME]],Table2[[#This Row],[STATE]])</f>
        <v>PhelpsMO</v>
      </c>
      <c r="F1563" t="str">
        <f>_xlfn.CONCAT(Table2[[#This Row],[NAME]]," County",Table2[[#This Row],[STATE_NAME]])</f>
        <v>Phelps CountyMissouri</v>
      </c>
      <c r="G1563">
        <f t="shared" si="24"/>
        <v>29161</v>
      </c>
      <c r="H1563" t="str">
        <f>TEXT(Table2[[#This Row],[FIPS]],0)</f>
        <v>29161</v>
      </c>
      <c r="I1563">
        <v>29161</v>
      </c>
      <c r="J1563">
        <v>8</v>
      </c>
      <c r="K1563" t="s">
        <v>3068</v>
      </c>
    </row>
    <row r="1564" spans="1:11" x14ac:dyDescent="0.3">
      <c r="A1564" t="s">
        <v>3013</v>
      </c>
      <c r="B1564" t="str">
        <f>_xlfn.CONCAT(".",Table2[[#This Row],[NAME]]," County, ",Table2[[#This Row],[STATE_NAME]])</f>
        <v>.Pike County, Missouri</v>
      </c>
      <c r="C1564" t="s">
        <v>798</v>
      </c>
      <c r="D1564" t="str">
        <f>_xlfn.XLOOKUP(Table2[[#This Row],[STATE_NAME]],'[1]FRB States'!A:A,'[1]FRB States'!B:B)</f>
        <v>MO</v>
      </c>
      <c r="E1564" t="str">
        <f>_xlfn.CONCAT(Table2[[#This Row],[NAME]],Table2[[#This Row],[STATE]])</f>
        <v>PikeMO</v>
      </c>
      <c r="F1564" t="str">
        <f>_xlfn.CONCAT(Table2[[#This Row],[NAME]]," County",Table2[[#This Row],[STATE_NAME]])</f>
        <v>Pike CountyMissouri</v>
      </c>
      <c r="G1564">
        <f t="shared" si="24"/>
        <v>29163</v>
      </c>
      <c r="H1564" t="str">
        <f>TEXT(Table2[[#This Row],[FIPS]],0)</f>
        <v>29163</v>
      </c>
      <c r="I1564">
        <v>29163</v>
      </c>
      <c r="J1564">
        <v>8</v>
      </c>
      <c r="K1564" t="s">
        <v>3068</v>
      </c>
    </row>
    <row r="1565" spans="1:11" x14ac:dyDescent="0.3">
      <c r="A1565" t="s">
        <v>3967</v>
      </c>
      <c r="B1565" t="str">
        <f>_xlfn.CONCAT(".",Table2[[#This Row],[NAME]]," County, ",Table2[[#This Row],[STATE_NAME]])</f>
        <v>.Platte County, Missouri</v>
      </c>
      <c r="C1565" t="s">
        <v>798</v>
      </c>
      <c r="D1565" t="str">
        <f>_xlfn.XLOOKUP(Table2[[#This Row],[STATE_NAME]],'[1]FRB States'!A:A,'[1]FRB States'!B:B)</f>
        <v>MO</v>
      </c>
      <c r="E1565" t="str">
        <f>_xlfn.CONCAT(Table2[[#This Row],[NAME]],Table2[[#This Row],[STATE]])</f>
        <v>PlatteMO</v>
      </c>
      <c r="F1565" t="str">
        <f>_xlfn.CONCAT(Table2[[#This Row],[NAME]]," County",Table2[[#This Row],[STATE_NAME]])</f>
        <v>Platte CountyMissouri</v>
      </c>
      <c r="G1565">
        <f t="shared" si="24"/>
        <v>29165</v>
      </c>
      <c r="H1565" t="str">
        <f>TEXT(Table2[[#This Row],[FIPS]],0)</f>
        <v>29165</v>
      </c>
      <c r="I1565">
        <v>29165</v>
      </c>
      <c r="J1565">
        <v>10</v>
      </c>
      <c r="K1565" t="s">
        <v>3179</v>
      </c>
    </row>
    <row r="1566" spans="1:11" x14ac:dyDescent="0.3">
      <c r="A1566" t="s">
        <v>3106</v>
      </c>
      <c r="B1566" t="str">
        <f>_xlfn.CONCAT(".",Table2[[#This Row],[NAME]]," County, ",Table2[[#This Row],[STATE_NAME]])</f>
        <v>.Polk County, Missouri</v>
      </c>
      <c r="C1566" t="s">
        <v>798</v>
      </c>
      <c r="D1566" t="str">
        <f>_xlfn.XLOOKUP(Table2[[#This Row],[STATE_NAME]],'[1]FRB States'!A:A,'[1]FRB States'!B:B)</f>
        <v>MO</v>
      </c>
      <c r="E1566" t="str">
        <f>_xlfn.CONCAT(Table2[[#This Row],[NAME]],Table2[[#This Row],[STATE]])</f>
        <v>PolkMO</v>
      </c>
      <c r="F1566" t="str">
        <f>_xlfn.CONCAT(Table2[[#This Row],[NAME]]," County",Table2[[#This Row],[STATE_NAME]])</f>
        <v>Polk CountyMissouri</v>
      </c>
      <c r="G1566">
        <f t="shared" si="24"/>
        <v>29167</v>
      </c>
      <c r="H1566" t="str">
        <f>TEXT(Table2[[#This Row],[FIPS]],0)</f>
        <v>29167</v>
      </c>
      <c r="I1566">
        <v>29167</v>
      </c>
      <c r="J1566">
        <v>8</v>
      </c>
      <c r="K1566" t="s">
        <v>3068</v>
      </c>
    </row>
    <row r="1567" spans="1:11" x14ac:dyDescent="0.3">
      <c r="A1567" t="s">
        <v>3109</v>
      </c>
      <c r="B1567" t="str">
        <f>_xlfn.CONCAT(".",Table2[[#This Row],[NAME]]," County, ",Table2[[#This Row],[STATE_NAME]])</f>
        <v>.Pulaski County, Missouri</v>
      </c>
      <c r="C1567" t="s">
        <v>798</v>
      </c>
      <c r="D1567" t="str">
        <f>_xlfn.XLOOKUP(Table2[[#This Row],[STATE_NAME]],'[1]FRB States'!A:A,'[1]FRB States'!B:B)</f>
        <v>MO</v>
      </c>
      <c r="E1567" t="str">
        <f>_xlfn.CONCAT(Table2[[#This Row],[NAME]],Table2[[#This Row],[STATE]])</f>
        <v>PulaskiMO</v>
      </c>
      <c r="F1567" t="str">
        <f>_xlfn.CONCAT(Table2[[#This Row],[NAME]]," County",Table2[[#This Row],[STATE_NAME]])</f>
        <v>Pulaski CountyMissouri</v>
      </c>
      <c r="G1567">
        <f t="shared" si="24"/>
        <v>29169</v>
      </c>
      <c r="H1567" t="str">
        <f>TEXT(Table2[[#This Row],[FIPS]],0)</f>
        <v>29169</v>
      </c>
      <c r="I1567">
        <v>29169</v>
      </c>
      <c r="J1567">
        <v>8</v>
      </c>
      <c r="K1567" t="s">
        <v>3068</v>
      </c>
    </row>
    <row r="1568" spans="1:11" x14ac:dyDescent="0.3">
      <c r="A1568" t="s">
        <v>3285</v>
      </c>
      <c r="B1568" t="str">
        <f>_xlfn.CONCAT(".",Table2[[#This Row],[NAME]]," County, ",Table2[[#This Row],[STATE_NAME]])</f>
        <v>.Putnam County, Missouri</v>
      </c>
      <c r="C1568" t="s">
        <v>798</v>
      </c>
      <c r="D1568" t="str">
        <f>_xlfn.XLOOKUP(Table2[[#This Row],[STATE_NAME]],'[1]FRB States'!A:A,'[1]FRB States'!B:B)</f>
        <v>MO</v>
      </c>
      <c r="E1568" t="str">
        <f>_xlfn.CONCAT(Table2[[#This Row],[NAME]],Table2[[#This Row],[STATE]])</f>
        <v>PutnamMO</v>
      </c>
      <c r="F1568" t="str">
        <f>_xlfn.CONCAT(Table2[[#This Row],[NAME]]," County",Table2[[#This Row],[STATE_NAME]])</f>
        <v>Putnam CountyMissouri</v>
      </c>
      <c r="G1568">
        <f t="shared" si="24"/>
        <v>29171</v>
      </c>
      <c r="H1568" t="str">
        <f>TEXT(Table2[[#This Row],[FIPS]],0)</f>
        <v>29171</v>
      </c>
      <c r="I1568">
        <v>29171</v>
      </c>
      <c r="J1568">
        <v>10</v>
      </c>
      <c r="K1568" t="s">
        <v>3179</v>
      </c>
    </row>
    <row r="1569" spans="1:11" x14ac:dyDescent="0.3">
      <c r="A1569" t="s">
        <v>3968</v>
      </c>
      <c r="B1569" t="str">
        <f>_xlfn.CONCAT(".",Table2[[#This Row],[NAME]]," County, ",Table2[[#This Row],[STATE_NAME]])</f>
        <v>.Ralls County, Missouri</v>
      </c>
      <c r="C1569" t="s">
        <v>798</v>
      </c>
      <c r="D1569" t="str">
        <f>_xlfn.XLOOKUP(Table2[[#This Row],[STATE_NAME]],'[1]FRB States'!A:A,'[1]FRB States'!B:B)</f>
        <v>MO</v>
      </c>
      <c r="E1569" t="str">
        <f>_xlfn.CONCAT(Table2[[#This Row],[NAME]],Table2[[#This Row],[STATE]])</f>
        <v>RallsMO</v>
      </c>
      <c r="F1569" t="str">
        <f>_xlfn.CONCAT(Table2[[#This Row],[NAME]]," County",Table2[[#This Row],[STATE_NAME]])</f>
        <v>Ralls CountyMissouri</v>
      </c>
      <c r="G1569">
        <f t="shared" si="24"/>
        <v>29173</v>
      </c>
      <c r="H1569" t="str">
        <f>TEXT(Table2[[#This Row],[FIPS]],0)</f>
        <v>29173</v>
      </c>
      <c r="I1569">
        <v>29173</v>
      </c>
      <c r="J1569">
        <v>8</v>
      </c>
      <c r="K1569" t="s">
        <v>3068</v>
      </c>
    </row>
    <row r="1570" spans="1:11" x14ac:dyDescent="0.3">
      <c r="A1570" t="s">
        <v>3014</v>
      </c>
      <c r="B1570" t="str">
        <f>_xlfn.CONCAT(".",Table2[[#This Row],[NAME]]," County, ",Table2[[#This Row],[STATE_NAME]])</f>
        <v>.Randolph County, Missouri</v>
      </c>
      <c r="C1570" t="s">
        <v>798</v>
      </c>
      <c r="D1570" t="str">
        <f>_xlfn.XLOOKUP(Table2[[#This Row],[STATE_NAME]],'[1]FRB States'!A:A,'[1]FRB States'!B:B)</f>
        <v>MO</v>
      </c>
      <c r="E1570" t="str">
        <f>_xlfn.CONCAT(Table2[[#This Row],[NAME]],Table2[[#This Row],[STATE]])</f>
        <v>RandolphMO</v>
      </c>
      <c r="F1570" t="str">
        <f>_xlfn.CONCAT(Table2[[#This Row],[NAME]]," County",Table2[[#This Row],[STATE_NAME]])</f>
        <v>Randolph CountyMissouri</v>
      </c>
      <c r="G1570">
        <f t="shared" si="24"/>
        <v>29175</v>
      </c>
      <c r="H1570" t="str">
        <f>TEXT(Table2[[#This Row],[FIPS]],0)</f>
        <v>29175</v>
      </c>
      <c r="I1570">
        <v>29175</v>
      </c>
      <c r="J1570">
        <v>8</v>
      </c>
      <c r="K1570" t="s">
        <v>3068</v>
      </c>
    </row>
    <row r="1571" spans="1:11" x14ac:dyDescent="0.3">
      <c r="A1571" t="s">
        <v>3969</v>
      </c>
      <c r="B1571" t="str">
        <f>_xlfn.CONCAT(".",Table2[[#This Row],[NAME]]," County, ",Table2[[#This Row],[STATE_NAME]])</f>
        <v>.Ray County, Missouri</v>
      </c>
      <c r="C1571" t="s">
        <v>798</v>
      </c>
      <c r="D1571" t="str">
        <f>_xlfn.XLOOKUP(Table2[[#This Row],[STATE_NAME]],'[1]FRB States'!A:A,'[1]FRB States'!B:B)</f>
        <v>MO</v>
      </c>
      <c r="E1571" t="str">
        <f>_xlfn.CONCAT(Table2[[#This Row],[NAME]],Table2[[#This Row],[STATE]])</f>
        <v>RayMO</v>
      </c>
      <c r="F1571" t="str">
        <f>_xlfn.CONCAT(Table2[[#This Row],[NAME]]," County",Table2[[#This Row],[STATE_NAME]])</f>
        <v>Ray CountyMissouri</v>
      </c>
      <c r="G1571">
        <f t="shared" si="24"/>
        <v>29177</v>
      </c>
      <c r="H1571" t="str">
        <f>TEXT(Table2[[#This Row],[FIPS]],0)</f>
        <v>29177</v>
      </c>
      <c r="I1571">
        <v>29177</v>
      </c>
      <c r="J1571">
        <v>10</v>
      </c>
      <c r="K1571" t="s">
        <v>3179</v>
      </c>
    </row>
    <row r="1572" spans="1:11" x14ac:dyDescent="0.3">
      <c r="A1572" t="s">
        <v>3970</v>
      </c>
      <c r="B1572" t="str">
        <f>_xlfn.CONCAT(".",Table2[[#This Row],[NAME]]," County, ",Table2[[#This Row],[STATE_NAME]])</f>
        <v>.Reynolds County, Missouri</v>
      </c>
      <c r="C1572" t="s">
        <v>798</v>
      </c>
      <c r="D1572" t="str">
        <f>_xlfn.XLOOKUP(Table2[[#This Row],[STATE_NAME]],'[1]FRB States'!A:A,'[1]FRB States'!B:B)</f>
        <v>MO</v>
      </c>
      <c r="E1572" t="str">
        <f>_xlfn.CONCAT(Table2[[#This Row],[NAME]],Table2[[#This Row],[STATE]])</f>
        <v>ReynoldsMO</v>
      </c>
      <c r="F1572" t="str">
        <f>_xlfn.CONCAT(Table2[[#This Row],[NAME]]," County",Table2[[#This Row],[STATE_NAME]])</f>
        <v>Reynolds CountyMissouri</v>
      </c>
      <c r="G1572">
        <f t="shared" si="24"/>
        <v>29179</v>
      </c>
      <c r="H1572" t="str">
        <f>TEXT(Table2[[#This Row],[FIPS]],0)</f>
        <v>29179</v>
      </c>
      <c r="I1572">
        <v>29179</v>
      </c>
      <c r="J1572">
        <v>8</v>
      </c>
      <c r="K1572" t="s">
        <v>3068</v>
      </c>
    </row>
    <row r="1573" spans="1:11" x14ac:dyDescent="0.3">
      <c r="A1573" t="s">
        <v>3517</v>
      </c>
      <c r="B1573" t="str">
        <f>_xlfn.CONCAT(".",Table2[[#This Row],[NAME]]," County, ",Table2[[#This Row],[STATE_NAME]])</f>
        <v>.Ripley County, Missouri</v>
      </c>
      <c r="C1573" t="s">
        <v>798</v>
      </c>
      <c r="D1573" t="str">
        <f>_xlfn.XLOOKUP(Table2[[#This Row],[STATE_NAME]],'[1]FRB States'!A:A,'[1]FRB States'!B:B)</f>
        <v>MO</v>
      </c>
      <c r="E1573" t="str">
        <f>_xlfn.CONCAT(Table2[[#This Row],[NAME]],Table2[[#This Row],[STATE]])</f>
        <v>RipleyMO</v>
      </c>
      <c r="F1573" t="str">
        <f>_xlfn.CONCAT(Table2[[#This Row],[NAME]]," County",Table2[[#This Row],[STATE_NAME]])</f>
        <v>Ripley CountyMissouri</v>
      </c>
      <c r="G1573">
        <f t="shared" si="24"/>
        <v>29181</v>
      </c>
      <c r="H1573" t="str">
        <f>TEXT(Table2[[#This Row],[FIPS]],0)</f>
        <v>29181</v>
      </c>
      <c r="I1573">
        <v>29181</v>
      </c>
      <c r="J1573">
        <v>8</v>
      </c>
      <c r="K1573" t="s">
        <v>3068</v>
      </c>
    </row>
    <row r="1574" spans="1:11" x14ac:dyDescent="0.3">
      <c r="A1574" t="s">
        <v>3730</v>
      </c>
      <c r="B1574" t="str">
        <f>_xlfn.CONCAT(".",Table2[[#This Row],[NAME]]," County, ",Table2[[#This Row],[STATE_NAME]])</f>
        <v>.St. Charles County, Missouri</v>
      </c>
      <c r="C1574" t="s">
        <v>798</v>
      </c>
      <c r="D1574" t="str">
        <f>_xlfn.XLOOKUP(Table2[[#This Row],[STATE_NAME]],'[1]FRB States'!A:A,'[1]FRB States'!B:B)</f>
        <v>MO</v>
      </c>
      <c r="E1574" t="str">
        <f>_xlfn.CONCAT(Table2[[#This Row],[NAME]],Table2[[#This Row],[STATE]])</f>
        <v>St. CharlesMO</v>
      </c>
      <c r="F1574" t="str">
        <f>_xlfn.CONCAT(Table2[[#This Row],[NAME]]," County",Table2[[#This Row],[STATE_NAME]])</f>
        <v>St. Charles CountyMissouri</v>
      </c>
      <c r="G1574">
        <f t="shared" si="24"/>
        <v>29183</v>
      </c>
      <c r="H1574" t="str">
        <f>TEXT(Table2[[#This Row],[FIPS]],0)</f>
        <v>29183</v>
      </c>
      <c r="I1574">
        <v>29183</v>
      </c>
      <c r="J1574">
        <v>8</v>
      </c>
      <c r="K1574" t="s">
        <v>3068</v>
      </c>
    </row>
    <row r="1575" spans="1:11" x14ac:dyDescent="0.3">
      <c r="A1575" t="s">
        <v>3016</v>
      </c>
      <c r="B1575" t="str">
        <f>_xlfn.CONCAT(".",Table2[[#This Row],[NAME]]," County, ",Table2[[#This Row],[STATE_NAME]])</f>
        <v>.St. Clair County, Missouri</v>
      </c>
      <c r="C1575" t="s">
        <v>798</v>
      </c>
      <c r="D1575" t="str">
        <f>_xlfn.XLOOKUP(Table2[[#This Row],[STATE_NAME]],'[1]FRB States'!A:A,'[1]FRB States'!B:B)</f>
        <v>MO</v>
      </c>
      <c r="E1575" t="str">
        <f>_xlfn.CONCAT(Table2[[#This Row],[NAME]],Table2[[#This Row],[STATE]])</f>
        <v>St. ClairMO</v>
      </c>
      <c r="F1575" t="str">
        <f>_xlfn.CONCAT(Table2[[#This Row],[NAME]]," County",Table2[[#This Row],[STATE_NAME]])</f>
        <v>St. Clair CountyMissouri</v>
      </c>
      <c r="G1575">
        <f t="shared" si="24"/>
        <v>29185</v>
      </c>
      <c r="H1575" t="str">
        <f>TEXT(Table2[[#This Row],[FIPS]],0)</f>
        <v>29185</v>
      </c>
      <c r="I1575">
        <v>29185</v>
      </c>
      <c r="J1575">
        <v>10</v>
      </c>
      <c r="K1575" t="s">
        <v>3179</v>
      </c>
    </row>
    <row r="1576" spans="1:11" x14ac:dyDescent="0.3">
      <c r="A1576" t="s">
        <v>3971</v>
      </c>
      <c r="B1576" t="str">
        <f>_xlfn.CONCAT(".",Table2[[#This Row],[NAME]]," County, ",Table2[[#This Row],[STATE_NAME]])</f>
        <v>.Ste. Genevieve County, Missouri</v>
      </c>
      <c r="C1576" t="s">
        <v>798</v>
      </c>
      <c r="D1576" t="str">
        <f>_xlfn.XLOOKUP(Table2[[#This Row],[STATE_NAME]],'[1]FRB States'!A:A,'[1]FRB States'!B:B)</f>
        <v>MO</v>
      </c>
      <c r="E1576" t="str">
        <f>_xlfn.CONCAT(Table2[[#This Row],[NAME]],Table2[[#This Row],[STATE]])</f>
        <v>Ste. GenevieveMO</v>
      </c>
      <c r="F1576" t="str">
        <f>_xlfn.CONCAT(Table2[[#This Row],[NAME]]," County",Table2[[#This Row],[STATE_NAME]])</f>
        <v>Ste. Genevieve CountyMissouri</v>
      </c>
      <c r="G1576">
        <f t="shared" si="24"/>
        <v>29186</v>
      </c>
      <c r="H1576" t="str">
        <f>TEXT(Table2[[#This Row],[FIPS]],0)</f>
        <v>29186</v>
      </c>
      <c r="I1576">
        <v>29186</v>
      </c>
      <c r="J1576">
        <v>8</v>
      </c>
      <c r="K1576" t="s">
        <v>3068</v>
      </c>
    </row>
    <row r="1577" spans="1:11" x14ac:dyDescent="0.3">
      <c r="A1577" t="s">
        <v>3972</v>
      </c>
      <c r="B1577" t="str">
        <f>_xlfn.CONCAT(".",Table2[[#This Row],[NAME]]," County, ",Table2[[#This Row],[STATE_NAME]])</f>
        <v>.St. Francois County, Missouri</v>
      </c>
      <c r="C1577" t="s">
        <v>798</v>
      </c>
      <c r="D1577" t="str">
        <f>_xlfn.XLOOKUP(Table2[[#This Row],[STATE_NAME]],'[1]FRB States'!A:A,'[1]FRB States'!B:B)</f>
        <v>MO</v>
      </c>
      <c r="E1577" t="str">
        <f>_xlfn.CONCAT(Table2[[#This Row],[NAME]],Table2[[#This Row],[STATE]])</f>
        <v>St. FrancoisMO</v>
      </c>
      <c r="F1577" t="str">
        <f>_xlfn.CONCAT(Table2[[#This Row],[NAME]]," County",Table2[[#This Row],[STATE_NAME]])</f>
        <v>St. Francois CountyMissouri</v>
      </c>
      <c r="G1577">
        <f t="shared" si="24"/>
        <v>29187</v>
      </c>
      <c r="H1577" t="str">
        <f>TEXT(Table2[[#This Row],[FIPS]],0)</f>
        <v>29187</v>
      </c>
      <c r="I1577">
        <v>29187</v>
      </c>
      <c r="J1577">
        <v>8</v>
      </c>
      <c r="K1577" t="s">
        <v>3068</v>
      </c>
    </row>
    <row r="1578" spans="1:11" x14ac:dyDescent="0.3">
      <c r="A1578" t="s">
        <v>3068</v>
      </c>
      <c r="B1578" t="str">
        <f>_xlfn.CONCAT(".",Table2[[#This Row],[NAME]]," County, ",Table2[[#This Row],[STATE_NAME]])</f>
        <v>.St. Louis County, Missouri</v>
      </c>
      <c r="C1578" t="s">
        <v>798</v>
      </c>
      <c r="D1578" t="str">
        <f>_xlfn.XLOOKUP(Table2[[#This Row],[STATE_NAME]],'[1]FRB States'!A:A,'[1]FRB States'!B:B)</f>
        <v>MO</v>
      </c>
      <c r="E1578" t="str">
        <f>_xlfn.CONCAT(Table2[[#This Row],[NAME]],Table2[[#This Row],[STATE]])</f>
        <v>St. LouisMO</v>
      </c>
      <c r="F1578" t="str">
        <f>_xlfn.CONCAT(Table2[[#This Row],[NAME]]," County",Table2[[#This Row],[STATE_NAME]])</f>
        <v>St. Louis CountyMissouri</v>
      </c>
      <c r="G1578">
        <f t="shared" si="24"/>
        <v>29189</v>
      </c>
      <c r="H1578" t="str">
        <f>TEXT(Table2[[#This Row],[FIPS]],0)</f>
        <v>29189</v>
      </c>
      <c r="I1578">
        <v>29189</v>
      </c>
      <c r="J1578">
        <v>8</v>
      </c>
      <c r="K1578" t="s">
        <v>3068</v>
      </c>
    </row>
    <row r="1579" spans="1:11" x14ac:dyDescent="0.3">
      <c r="A1579" t="s">
        <v>3111</v>
      </c>
      <c r="B1579" t="str">
        <f>_xlfn.CONCAT(".",Table2[[#This Row],[NAME]]," County, ",Table2[[#This Row],[STATE_NAME]])</f>
        <v>.Saline County, Missouri</v>
      </c>
      <c r="C1579" t="s">
        <v>798</v>
      </c>
      <c r="D1579" t="str">
        <f>_xlfn.XLOOKUP(Table2[[#This Row],[STATE_NAME]],'[1]FRB States'!A:A,'[1]FRB States'!B:B)</f>
        <v>MO</v>
      </c>
      <c r="E1579" t="str">
        <f>_xlfn.CONCAT(Table2[[#This Row],[NAME]],Table2[[#This Row],[STATE]])</f>
        <v>SalineMO</v>
      </c>
      <c r="F1579" t="str">
        <f>_xlfn.CONCAT(Table2[[#This Row],[NAME]]," County",Table2[[#This Row],[STATE_NAME]])</f>
        <v>Saline CountyMissouri</v>
      </c>
      <c r="G1579">
        <f t="shared" si="24"/>
        <v>29195</v>
      </c>
      <c r="H1579" t="str">
        <f>TEXT(Table2[[#This Row],[FIPS]],0)</f>
        <v>29195</v>
      </c>
      <c r="I1579">
        <v>29195</v>
      </c>
      <c r="J1579">
        <v>10</v>
      </c>
      <c r="K1579" t="s">
        <v>3179</v>
      </c>
    </row>
    <row r="1580" spans="1:11" x14ac:dyDescent="0.3">
      <c r="A1580" t="s">
        <v>3483</v>
      </c>
      <c r="B1580" t="str">
        <f>_xlfn.CONCAT(".",Table2[[#This Row],[NAME]]," County, ",Table2[[#This Row],[STATE_NAME]])</f>
        <v>.Schuyler County, Missouri</v>
      </c>
      <c r="C1580" t="s">
        <v>798</v>
      </c>
      <c r="D1580" t="str">
        <f>_xlfn.XLOOKUP(Table2[[#This Row],[STATE_NAME]],'[1]FRB States'!A:A,'[1]FRB States'!B:B)</f>
        <v>MO</v>
      </c>
      <c r="E1580" t="str">
        <f>_xlfn.CONCAT(Table2[[#This Row],[NAME]],Table2[[#This Row],[STATE]])</f>
        <v>SchuylerMO</v>
      </c>
      <c r="F1580" t="str">
        <f>_xlfn.CONCAT(Table2[[#This Row],[NAME]]," County",Table2[[#This Row],[STATE_NAME]])</f>
        <v>Schuyler CountyMissouri</v>
      </c>
      <c r="G1580">
        <f t="shared" si="24"/>
        <v>29197</v>
      </c>
      <c r="H1580" t="str">
        <f>TEXT(Table2[[#This Row],[FIPS]],0)</f>
        <v>29197</v>
      </c>
      <c r="I1580">
        <v>29197</v>
      </c>
      <c r="J1580">
        <v>8</v>
      </c>
      <c r="K1580" t="s">
        <v>3068</v>
      </c>
    </row>
    <row r="1581" spans="1:11" x14ac:dyDescent="0.3">
      <c r="A1581" t="s">
        <v>3973</v>
      </c>
      <c r="B1581" t="str">
        <f>_xlfn.CONCAT(".",Table2[[#This Row],[NAME]]," County, ",Table2[[#This Row],[STATE_NAME]])</f>
        <v>.Scotland County, Missouri</v>
      </c>
      <c r="C1581" t="s">
        <v>798</v>
      </c>
      <c r="D1581" t="str">
        <f>_xlfn.XLOOKUP(Table2[[#This Row],[STATE_NAME]],'[1]FRB States'!A:A,'[1]FRB States'!B:B)</f>
        <v>MO</v>
      </c>
      <c r="E1581" t="str">
        <f>_xlfn.CONCAT(Table2[[#This Row],[NAME]],Table2[[#This Row],[STATE]])</f>
        <v>ScotlandMO</v>
      </c>
      <c r="F1581" t="str">
        <f>_xlfn.CONCAT(Table2[[#This Row],[NAME]]," County",Table2[[#This Row],[STATE_NAME]])</f>
        <v>Scotland CountyMissouri</v>
      </c>
      <c r="G1581">
        <f t="shared" si="24"/>
        <v>29199</v>
      </c>
      <c r="H1581" t="str">
        <f>TEXT(Table2[[#This Row],[FIPS]],0)</f>
        <v>29199</v>
      </c>
      <c r="I1581">
        <v>29199</v>
      </c>
      <c r="J1581">
        <v>8</v>
      </c>
      <c r="K1581" t="s">
        <v>3068</v>
      </c>
    </row>
    <row r="1582" spans="1:11" x14ac:dyDescent="0.3">
      <c r="A1582" t="s">
        <v>3112</v>
      </c>
      <c r="B1582" t="str">
        <f>_xlfn.CONCAT(".",Table2[[#This Row],[NAME]]," County, ",Table2[[#This Row],[STATE_NAME]])</f>
        <v>.Scott County, Missouri</v>
      </c>
      <c r="C1582" t="s">
        <v>798</v>
      </c>
      <c r="D1582" t="str">
        <f>_xlfn.XLOOKUP(Table2[[#This Row],[STATE_NAME]],'[1]FRB States'!A:A,'[1]FRB States'!B:B)</f>
        <v>MO</v>
      </c>
      <c r="E1582" t="str">
        <f>_xlfn.CONCAT(Table2[[#This Row],[NAME]],Table2[[#This Row],[STATE]])</f>
        <v>ScottMO</v>
      </c>
      <c r="F1582" t="str">
        <f>_xlfn.CONCAT(Table2[[#This Row],[NAME]]," County",Table2[[#This Row],[STATE_NAME]])</f>
        <v>Scott CountyMissouri</v>
      </c>
      <c r="G1582">
        <f t="shared" si="24"/>
        <v>29201</v>
      </c>
      <c r="H1582" t="str">
        <f>TEXT(Table2[[#This Row],[FIPS]],0)</f>
        <v>29201</v>
      </c>
      <c r="I1582">
        <v>29201</v>
      </c>
      <c r="J1582">
        <v>8</v>
      </c>
      <c r="K1582" t="s">
        <v>3068</v>
      </c>
    </row>
    <row r="1583" spans="1:11" x14ac:dyDescent="0.3">
      <c r="A1583" t="s">
        <v>3974</v>
      </c>
      <c r="B1583" t="str">
        <f>_xlfn.CONCAT(".",Table2[[#This Row],[NAME]]," County, ",Table2[[#This Row],[STATE_NAME]])</f>
        <v>.Shannon County, Missouri</v>
      </c>
      <c r="C1583" t="s">
        <v>798</v>
      </c>
      <c r="D1583" t="str">
        <f>_xlfn.XLOOKUP(Table2[[#This Row],[STATE_NAME]],'[1]FRB States'!A:A,'[1]FRB States'!B:B)</f>
        <v>MO</v>
      </c>
      <c r="E1583" t="str">
        <f>_xlfn.CONCAT(Table2[[#This Row],[NAME]],Table2[[#This Row],[STATE]])</f>
        <v>ShannonMO</v>
      </c>
      <c r="F1583" t="str">
        <f>_xlfn.CONCAT(Table2[[#This Row],[NAME]]," County",Table2[[#This Row],[STATE_NAME]])</f>
        <v>Shannon CountyMissouri</v>
      </c>
      <c r="G1583">
        <f t="shared" si="24"/>
        <v>29203</v>
      </c>
      <c r="H1583" t="str">
        <f>TEXT(Table2[[#This Row],[FIPS]],0)</f>
        <v>29203</v>
      </c>
      <c r="I1583">
        <v>29203</v>
      </c>
      <c r="J1583">
        <v>8</v>
      </c>
      <c r="K1583" t="s">
        <v>3068</v>
      </c>
    </row>
    <row r="1584" spans="1:11" x14ac:dyDescent="0.3">
      <c r="A1584" t="s">
        <v>3017</v>
      </c>
      <c r="B1584" t="str">
        <f>_xlfn.CONCAT(".",Table2[[#This Row],[NAME]]," County, ",Table2[[#This Row],[STATE_NAME]])</f>
        <v>.Shelby County, Missouri</v>
      </c>
      <c r="C1584" t="s">
        <v>798</v>
      </c>
      <c r="D1584" t="str">
        <f>_xlfn.XLOOKUP(Table2[[#This Row],[STATE_NAME]],'[1]FRB States'!A:A,'[1]FRB States'!B:B)</f>
        <v>MO</v>
      </c>
      <c r="E1584" t="str">
        <f>_xlfn.CONCAT(Table2[[#This Row],[NAME]],Table2[[#This Row],[STATE]])</f>
        <v>ShelbyMO</v>
      </c>
      <c r="F1584" t="str">
        <f>_xlfn.CONCAT(Table2[[#This Row],[NAME]]," County",Table2[[#This Row],[STATE_NAME]])</f>
        <v>Shelby CountyMissouri</v>
      </c>
      <c r="G1584">
        <f t="shared" si="24"/>
        <v>29205</v>
      </c>
      <c r="H1584" t="str">
        <f>TEXT(Table2[[#This Row],[FIPS]],0)</f>
        <v>29205</v>
      </c>
      <c r="I1584">
        <v>29205</v>
      </c>
      <c r="J1584">
        <v>8</v>
      </c>
      <c r="K1584" t="s">
        <v>3068</v>
      </c>
    </row>
    <row r="1585" spans="1:11" x14ac:dyDescent="0.3">
      <c r="A1585" t="s">
        <v>3975</v>
      </c>
      <c r="B1585" t="str">
        <f>_xlfn.CONCAT(".",Table2[[#This Row],[NAME]]," County, ",Table2[[#This Row],[STATE_NAME]])</f>
        <v>.Stoddard County, Missouri</v>
      </c>
      <c r="C1585" t="s">
        <v>798</v>
      </c>
      <c r="D1585" t="str">
        <f>_xlfn.XLOOKUP(Table2[[#This Row],[STATE_NAME]],'[1]FRB States'!A:A,'[1]FRB States'!B:B)</f>
        <v>MO</v>
      </c>
      <c r="E1585" t="str">
        <f>_xlfn.CONCAT(Table2[[#This Row],[NAME]],Table2[[#This Row],[STATE]])</f>
        <v>StoddardMO</v>
      </c>
      <c r="F1585" t="str">
        <f>_xlfn.CONCAT(Table2[[#This Row],[NAME]]," County",Table2[[#This Row],[STATE_NAME]])</f>
        <v>Stoddard CountyMissouri</v>
      </c>
      <c r="G1585">
        <f t="shared" si="24"/>
        <v>29207</v>
      </c>
      <c r="H1585" t="str">
        <f>TEXT(Table2[[#This Row],[FIPS]],0)</f>
        <v>29207</v>
      </c>
      <c r="I1585">
        <v>29207</v>
      </c>
      <c r="J1585">
        <v>8</v>
      </c>
      <c r="K1585" t="s">
        <v>3068</v>
      </c>
    </row>
    <row r="1586" spans="1:11" x14ac:dyDescent="0.3">
      <c r="A1586" t="s">
        <v>3117</v>
      </c>
      <c r="B1586" t="str">
        <f>_xlfn.CONCAT(".",Table2[[#This Row],[NAME]]," County, ",Table2[[#This Row],[STATE_NAME]])</f>
        <v>.Stone County, Missouri</v>
      </c>
      <c r="C1586" t="s">
        <v>798</v>
      </c>
      <c r="D1586" t="str">
        <f>_xlfn.XLOOKUP(Table2[[#This Row],[STATE_NAME]],'[1]FRB States'!A:A,'[1]FRB States'!B:B)</f>
        <v>MO</v>
      </c>
      <c r="E1586" t="str">
        <f>_xlfn.CONCAT(Table2[[#This Row],[NAME]],Table2[[#This Row],[STATE]])</f>
        <v>StoneMO</v>
      </c>
      <c r="F1586" t="str">
        <f>_xlfn.CONCAT(Table2[[#This Row],[NAME]]," County",Table2[[#This Row],[STATE_NAME]])</f>
        <v>Stone CountyMissouri</v>
      </c>
      <c r="G1586">
        <f t="shared" si="24"/>
        <v>29209</v>
      </c>
      <c r="H1586" t="str">
        <f>TEXT(Table2[[#This Row],[FIPS]],0)</f>
        <v>29209</v>
      </c>
      <c r="I1586">
        <v>29209</v>
      </c>
      <c r="J1586">
        <v>8</v>
      </c>
      <c r="K1586" t="s">
        <v>3068</v>
      </c>
    </row>
    <row r="1587" spans="1:11" x14ac:dyDescent="0.3">
      <c r="A1587" t="s">
        <v>3523</v>
      </c>
      <c r="B1587" t="str">
        <f>_xlfn.CONCAT(".",Table2[[#This Row],[NAME]]," County, ",Table2[[#This Row],[STATE_NAME]])</f>
        <v>.Sullivan County, Missouri</v>
      </c>
      <c r="C1587" t="s">
        <v>798</v>
      </c>
      <c r="D1587" t="str">
        <f>_xlfn.XLOOKUP(Table2[[#This Row],[STATE_NAME]],'[1]FRB States'!A:A,'[1]FRB States'!B:B)</f>
        <v>MO</v>
      </c>
      <c r="E1587" t="str">
        <f>_xlfn.CONCAT(Table2[[#This Row],[NAME]],Table2[[#This Row],[STATE]])</f>
        <v>SullivanMO</v>
      </c>
      <c r="F1587" t="str">
        <f>_xlfn.CONCAT(Table2[[#This Row],[NAME]]," County",Table2[[#This Row],[STATE_NAME]])</f>
        <v>Sullivan CountyMissouri</v>
      </c>
      <c r="G1587">
        <f t="shared" si="24"/>
        <v>29211</v>
      </c>
      <c r="H1587" t="str">
        <f>TEXT(Table2[[#This Row],[FIPS]],0)</f>
        <v>29211</v>
      </c>
      <c r="I1587">
        <v>29211</v>
      </c>
      <c r="J1587">
        <v>10</v>
      </c>
      <c r="K1587" t="s">
        <v>3179</v>
      </c>
    </row>
    <row r="1588" spans="1:11" x14ac:dyDescent="0.3">
      <c r="A1588" t="s">
        <v>3976</v>
      </c>
      <c r="B1588" t="str">
        <f>_xlfn.CONCAT(".",Table2[[#This Row],[NAME]]," County, ",Table2[[#This Row],[STATE_NAME]])</f>
        <v>.Taney County, Missouri</v>
      </c>
      <c r="C1588" t="s">
        <v>798</v>
      </c>
      <c r="D1588" t="str">
        <f>_xlfn.XLOOKUP(Table2[[#This Row],[STATE_NAME]],'[1]FRB States'!A:A,'[1]FRB States'!B:B)</f>
        <v>MO</v>
      </c>
      <c r="E1588" t="str">
        <f>_xlfn.CONCAT(Table2[[#This Row],[NAME]],Table2[[#This Row],[STATE]])</f>
        <v>TaneyMO</v>
      </c>
      <c r="F1588" t="str">
        <f>_xlfn.CONCAT(Table2[[#This Row],[NAME]]," County",Table2[[#This Row],[STATE_NAME]])</f>
        <v>Taney CountyMissouri</v>
      </c>
      <c r="G1588">
        <f t="shared" si="24"/>
        <v>29213</v>
      </c>
      <c r="H1588" t="str">
        <f>TEXT(Table2[[#This Row],[FIPS]],0)</f>
        <v>29213</v>
      </c>
      <c r="I1588">
        <v>29213</v>
      </c>
      <c r="J1588">
        <v>8</v>
      </c>
      <c r="K1588" t="s">
        <v>3068</v>
      </c>
    </row>
    <row r="1589" spans="1:11" x14ac:dyDescent="0.3">
      <c r="A1589" t="s">
        <v>1198</v>
      </c>
      <c r="B1589" t="str">
        <f>_xlfn.CONCAT(".",Table2[[#This Row],[NAME]]," County, ",Table2[[#This Row],[STATE_NAME]])</f>
        <v>.Texas County, Missouri</v>
      </c>
      <c r="C1589" t="s">
        <v>798</v>
      </c>
      <c r="D1589" t="str">
        <f>_xlfn.XLOOKUP(Table2[[#This Row],[STATE_NAME]],'[1]FRB States'!A:A,'[1]FRB States'!B:B)</f>
        <v>MO</v>
      </c>
      <c r="E1589" t="str">
        <f>_xlfn.CONCAT(Table2[[#This Row],[NAME]],Table2[[#This Row],[STATE]])</f>
        <v>TexasMO</v>
      </c>
      <c r="F1589" t="str">
        <f>_xlfn.CONCAT(Table2[[#This Row],[NAME]]," County",Table2[[#This Row],[STATE_NAME]])</f>
        <v>Texas CountyMissouri</v>
      </c>
      <c r="G1589">
        <f t="shared" si="24"/>
        <v>29215</v>
      </c>
      <c r="H1589" t="str">
        <f>TEXT(Table2[[#This Row],[FIPS]],0)</f>
        <v>29215</v>
      </c>
      <c r="I1589">
        <v>29215</v>
      </c>
      <c r="J1589">
        <v>8</v>
      </c>
      <c r="K1589" t="s">
        <v>3068</v>
      </c>
    </row>
    <row r="1590" spans="1:11" x14ac:dyDescent="0.3">
      <c r="A1590" t="s">
        <v>3741</v>
      </c>
      <c r="B1590" t="str">
        <f>_xlfn.CONCAT(".",Table2[[#This Row],[NAME]]," County, ",Table2[[#This Row],[STATE_NAME]])</f>
        <v>.Vernon County, Missouri</v>
      </c>
      <c r="C1590" t="s">
        <v>798</v>
      </c>
      <c r="D1590" t="str">
        <f>_xlfn.XLOOKUP(Table2[[#This Row],[STATE_NAME]],'[1]FRB States'!A:A,'[1]FRB States'!B:B)</f>
        <v>MO</v>
      </c>
      <c r="E1590" t="str">
        <f>_xlfn.CONCAT(Table2[[#This Row],[NAME]],Table2[[#This Row],[STATE]])</f>
        <v>VernonMO</v>
      </c>
      <c r="F1590" t="str">
        <f>_xlfn.CONCAT(Table2[[#This Row],[NAME]]," County",Table2[[#This Row],[STATE_NAME]])</f>
        <v>Vernon CountyMissouri</v>
      </c>
      <c r="G1590">
        <f t="shared" si="24"/>
        <v>29217</v>
      </c>
      <c r="H1590" t="str">
        <f>TEXT(Table2[[#This Row],[FIPS]],0)</f>
        <v>29217</v>
      </c>
      <c r="I1590">
        <v>29217</v>
      </c>
      <c r="J1590">
        <v>10</v>
      </c>
      <c r="K1590" t="s">
        <v>3179</v>
      </c>
    </row>
    <row r="1591" spans="1:11" x14ac:dyDescent="0.3">
      <c r="A1591" t="s">
        <v>3395</v>
      </c>
      <c r="B1591" t="str">
        <f>_xlfn.CONCAT(".",Table2[[#This Row],[NAME]]," County, ",Table2[[#This Row],[STATE_NAME]])</f>
        <v>.Warren County, Missouri</v>
      </c>
      <c r="C1591" t="s">
        <v>798</v>
      </c>
      <c r="D1591" t="str">
        <f>_xlfn.XLOOKUP(Table2[[#This Row],[STATE_NAME]],'[1]FRB States'!A:A,'[1]FRB States'!B:B)</f>
        <v>MO</v>
      </c>
      <c r="E1591" t="str">
        <f>_xlfn.CONCAT(Table2[[#This Row],[NAME]],Table2[[#This Row],[STATE]])</f>
        <v>WarrenMO</v>
      </c>
      <c r="F1591" t="str">
        <f>_xlfn.CONCAT(Table2[[#This Row],[NAME]]," County",Table2[[#This Row],[STATE_NAME]])</f>
        <v>Warren CountyMissouri</v>
      </c>
      <c r="G1591">
        <f t="shared" si="24"/>
        <v>29219</v>
      </c>
      <c r="H1591" t="str">
        <f>TEXT(Table2[[#This Row],[FIPS]],0)</f>
        <v>29219</v>
      </c>
      <c r="I1591">
        <v>29219</v>
      </c>
      <c r="J1591">
        <v>8</v>
      </c>
      <c r="K1591" t="s">
        <v>3068</v>
      </c>
    </row>
    <row r="1592" spans="1:11" x14ac:dyDescent="0.3">
      <c r="A1592" t="s">
        <v>1362</v>
      </c>
      <c r="B1592" t="str">
        <f>_xlfn.CONCAT(".",Table2[[#This Row],[NAME]]," County, ",Table2[[#This Row],[STATE_NAME]])</f>
        <v>.Washington County, Missouri</v>
      </c>
      <c r="C1592" t="s">
        <v>798</v>
      </c>
      <c r="D1592" t="str">
        <f>_xlfn.XLOOKUP(Table2[[#This Row],[STATE_NAME]],'[1]FRB States'!A:A,'[1]FRB States'!B:B)</f>
        <v>MO</v>
      </c>
      <c r="E1592" t="str">
        <f>_xlfn.CONCAT(Table2[[#This Row],[NAME]],Table2[[#This Row],[STATE]])</f>
        <v>WashingtonMO</v>
      </c>
      <c r="F1592" t="str">
        <f>_xlfn.CONCAT(Table2[[#This Row],[NAME]]," County",Table2[[#This Row],[STATE_NAME]])</f>
        <v>Washington CountyMissouri</v>
      </c>
      <c r="G1592">
        <f t="shared" si="24"/>
        <v>29221</v>
      </c>
      <c r="H1592" t="str">
        <f>TEXT(Table2[[#This Row],[FIPS]],0)</f>
        <v>29221</v>
      </c>
      <c r="I1592">
        <v>29221</v>
      </c>
      <c r="J1592">
        <v>8</v>
      </c>
      <c r="K1592" t="s">
        <v>3068</v>
      </c>
    </row>
    <row r="1593" spans="1:11" x14ac:dyDescent="0.3">
      <c r="A1593" t="s">
        <v>3396</v>
      </c>
      <c r="B1593" t="str">
        <f>_xlfn.CONCAT(".",Table2[[#This Row],[NAME]]," County, ",Table2[[#This Row],[STATE_NAME]])</f>
        <v>.Wayne County, Missouri</v>
      </c>
      <c r="C1593" t="s">
        <v>798</v>
      </c>
      <c r="D1593" t="str">
        <f>_xlfn.XLOOKUP(Table2[[#This Row],[STATE_NAME]],'[1]FRB States'!A:A,'[1]FRB States'!B:B)</f>
        <v>MO</v>
      </c>
      <c r="E1593" t="str">
        <f>_xlfn.CONCAT(Table2[[#This Row],[NAME]],Table2[[#This Row],[STATE]])</f>
        <v>WayneMO</v>
      </c>
      <c r="F1593" t="str">
        <f>_xlfn.CONCAT(Table2[[#This Row],[NAME]]," County",Table2[[#This Row],[STATE_NAME]])</f>
        <v>Wayne CountyMissouri</v>
      </c>
      <c r="G1593">
        <f t="shared" si="24"/>
        <v>29223</v>
      </c>
      <c r="H1593" t="str">
        <f>TEXT(Table2[[#This Row],[FIPS]],0)</f>
        <v>29223</v>
      </c>
      <c r="I1593">
        <v>29223</v>
      </c>
      <c r="J1593">
        <v>8</v>
      </c>
      <c r="K1593" t="s">
        <v>3068</v>
      </c>
    </row>
    <row r="1594" spans="1:11" x14ac:dyDescent="0.3">
      <c r="A1594" t="s">
        <v>3397</v>
      </c>
      <c r="B1594" t="str">
        <f>_xlfn.CONCAT(".",Table2[[#This Row],[NAME]]," County, ",Table2[[#This Row],[STATE_NAME]])</f>
        <v>.Webster County, Missouri</v>
      </c>
      <c r="C1594" t="s">
        <v>798</v>
      </c>
      <c r="D1594" t="str">
        <f>_xlfn.XLOOKUP(Table2[[#This Row],[STATE_NAME]],'[1]FRB States'!A:A,'[1]FRB States'!B:B)</f>
        <v>MO</v>
      </c>
      <c r="E1594" t="str">
        <f>_xlfn.CONCAT(Table2[[#This Row],[NAME]],Table2[[#This Row],[STATE]])</f>
        <v>WebsterMO</v>
      </c>
      <c r="F1594" t="str">
        <f>_xlfn.CONCAT(Table2[[#This Row],[NAME]]," County",Table2[[#This Row],[STATE_NAME]])</f>
        <v>Webster CountyMissouri</v>
      </c>
      <c r="G1594">
        <f t="shared" si="24"/>
        <v>29225</v>
      </c>
      <c r="H1594" t="str">
        <f>TEXT(Table2[[#This Row],[FIPS]],0)</f>
        <v>29225</v>
      </c>
      <c r="I1594">
        <v>29225</v>
      </c>
      <c r="J1594">
        <v>8</v>
      </c>
      <c r="K1594" t="s">
        <v>3068</v>
      </c>
    </row>
    <row r="1595" spans="1:11" x14ac:dyDescent="0.3">
      <c r="A1595" t="s">
        <v>3402</v>
      </c>
      <c r="B1595" t="str">
        <f>_xlfn.CONCAT(".",Table2[[#This Row],[NAME]]," County, ",Table2[[#This Row],[STATE_NAME]])</f>
        <v>.Worth County, Missouri</v>
      </c>
      <c r="C1595" t="s">
        <v>798</v>
      </c>
      <c r="D1595" t="str">
        <f>_xlfn.XLOOKUP(Table2[[#This Row],[STATE_NAME]],'[1]FRB States'!A:A,'[1]FRB States'!B:B)</f>
        <v>MO</v>
      </c>
      <c r="E1595" t="str">
        <f>_xlfn.CONCAT(Table2[[#This Row],[NAME]],Table2[[#This Row],[STATE]])</f>
        <v>WorthMO</v>
      </c>
      <c r="F1595" t="str">
        <f>_xlfn.CONCAT(Table2[[#This Row],[NAME]]," County",Table2[[#This Row],[STATE_NAME]])</f>
        <v>Worth CountyMissouri</v>
      </c>
      <c r="G1595">
        <f t="shared" si="24"/>
        <v>29227</v>
      </c>
      <c r="H1595" t="str">
        <f>TEXT(Table2[[#This Row],[FIPS]],0)</f>
        <v>29227</v>
      </c>
      <c r="I1595">
        <v>29227</v>
      </c>
      <c r="J1595">
        <v>10</v>
      </c>
      <c r="K1595" t="s">
        <v>3179</v>
      </c>
    </row>
    <row r="1596" spans="1:11" x14ac:dyDescent="0.3">
      <c r="A1596" t="s">
        <v>3576</v>
      </c>
      <c r="B1596" t="str">
        <f>_xlfn.CONCAT(".",Table2[[#This Row],[NAME]]," County, ",Table2[[#This Row],[STATE_NAME]])</f>
        <v>.Wright County, Missouri</v>
      </c>
      <c r="C1596" t="s">
        <v>798</v>
      </c>
      <c r="D1596" t="str">
        <f>_xlfn.XLOOKUP(Table2[[#This Row],[STATE_NAME]],'[1]FRB States'!A:A,'[1]FRB States'!B:B)</f>
        <v>MO</v>
      </c>
      <c r="E1596" t="str">
        <f>_xlfn.CONCAT(Table2[[#This Row],[NAME]],Table2[[#This Row],[STATE]])</f>
        <v>WrightMO</v>
      </c>
      <c r="F1596" t="str">
        <f>_xlfn.CONCAT(Table2[[#This Row],[NAME]]," County",Table2[[#This Row],[STATE_NAME]])</f>
        <v>Wright CountyMissouri</v>
      </c>
      <c r="G1596">
        <f t="shared" si="24"/>
        <v>29229</v>
      </c>
      <c r="H1596" t="str">
        <f>TEXT(Table2[[#This Row],[FIPS]],0)</f>
        <v>29229</v>
      </c>
      <c r="I1596">
        <v>29229</v>
      </c>
      <c r="J1596">
        <v>8</v>
      </c>
      <c r="K1596" t="s">
        <v>3068</v>
      </c>
    </row>
    <row r="1597" spans="1:11" x14ac:dyDescent="0.3">
      <c r="A1597" t="s">
        <v>3977</v>
      </c>
      <c r="B1597" t="str">
        <f>_xlfn.CONCAT(".",Table2[[#This Row],[NAME]]," County, ",Table2[[#This Row],[STATE_NAME]])</f>
        <v>.St. Louis City County, Missouri</v>
      </c>
      <c r="C1597" t="s">
        <v>798</v>
      </c>
      <c r="D1597" t="str">
        <f>_xlfn.XLOOKUP(Table2[[#This Row],[STATE_NAME]],'[1]FRB States'!A:A,'[1]FRB States'!B:B)</f>
        <v>MO</v>
      </c>
      <c r="E1597" t="str">
        <f>_xlfn.CONCAT(Table2[[#This Row],[NAME]],Table2[[#This Row],[STATE]])</f>
        <v>St. Louis CityMO</v>
      </c>
      <c r="F1597" t="str">
        <f>_xlfn.CONCAT(Table2[[#This Row],[NAME]]," County",Table2[[#This Row],[STATE_NAME]])</f>
        <v>St. Louis City CountyMissouri</v>
      </c>
      <c r="G1597">
        <f t="shared" si="24"/>
        <v>29510</v>
      </c>
      <c r="H1597" t="str">
        <f>TEXT(Table2[[#This Row],[FIPS]],0)</f>
        <v>29510</v>
      </c>
      <c r="I1597">
        <v>29510</v>
      </c>
      <c r="J1597">
        <v>8</v>
      </c>
      <c r="K1597" t="s">
        <v>3068</v>
      </c>
    </row>
    <row r="1598" spans="1:11" x14ac:dyDescent="0.3">
      <c r="A1598" t="s">
        <v>3978</v>
      </c>
      <c r="B1598" t="str">
        <f>_xlfn.CONCAT(".",Table2[[#This Row],[NAME]]," County, ",Table2[[#This Row],[STATE_NAME]])</f>
        <v>.Beaverhead County, Montana</v>
      </c>
      <c r="C1598" t="s">
        <v>829</v>
      </c>
      <c r="D1598" t="str">
        <f>_xlfn.XLOOKUP(Table2[[#This Row],[STATE_NAME]],'[1]FRB States'!A:A,'[1]FRB States'!B:B)</f>
        <v>MT</v>
      </c>
      <c r="E1598" t="str">
        <f>_xlfn.CONCAT(Table2[[#This Row],[NAME]],Table2[[#This Row],[STATE]])</f>
        <v>BeaverheadMT</v>
      </c>
      <c r="F1598" t="str">
        <f>_xlfn.CONCAT(Table2[[#This Row],[NAME]]," County",Table2[[#This Row],[STATE_NAME]])</f>
        <v>Beaverhead CountyMontana</v>
      </c>
      <c r="G1598">
        <f t="shared" si="24"/>
        <v>30001</v>
      </c>
      <c r="H1598" t="str">
        <f>TEXT(Table2[[#This Row],[FIPS]],0)</f>
        <v>30001</v>
      </c>
      <c r="I1598">
        <v>30001</v>
      </c>
      <c r="J1598">
        <v>9</v>
      </c>
      <c r="K1598" t="s">
        <v>3811</v>
      </c>
    </row>
    <row r="1599" spans="1:11" x14ac:dyDescent="0.3">
      <c r="A1599" t="s">
        <v>3979</v>
      </c>
      <c r="B1599" t="str">
        <f>_xlfn.CONCAT(".",Table2[[#This Row],[NAME]]," County, ",Table2[[#This Row],[STATE_NAME]])</f>
        <v>.Big Horn County, Montana</v>
      </c>
      <c r="C1599" t="s">
        <v>829</v>
      </c>
      <c r="D1599" t="str">
        <f>_xlfn.XLOOKUP(Table2[[#This Row],[STATE_NAME]],'[1]FRB States'!A:A,'[1]FRB States'!B:B)</f>
        <v>MT</v>
      </c>
      <c r="E1599" t="str">
        <f>_xlfn.CONCAT(Table2[[#This Row],[NAME]],Table2[[#This Row],[STATE]])</f>
        <v>Big HornMT</v>
      </c>
      <c r="F1599" t="str">
        <f>_xlfn.CONCAT(Table2[[#This Row],[NAME]]," County",Table2[[#This Row],[STATE_NAME]])</f>
        <v>Big Horn CountyMontana</v>
      </c>
      <c r="G1599">
        <f t="shared" si="24"/>
        <v>30003</v>
      </c>
      <c r="H1599" t="str">
        <f>TEXT(Table2[[#This Row],[FIPS]],0)</f>
        <v>30003</v>
      </c>
      <c r="I1599">
        <v>30003</v>
      </c>
      <c r="J1599">
        <v>9</v>
      </c>
      <c r="K1599" t="s">
        <v>3811</v>
      </c>
    </row>
    <row r="1600" spans="1:11" x14ac:dyDescent="0.3">
      <c r="A1600" t="s">
        <v>3412</v>
      </c>
      <c r="B1600" t="str">
        <f>_xlfn.CONCAT(".",Table2[[#This Row],[NAME]]," County, ",Table2[[#This Row],[STATE_NAME]])</f>
        <v>.Blaine County, Montana</v>
      </c>
      <c r="C1600" t="s">
        <v>829</v>
      </c>
      <c r="D1600" t="str">
        <f>_xlfn.XLOOKUP(Table2[[#This Row],[STATE_NAME]],'[1]FRB States'!A:A,'[1]FRB States'!B:B)</f>
        <v>MT</v>
      </c>
      <c r="E1600" t="str">
        <f>_xlfn.CONCAT(Table2[[#This Row],[NAME]],Table2[[#This Row],[STATE]])</f>
        <v>BlaineMT</v>
      </c>
      <c r="F1600" t="str">
        <f>_xlfn.CONCAT(Table2[[#This Row],[NAME]]," County",Table2[[#This Row],[STATE_NAME]])</f>
        <v>Blaine CountyMontana</v>
      </c>
      <c r="G1600">
        <f t="shared" si="24"/>
        <v>30005</v>
      </c>
      <c r="H1600" t="str">
        <f>TEXT(Table2[[#This Row],[FIPS]],0)</f>
        <v>30005</v>
      </c>
      <c r="I1600">
        <v>30005</v>
      </c>
      <c r="J1600">
        <v>9</v>
      </c>
      <c r="K1600" t="s">
        <v>3811</v>
      </c>
    </row>
    <row r="1601" spans="1:11" x14ac:dyDescent="0.3">
      <c r="A1601" t="s">
        <v>3980</v>
      </c>
      <c r="B1601" t="str">
        <f>_xlfn.CONCAT(".",Table2[[#This Row],[NAME]]," County, ",Table2[[#This Row],[STATE_NAME]])</f>
        <v>.Broadwater County, Montana</v>
      </c>
      <c r="C1601" t="s">
        <v>829</v>
      </c>
      <c r="D1601" t="str">
        <f>_xlfn.XLOOKUP(Table2[[#This Row],[STATE_NAME]],'[1]FRB States'!A:A,'[1]FRB States'!B:B)</f>
        <v>MT</v>
      </c>
      <c r="E1601" t="str">
        <f>_xlfn.CONCAT(Table2[[#This Row],[NAME]],Table2[[#This Row],[STATE]])</f>
        <v>BroadwaterMT</v>
      </c>
      <c r="F1601" t="str">
        <f>_xlfn.CONCAT(Table2[[#This Row],[NAME]]," County",Table2[[#This Row],[STATE_NAME]])</f>
        <v>Broadwater CountyMontana</v>
      </c>
      <c r="G1601">
        <f t="shared" si="24"/>
        <v>30007</v>
      </c>
      <c r="H1601" t="str">
        <f>TEXT(Table2[[#This Row],[FIPS]],0)</f>
        <v>30007</v>
      </c>
      <c r="I1601">
        <v>30007</v>
      </c>
      <c r="J1601">
        <v>9</v>
      </c>
      <c r="K1601" t="s">
        <v>3811</v>
      </c>
    </row>
    <row r="1602" spans="1:11" x14ac:dyDescent="0.3">
      <c r="A1602" t="s">
        <v>3981</v>
      </c>
      <c r="B1602" t="str">
        <f>_xlfn.CONCAT(".",Table2[[#This Row],[NAME]]," County, ",Table2[[#This Row],[STATE_NAME]])</f>
        <v>.Carbon County, Montana</v>
      </c>
      <c r="C1602" t="s">
        <v>829</v>
      </c>
      <c r="D1602" t="str">
        <f>_xlfn.XLOOKUP(Table2[[#This Row],[STATE_NAME]],'[1]FRB States'!A:A,'[1]FRB States'!B:B)</f>
        <v>MT</v>
      </c>
      <c r="E1602" t="str">
        <f>_xlfn.CONCAT(Table2[[#This Row],[NAME]],Table2[[#This Row],[STATE]])</f>
        <v>CarbonMT</v>
      </c>
      <c r="F1602" t="str">
        <f>_xlfn.CONCAT(Table2[[#This Row],[NAME]]," County",Table2[[#This Row],[STATE_NAME]])</f>
        <v>Carbon CountyMontana</v>
      </c>
      <c r="G1602">
        <f t="shared" ref="G1602:G1665" si="25">IF(OR(D1602="AL",D1602="AK",D1602="AZ",D1602="AR",D1602="CA",D1602="CO",D1602="CT"),_xlfn.CONCAT("0",I1602),I1602)</f>
        <v>30009</v>
      </c>
      <c r="H1602" t="str">
        <f>TEXT(Table2[[#This Row],[FIPS]],0)</f>
        <v>30009</v>
      </c>
      <c r="I1602">
        <v>30009</v>
      </c>
      <c r="J1602">
        <v>9</v>
      </c>
      <c r="K1602" t="s">
        <v>3811</v>
      </c>
    </row>
    <row r="1603" spans="1:11" x14ac:dyDescent="0.3">
      <c r="A1603" t="s">
        <v>3658</v>
      </c>
      <c r="B1603" t="str">
        <f>_xlfn.CONCAT(".",Table2[[#This Row],[NAME]]," County, ",Table2[[#This Row],[STATE_NAME]])</f>
        <v>.Carter County, Montana</v>
      </c>
      <c r="C1603" t="s">
        <v>829</v>
      </c>
      <c r="D1603" t="str">
        <f>_xlfn.XLOOKUP(Table2[[#This Row],[STATE_NAME]],'[1]FRB States'!A:A,'[1]FRB States'!B:B)</f>
        <v>MT</v>
      </c>
      <c r="E1603" t="str">
        <f>_xlfn.CONCAT(Table2[[#This Row],[NAME]],Table2[[#This Row],[STATE]])</f>
        <v>CarterMT</v>
      </c>
      <c r="F1603" t="str">
        <f>_xlfn.CONCAT(Table2[[#This Row],[NAME]]," County",Table2[[#This Row],[STATE_NAME]])</f>
        <v>Carter CountyMontana</v>
      </c>
      <c r="G1603">
        <f t="shared" si="25"/>
        <v>30011</v>
      </c>
      <c r="H1603" t="str">
        <f>TEXT(Table2[[#This Row],[FIPS]],0)</f>
        <v>30011</v>
      </c>
      <c r="I1603">
        <v>30011</v>
      </c>
      <c r="J1603">
        <v>9</v>
      </c>
      <c r="K1603" t="s">
        <v>3811</v>
      </c>
    </row>
    <row r="1604" spans="1:11" x14ac:dyDescent="0.3">
      <c r="A1604" t="s">
        <v>3982</v>
      </c>
      <c r="B1604" t="str">
        <f>_xlfn.CONCAT(".",Table2[[#This Row],[NAME]]," County, ",Table2[[#This Row],[STATE_NAME]])</f>
        <v>.Cascade County, Montana</v>
      </c>
      <c r="C1604" t="s">
        <v>829</v>
      </c>
      <c r="D1604" t="str">
        <f>_xlfn.XLOOKUP(Table2[[#This Row],[STATE_NAME]],'[1]FRB States'!A:A,'[1]FRB States'!B:B)</f>
        <v>MT</v>
      </c>
      <c r="E1604" t="str">
        <f>_xlfn.CONCAT(Table2[[#This Row],[NAME]],Table2[[#This Row],[STATE]])</f>
        <v>CascadeMT</v>
      </c>
      <c r="F1604" t="str">
        <f>_xlfn.CONCAT(Table2[[#This Row],[NAME]]," County",Table2[[#This Row],[STATE_NAME]])</f>
        <v>Cascade CountyMontana</v>
      </c>
      <c r="G1604">
        <f t="shared" si="25"/>
        <v>30013</v>
      </c>
      <c r="H1604" t="str">
        <f>TEXT(Table2[[#This Row],[FIPS]],0)</f>
        <v>30013</v>
      </c>
      <c r="I1604">
        <v>30013</v>
      </c>
      <c r="J1604">
        <v>9</v>
      </c>
      <c r="K1604" t="s">
        <v>3811</v>
      </c>
    </row>
    <row r="1605" spans="1:11" x14ac:dyDescent="0.3">
      <c r="A1605" t="s">
        <v>3983</v>
      </c>
      <c r="B1605" t="str">
        <f>_xlfn.CONCAT(".",Table2[[#This Row],[NAME]]," County, ",Table2[[#This Row],[STATE_NAME]])</f>
        <v>.Chouteau County, Montana</v>
      </c>
      <c r="C1605" t="s">
        <v>829</v>
      </c>
      <c r="D1605" t="str">
        <f>_xlfn.XLOOKUP(Table2[[#This Row],[STATE_NAME]],'[1]FRB States'!A:A,'[1]FRB States'!B:B)</f>
        <v>MT</v>
      </c>
      <c r="E1605" t="str">
        <f>_xlfn.CONCAT(Table2[[#This Row],[NAME]],Table2[[#This Row],[STATE]])</f>
        <v>ChouteauMT</v>
      </c>
      <c r="F1605" t="str">
        <f>_xlfn.CONCAT(Table2[[#This Row],[NAME]]," County",Table2[[#This Row],[STATE_NAME]])</f>
        <v>Chouteau CountyMontana</v>
      </c>
      <c r="G1605">
        <f t="shared" si="25"/>
        <v>30015</v>
      </c>
      <c r="H1605" t="str">
        <f>TEXT(Table2[[#This Row],[FIPS]],0)</f>
        <v>30015</v>
      </c>
      <c r="I1605">
        <v>30015</v>
      </c>
      <c r="J1605">
        <v>9</v>
      </c>
      <c r="K1605" t="s">
        <v>3811</v>
      </c>
    </row>
    <row r="1606" spans="1:11" x14ac:dyDescent="0.3">
      <c r="A1606" t="s">
        <v>3193</v>
      </c>
      <c r="B1606" t="str">
        <f>_xlfn.CONCAT(".",Table2[[#This Row],[NAME]]," County, ",Table2[[#This Row],[STATE_NAME]])</f>
        <v>.Custer County, Montana</v>
      </c>
      <c r="C1606" t="s">
        <v>829</v>
      </c>
      <c r="D1606" t="str">
        <f>_xlfn.XLOOKUP(Table2[[#This Row],[STATE_NAME]],'[1]FRB States'!A:A,'[1]FRB States'!B:B)</f>
        <v>MT</v>
      </c>
      <c r="E1606" t="str">
        <f>_xlfn.CONCAT(Table2[[#This Row],[NAME]],Table2[[#This Row],[STATE]])</f>
        <v>CusterMT</v>
      </c>
      <c r="F1606" t="str">
        <f>_xlfn.CONCAT(Table2[[#This Row],[NAME]]," County",Table2[[#This Row],[STATE_NAME]])</f>
        <v>Custer CountyMontana</v>
      </c>
      <c r="G1606">
        <f t="shared" si="25"/>
        <v>30017</v>
      </c>
      <c r="H1606" t="str">
        <f>TEXT(Table2[[#This Row],[FIPS]],0)</f>
        <v>30017</v>
      </c>
      <c r="I1606">
        <v>30017</v>
      </c>
      <c r="J1606">
        <v>9</v>
      </c>
      <c r="K1606" t="s">
        <v>3811</v>
      </c>
    </row>
    <row r="1607" spans="1:11" x14ac:dyDescent="0.3">
      <c r="A1607" t="s">
        <v>3984</v>
      </c>
      <c r="B1607" t="str">
        <f>_xlfn.CONCAT(".",Table2[[#This Row],[NAME]]," County, ",Table2[[#This Row],[STATE_NAME]])</f>
        <v>.Daniels County, Montana</v>
      </c>
      <c r="C1607" t="s">
        <v>829</v>
      </c>
      <c r="D1607" t="str">
        <f>_xlfn.XLOOKUP(Table2[[#This Row],[STATE_NAME]],'[1]FRB States'!A:A,'[1]FRB States'!B:B)</f>
        <v>MT</v>
      </c>
      <c r="E1607" t="str">
        <f>_xlfn.CONCAT(Table2[[#This Row],[NAME]],Table2[[#This Row],[STATE]])</f>
        <v>DanielsMT</v>
      </c>
      <c r="F1607" t="str">
        <f>_xlfn.CONCAT(Table2[[#This Row],[NAME]]," County",Table2[[#This Row],[STATE_NAME]])</f>
        <v>Daniels CountyMontana</v>
      </c>
      <c r="G1607">
        <f t="shared" si="25"/>
        <v>30019</v>
      </c>
      <c r="H1607" t="str">
        <f>TEXT(Table2[[#This Row],[FIPS]],0)</f>
        <v>30019</v>
      </c>
      <c r="I1607">
        <v>30019</v>
      </c>
      <c r="J1607">
        <v>9</v>
      </c>
      <c r="K1607" t="s">
        <v>3811</v>
      </c>
    </row>
    <row r="1608" spans="1:11" x14ac:dyDescent="0.3">
      <c r="A1608" t="s">
        <v>3326</v>
      </c>
      <c r="B1608" t="str">
        <f>_xlfn.CONCAT(".",Table2[[#This Row],[NAME]]," County, ",Table2[[#This Row],[STATE_NAME]])</f>
        <v>.Dawson County, Montana</v>
      </c>
      <c r="C1608" t="s">
        <v>829</v>
      </c>
      <c r="D1608" t="str">
        <f>_xlfn.XLOOKUP(Table2[[#This Row],[STATE_NAME]],'[1]FRB States'!A:A,'[1]FRB States'!B:B)</f>
        <v>MT</v>
      </c>
      <c r="E1608" t="str">
        <f>_xlfn.CONCAT(Table2[[#This Row],[NAME]],Table2[[#This Row],[STATE]])</f>
        <v>DawsonMT</v>
      </c>
      <c r="F1608" t="str">
        <f>_xlfn.CONCAT(Table2[[#This Row],[NAME]]," County",Table2[[#This Row],[STATE_NAME]])</f>
        <v>Dawson CountyMontana</v>
      </c>
      <c r="G1608">
        <f t="shared" si="25"/>
        <v>30021</v>
      </c>
      <c r="H1608" t="str">
        <f>TEXT(Table2[[#This Row],[FIPS]],0)</f>
        <v>30021</v>
      </c>
      <c r="I1608">
        <v>30021</v>
      </c>
      <c r="J1608">
        <v>9</v>
      </c>
      <c r="K1608" t="s">
        <v>3811</v>
      </c>
    </row>
    <row r="1609" spans="1:11" x14ac:dyDescent="0.3">
      <c r="A1609" t="s">
        <v>3985</v>
      </c>
      <c r="B1609" t="str">
        <f>_xlfn.CONCAT(".",Table2[[#This Row],[NAME]]," County, ",Table2[[#This Row],[STATE_NAME]])</f>
        <v>.Deer Lodge County, Montana</v>
      </c>
      <c r="C1609" t="s">
        <v>829</v>
      </c>
      <c r="D1609" t="str">
        <f>_xlfn.XLOOKUP(Table2[[#This Row],[STATE_NAME]],'[1]FRB States'!A:A,'[1]FRB States'!B:B)</f>
        <v>MT</v>
      </c>
      <c r="E1609" t="str">
        <f>_xlfn.CONCAT(Table2[[#This Row],[NAME]],Table2[[#This Row],[STATE]])</f>
        <v>Deer LodgeMT</v>
      </c>
      <c r="F1609" t="str">
        <f>_xlfn.CONCAT(Table2[[#This Row],[NAME]]," County",Table2[[#This Row],[STATE_NAME]])</f>
        <v>Deer Lodge CountyMontana</v>
      </c>
      <c r="G1609">
        <f t="shared" si="25"/>
        <v>30023</v>
      </c>
      <c r="H1609" t="str">
        <f>TEXT(Table2[[#This Row],[FIPS]],0)</f>
        <v>30023</v>
      </c>
      <c r="I1609">
        <v>30023</v>
      </c>
      <c r="J1609">
        <v>9</v>
      </c>
      <c r="K1609" t="s">
        <v>3811</v>
      </c>
    </row>
    <row r="1610" spans="1:11" x14ac:dyDescent="0.3">
      <c r="A1610" t="s">
        <v>3986</v>
      </c>
      <c r="B1610" t="str">
        <f>_xlfn.CONCAT(".",Table2[[#This Row],[NAME]]," County, ",Table2[[#This Row],[STATE_NAME]])</f>
        <v>.Fallon County, Montana</v>
      </c>
      <c r="C1610" t="s">
        <v>829</v>
      </c>
      <c r="D1610" t="str">
        <f>_xlfn.XLOOKUP(Table2[[#This Row],[STATE_NAME]],'[1]FRB States'!A:A,'[1]FRB States'!B:B)</f>
        <v>MT</v>
      </c>
      <c r="E1610" t="str">
        <f>_xlfn.CONCAT(Table2[[#This Row],[NAME]],Table2[[#This Row],[STATE]])</f>
        <v>FallonMT</v>
      </c>
      <c r="F1610" t="str">
        <f>_xlfn.CONCAT(Table2[[#This Row],[NAME]]," County",Table2[[#This Row],[STATE_NAME]])</f>
        <v>Fallon CountyMontana</v>
      </c>
      <c r="G1610">
        <f t="shared" si="25"/>
        <v>30025</v>
      </c>
      <c r="H1610" t="str">
        <f>TEXT(Table2[[#This Row],[FIPS]],0)</f>
        <v>30025</v>
      </c>
      <c r="I1610">
        <v>30025</v>
      </c>
      <c r="J1610">
        <v>9</v>
      </c>
      <c r="K1610" t="s">
        <v>3811</v>
      </c>
    </row>
    <row r="1611" spans="1:11" x14ac:dyDescent="0.3">
      <c r="A1611" t="s">
        <v>3987</v>
      </c>
      <c r="B1611" t="str">
        <f>_xlfn.CONCAT(".",Table2[[#This Row],[NAME]]," County, ",Table2[[#This Row],[STATE_NAME]])</f>
        <v>.Fergus County, Montana</v>
      </c>
      <c r="C1611" t="s">
        <v>829</v>
      </c>
      <c r="D1611" t="str">
        <f>_xlfn.XLOOKUP(Table2[[#This Row],[STATE_NAME]],'[1]FRB States'!A:A,'[1]FRB States'!B:B)</f>
        <v>MT</v>
      </c>
      <c r="E1611" t="str">
        <f>_xlfn.CONCAT(Table2[[#This Row],[NAME]],Table2[[#This Row],[STATE]])</f>
        <v>FergusMT</v>
      </c>
      <c r="F1611" t="str">
        <f>_xlfn.CONCAT(Table2[[#This Row],[NAME]]," County",Table2[[#This Row],[STATE_NAME]])</f>
        <v>Fergus CountyMontana</v>
      </c>
      <c r="G1611">
        <f t="shared" si="25"/>
        <v>30027</v>
      </c>
      <c r="H1611" t="str">
        <f>TEXT(Table2[[#This Row],[FIPS]],0)</f>
        <v>30027</v>
      </c>
      <c r="I1611">
        <v>30027</v>
      </c>
      <c r="J1611">
        <v>9</v>
      </c>
      <c r="K1611" t="s">
        <v>3811</v>
      </c>
    </row>
    <row r="1612" spans="1:11" x14ac:dyDescent="0.3">
      <c r="A1612" t="s">
        <v>3988</v>
      </c>
      <c r="B1612" t="str">
        <f>_xlfn.CONCAT(".",Table2[[#This Row],[NAME]]," County, ",Table2[[#This Row],[STATE_NAME]])</f>
        <v>.Flathead County, Montana</v>
      </c>
      <c r="C1612" t="s">
        <v>829</v>
      </c>
      <c r="D1612" t="str">
        <f>_xlfn.XLOOKUP(Table2[[#This Row],[STATE_NAME]],'[1]FRB States'!A:A,'[1]FRB States'!B:B)</f>
        <v>MT</v>
      </c>
      <c r="E1612" t="str">
        <f>_xlfn.CONCAT(Table2[[#This Row],[NAME]],Table2[[#This Row],[STATE]])</f>
        <v>FlatheadMT</v>
      </c>
      <c r="F1612" t="str">
        <f>_xlfn.CONCAT(Table2[[#This Row],[NAME]]," County",Table2[[#This Row],[STATE_NAME]])</f>
        <v>Flathead CountyMontana</v>
      </c>
      <c r="G1612">
        <f t="shared" si="25"/>
        <v>30029</v>
      </c>
      <c r="H1612" t="str">
        <f>TEXT(Table2[[#This Row],[FIPS]],0)</f>
        <v>30029</v>
      </c>
      <c r="I1612">
        <v>30029</v>
      </c>
      <c r="J1612">
        <v>9</v>
      </c>
      <c r="K1612" t="s">
        <v>3811</v>
      </c>
    </row>
    <row r="1613" spans="1:11" x14ac:dyDescent="0.3">
      <c r="A1613" t="s">
        <v>3455</v>
      </c>
      <c r="B1613" t="str">
        <f>_xlfn.CONCAT(".",Table2[[#This Row],[NAME]]," County, ",Table2[[#This Row],[STATE_NAME]])</f>
        <v>.Gallatin County, Montana</v>
      </c>
      <c r="C1613" t="s">
        <v>829</v>
      </c>
      <c r="D1613" t="str">
        <f>_xlfn.XLOOKUP(Table2[[#This Row],[STATE_NAME]],'[1]FRB States'!A:A,'[1]FRB States'!B:B)</f>
        <v>MT</v>
      </c>
      <c r="E1613" t="str">
        <f>_xlfn.CONCAT(Table2[[#This Row],[NAME]],Table2[[#This Row],[STATE]])</f>
        <v>GallatinMT</v>
      </c>
      <c r="F1613" t="str">
        <f>_xlfn.CONCAT(Table2[[#This Row],[NAME]]," County",Table2[[#This Row],[STATE_NAME]])</f>
        <v>Gallatin CountyMontana</v>
      </c>
      <c r="G1613">
        <f t="shared" si="25"/>
        <v>30031</v>
      </c>
      <c r="H1613" t="str">
        <f>TEXT(Table2[[#This Row],[FIPS]],0)</f>
        <v>30031</v>
      </c>
      <c r="I1613">
        <v>30031</v>
      </c>
      <c r="J1613">
        <v>9</v>
      </c>
      <c r="K1613" t="s">
        <v>3811</v>
      </c>
    </row>
    <row r="1614" spans="1:11" x14ac:dyDescent="0.3">
      <c r="A1614" t="s">
        <v>3202</v>
      </c>
      <c r="B1614" t="str">
        <f>_xlfn.CONCAT(".",Table2[[#This Row],[NAME]]," County, ",Table2[[#This Row],[STATE_NAME]])</f>
        <v>.Garfield County, Montana</v>
      </c>
      <c r="C1614" t="s">
        <v>829</v>
      </c>
      <c r="D1614" t="str">
        <f>_xlfn.XLOOKUP(Table2[[#This Row],[STATE_NAME]],'[1]FRB States'!A:A,'[1]FRB States'!B:B)</f>
        <v>MT</v>
      </c>
      <c r="E1614" t="str">
        <f>_xlfn.CONCAT(Table2[[#This Row],[NAME]],Table2[[#This Row],[STATE]])</f>
        <v>GarfieldMT</v>
      </c>
      <c r="F1614" t="str">
        <f>_xlfn.CONCAT(Table2[[#This Row],[NAME]]," County",Table2[[#This Row],[STATE_NAME]])</f>
        <v>Garfield CountyMontana</v>
      </c>
      <c r="G1614">
        <f t="shared" si="25"/>
        <v>30033</v>
      </c>
      <c r="H1614" t="str">
        <f>TEXT(Table2[[#This Row],[FIPS]],0)</f>
        <v>30033</v>
      </c>
      <c r="I1614">
        <v>30033</v>
      </c>
      <c r="J1614">
        <v>9</v>
      </c>
      <c r="K1614" t="s">
        <v>3811</v>
      </c>
    </row>
    <row r="1615" spans="1:11" x14ac:dyDescent="0.3">
      <c r="A1615" t="s">
        <v>3989</v>
      </c>
      <c r="B1615" t="str">
        <f>_xlfn.CONCAT(".",Table2[[#This Row],[NAME]]," County, ",Table2[[#This Row],[STATE_NAME]])</f>
        <v>.Glacier County, Montana</v>
      </c>
      <c r="C1615" t="s">
        <v>829</v>
      </c>
      <c r="D1615" t="str">
        <f>_xlfn.XLOOKUP(Table2[[#This Row],[STATE_NAME]],'[1]FRB States'!A:A,'[1]FRB States'!B:B)</f>
        <v>MT</v>
      </c>
      <c r="E1615" t="str">
        <f>_xlfn.CONCAT(Table2[[#This Row],[NAME]],Table2[[#This Row],[STATE]])</f>
        <v>GlacierMT</v>
      </c>
      <c r="F1615" t="str">
        <f>_xlfn.CONCAT(Table2[[#This Row],[NAME]]," County",Table2[[#This Row],[STATE_NAME]])</f>
        <v>Glacier CountyMontana</v>
      </c>
      <c r="G1615">
        <f t="shared" si="25"/>
        <v>30035</v>
      </c>
      <c r="H1615" t="str">
        <f>TEXT(Table2[[#This Row],[FIPS]],0)</f>
        <v>30035</v>
      </c>
      <c r="I1615">
        <v>30035</v>
      </c>
      <c r="J1615">
        <v>9</v>
      </c>
      <c r="K1615" t="s">
        <v>3811</v>
      </c>
    </row>
    <row r="1616" spans="1:11" x14ac:dyDescent="0.3">
      <c r="A1616" t="s">
        <v>3990</v>
      </c>
      <c r="B1616" t="str">
        <f>_xlfn.CONCAT(".",Table2[[#This Row],[NAME]]," County, ",Table2[[#This Row],[STATE_NAME]])</f>
        <v>.Golden Valley County, Montana</v>
      </c>
      <c r="C1616" t="s">
        <v>829</v>
      </c>
      <c r="D1616" t="str">
        <f>_xlfn.XLOOKUP(Table2[[#This Row],[STATE_NAME]],'[1]FRB States'!A:A,'[1]FRB States'!B:B)</f>
        <v>MT</v>
      </c>
      <c r="E1616" t="str">
        <f>_xlfn.CONCAT(Table2[[#This Row],[NAME]],Table2[[#This Row],[STATE]])</f>
        <v>Golden ValleyMT</v>
      </c>
      <c r="F1616" t="str">
        <f>_xlfn.CONCAT(Table2[[#This Row],[NAME]]," County",Table2[[#This Row],[STATE_NAME]])</f>
        <v>Golden Valley CountyMontana</v>
      </c>
      <c r="G1616">
        <f t="shared" si="25"/>
        <v>30037</v>
      </c>
      <c r="H1616" t="str">
        <f>TEXT(Table2[[#This Row],[FIPS]],0)</f>
        <v>30037</v>
      </c>
      <c r="I1616">
        <v>30037</v>
      </c>
      <c r="J1616">
        <v>9</v>
      </c>
      <c r="K1616" t="s">
        <v>3811</v>
      </c>
    </row>
    <row r="1617" spans="1:11" x14ac:dyDescent="0.3">
      <c r="A1617" t="s">
        <v>3991</v>
      </c>
      <c r="B1617" t="str">
        <f>_xlfn.CONCAT(".",Table2[[#This Row],[NAME]]," County, ",Table2[[#This Row],[STATE_NAME]])</f>
        <v>.Granite County, Montana</v>
      </c>
      <c r="C1617" t="s">
        <v>829</v>
      </c>
      <c r="D1617" t="str">
        <f>_xlfn.XLOOKUP(Table2[[#This Row],[STATE_NAME]],'[1]FRB States'!A:A,'[1]FRB States'!B:B)</f>
        <v>MT</v>
      </c>
      <c r="E1617" t="str">
        <f>_xlfn.CONCAT(Table2[[#This Row],[NAME]],Table2[[#This Row],[STATE]])</f>
        <v>GraniteMT</v>
      </c>
      <c r="F1617" t="str">
        <f>_xlfn.CONCAT(Table2[[#This Row],[NAME]]," County",Table2[[#This Row],[STATE_NAME]])</f>
        <v>Granite CountyMontana</v>
      </c>
      <c r="G1617">
        <f t="shared" si="25"/>
        <v>30039</v>
      </c>
      <c r="H1617" t="str">
        <f>TEXT(Table2[[#This Row],[FIPS]],0)</f>
        <v>30039</v>
      </c>
      <c r="I1617">
        <v>30039</v>
      </c>
      <c r="J1617">
        <v>9</v>
      </c>
      <c r="K1617" t="s">
        <v>3811</v>
      </c>
    </row>
    <row r="1618" spans="1:11" x14ac:dyDescent="0.3">
      <c r="A1618" t="s">
        <v>3992</v>
      </c>
      <c r="B1618" t="str">
        <f>_xlfn.CONCAT(".",Table2[[#This Row],[NAME]]," County, ",Table2[[#This Row],[STATE_NAME]])</f>
        <v>.Hill County, Montana</v>
      </c>
      <c r="C1618" t="s">
        <v>829</v>
      </c>
      <c r="D1618" t="str">
        <f>_xlfn.XLOOKUP(Table2[[#This Row],[STATE_NAME]],'[1]FRB States'!A:A,'[1]FRB States'!B:B)</f>
        <v>MT</v>
      </c>
      <c r="E1618" t="str">
        <f>_xlfn.CONCAT(Table2[[#This Row],[NAME]],Table2[[#This Row],[STATE]])</f>
        <v>HillMT</v>
      </c>
      <c r="F1618" t="str">
        <f>_xlfn.CONCAT(Table2[[#This Row],[NAME]]," County",Table2[[#This Row],[STATE_NAME]])</f>
        <v>Hill CountyMontana</v>
      </c>
      <c r="G1618">
        <f t="shared" si="25"/>
        <v>30041</v>
      </c>
      <c r="H1618" t="str">
        <f>TEXT(Table2[[#This Row],[FIPS]],0)</f>
        <v>30041</v>
      </c>
      <c r="I1618">
        <v>30041</v>
      </c>
      <c r="J1618">
        <v>9</v>
      </c>
      <c r="K1618" t="s">
        <v>3811</v>
      </c>
    </row>
    <row r="1619" spans="1:11" x14ac:dyDescent="0.3">
      <c r="A1619" t="s">
        <v>2995</v>
      </c>
      <c r="B1619" t="str">
        <f>_xlfn.CONCAT(".",Table2[[#This Row],[NAME]]," County, ",Table2[[#This Row],[STATE_NAME]])</f>
        <v>.Jefferson County, Montana</v>
      </c>
      <c r="C1619" t="s">
        <v>829</v>
      </c>
      <c r="D1619" t="str">
        <f>_xlfn.XLOOKUP(Table2[[#This Row],[STATE_NAME]],'[1]FRB States'!A:A,'[1]FRB States'!B:B)</f>
        <v>MT</v>
      </c>
      <c r="E1619" t="str">
        <f>_xlfn.CONCAT(Table2[[#This Row],[NAME]],Table2[[#This Row],[STATE]])</f>
        <v>JeffersonMT</v>
      </c>
      <c r="F1619" t="str">
        <f>_xlfn.CONCAT(Table2[[#This Row],[NAME]]," County",Table2[[#This Row],[STATE_NAME]])</f>
        <v>Jefferson CountyMontana</v>
      </c>
      <c r="G1619">
        <f t="shared" si="25"/>
        <v>30043</v>
      </c>
      <c r="H1619" t="str">
        <f>TEXT(Table2[[#This Row],[FIPS]],0)</f>
        <v>30043</v>
      </c>
      <c r="I1619">
        <v>30043</v>
      </c>
      <c r="J1619">
        <v>9</v>
      </c>
      <c r="K1619" t="s">
        <v>3811</v>
      </c>
    </row>
    <row r="1620" spans="1:11" x14ac:dyDescent="0.3">
      <c r="A1620" t="s">
        <v>3993</v>
      </c>
      <c r="B1620" t="str">
        <f>_xlfn.CONCAT(".",Table2[[#This Row],[NAME]]," County, ",Table2[[#This Row],[STATE_NAME]])</f>
        <v>.Judith Basin County, Montana</v>
      </c>
      <c r="C1620" t="s">
        <v>829</v>
      </c>
      <c r="D1620" t="str">
        <f>_xlfn.XLOOKUP(Table2[[#This Row],[STATE_NAME]],'[1]FRB States'!A:A,'[1]FRB States'!B:B)</f>
        <v>MT</v>
      </c>
      <c r="E1620" t="str">
        <f>_xlfn.CONCAT(Table2[[#This Row],[NAME]],Table2[[#This Row],[STATE]])</f>
        <v>Judith BasinMT</v>
      </c>
      <c r="F1620" t="str">
        <f>_xlfn.CONCAT(Table2[[#This Row],[NAME]]," County",Table2[[#This Row],[STATE_NAME]])</f>
        <v>Judith Basin CountyMontana</v>
      </c>
      <c r="G1620">
        <f t="shared" si="25"/>
        <v>30045</v>
      </c>
      <c r="H1620" t="str">
        <f>TEXT(Table2[[#This Row],[FIPS]],0)</f>
        <v>30045</v>
      </c>
      <c r="I1620">
        <v>30045</v>
      </c>
      <c r="J1620">
        <v>9</v>
      </c>
      <c r="K1620" t="s">
        <v>3811</v>
      </c>
    </row>
    <row r="1621" spans="1:11" x14ac:dyDescent="0.3">
      <c r="A1621" t="s">
        <v>3139</v>
      </c>
      <c r="B1621" t="str">
        <f>_xlfn.CONCAT(".",Table2[[#This Row],[NAME]]," County, ",Table2[[#This Row],[STATE_NAME]])</f>
        <v>.Lake County, Montana</v>
      </c>
      <c r="C1621" t="s">
        <v>829</v>
      </c>
      <c r="D1621" t="str">
        <f>_xlfn.XLOOKUP(Table2[[#This Row],[STATE_NAME]],'[1]FRB States'!A:A,'[1]FRB States'!B:B)</f>
        <v>MT</v>
      </c>
      <c r="E1621" t="str">
        <f>_xlfn.CONCAT(Table2[[#This Row],[NAME]],Table2[[#This Row],[STATE]])</f>
        <v>LakeMT</v>
      </c>
      <c r="F1621" t="str">
        <f>_xlfn.CONCAT(Table2[[#This Row],[NAME]]," County",Table2[[#This Row],[STATE_NAME]])</f>
        <v>Lake CountyMontana</v>
      </c>
      <c r="G1621">
        <f t="shared" si="25"/>
        <v>30047</v>
      </c>
      <c r="H1621" t="str">
        <f>TEXT(Table2[[#This Row],[FIPS]],0)</f>
        <v>30047</v>
      </c>
      <c r="I1621">
        <v>30047</v>
      </c>
      <c r="J1621">
        <v>9</v>
      </c>
      <c r="K1621" t="s">
        <v>3811</v>
      </c>
    </row>
    <row r="1622" spans="1:11" x14ac:dyDescent="0.3">
      <c r="A1622" t="s">
        <v>3994</v>
      </c>
      <c r="B1622" t="str">
        <f>_xlfn.CONCAT(".",Table2[[#This Row],[NAME]]," County, ",Table2[[#This Row],[STATE_NAME]])</f>
        <v>.Lewis and Clark County, Montana</v>
      </c>
      <c r="C1622" t="s">
        <v>829</v>
      </c>
      <c r="D1622" t="str">
        <f>_xlfn.XLOOKUP(Table2[[#This Row],[STATE_NAME]],'[1]FRB States'!A:A,'[1]FRB States'!B:B)</f>
        <v>MT</v>
      </c>
      <c r="E1622" t="str">
        <f>_xlfn.CONCAT(Table2[[#This Row],[NAME]],Table2[[#This Row],[STATE]])</f>
        <v>Lewis and ClarkMT</v>
      </c>
      <c r="F1622" t="str">
        <f>_xlfn.CONCAT(Table2[[#This Row],[NAME]]," County",Table2[[#This Row],[STATE_NAME]])</f>
        <v>Lewis and Clark CountyMontana</v>
      </c>
      <c r="G1622">
        <f t="shared" si="25"/>
        <v>30049</v>
      </c>
      <c r="H1622" t="str">
        <f>TEXT(Table2[[#This Row],[FIPS]],0)</f>
        <v>30049</v>
      </c>
      <c r="I1622">
        <v>30049</v>
      </c>
      <c r="J1622">
        <v>9</v>
      </c>
      <c r="K1622" t="s">
        <v>3811</v>
      </c>
    </row>
    <row r="1623" spans="1:11" x14ac:dyDescent="0.3">
      <c r="A1623" t="s">
        <v>3274</v>
      </c>
      <c r="B1623" t="str">
        <f>_xlfn.CONCAT(".",Table2[[#This Row],[NAME]]," County, ",Table2[[#This Row],[STATE_NAME]])</f>
        <v>.Liberty County, Montana</v>
      </c>
      <c r="C1623" t="s">
        <v>829</v>
      </c>
      <c r="D1623" t="str">
        <f>_xlfn.XLOOKUP(Table2[[#This Row],[STATE_NAME]],'[1]FRB States'!A:A,'[1]FRB States'!B:B)</f>
        <v>MT</v>
      </c>
      <c r="E1623" t="str">
        <f>_xlfn.CONCAT(Table2[[#This Row],[NAME]],Table2[[#This Row],[STATE]])</f>
        <v>LibertyMT</v>
      </c>
      <c r="F1623" t="str">
        <f>_xlfn.CONCAT(Table2[[#This Row],[NAME]]," County",Table2[[#This Row],[STATE_NAME]])</f>
        <v>Liberty CountyMontana</v>
      </c>
      <c r="G1623">
        <f t="shared" si="25"/>
        <v>30051</v>
      </c>
      <c r="H1623" t="str">
        <f>TEXT(Table2[[#This Row],[FIPS]],0)</f>
        <v>30051</v>
      </c>
      <c r="I1623">
        <v>30051</v>
      </c>
      <c r="J1623">
        <v>9</v>
      </c>
      <c r="K1623" t="s">
        <v>3811</v>
      </c>
    </row>
    <row r="1624" spans="1:11" x14ac:dyDescent="0.3">
      <c r="A1624" t="s">
        <v>3097</v>
      </c>
      <c r="B1624" t="str">
        <f>_xlfn.CONCAT(".",Table2[[#This Row],[NAME]]," County, ",Table2[[#This Row],[STATE_NAME]])</f>
        <v>.Lincoln County, Montana</v>
      </c>
      <c r="C1624" t="s">
        <v>829</v>
      </c>
      <c r="D1624" t="str">
        <f>_xlfn.XLOOKUP(Table2[[#This Row],[STATE_NAME]],'[1]FRB States'!A:A,'[1]FRB States'!B:B)</f>
        <v>MT</v>
      </c>
      <c r="E1624" t="str">
        <f>_xlfn.CONCAT(Table2[[#This Row],[NAME]],Table2[[#This Row],[STATE]])</f>
        <v>LincolnMT</v>
      </c>
      <c r="F1624" t="str">
        <f>_xlfn.CONCAT(Table2[[#This Row],[NAME]]," County",Table2[[#This Row],[STATE_NAME]])</f>
        <v>Lincoln CountyMontana</v>
      </c>
      <c r="G1624">
        <f t="shared" si="25"/>
        <v>30053</v>
      </c>
      <c r="H1624" t="str">
        <f>TEXT(Table2[[#This Row],[FIPS]],0)</f>
        <v>30053</v>
      </c>
      <c r="I1624">
        <v>30053</v>
      </c>
      <c r="J1624">
        <v>9</v>
      </c>
      <c r="K1624" t="s">
        <v>3811</v>
      </c>
    </row>
    <row r="1625" spans="1:11" x14ac:dyDescent="0.3">
      <c r="A1625" t="s">
        <v>3995</v>
      </c>
      <c r="B1625" t="str">
        <f>_xlfn.CONCAT(".",Table2[[#This Row],[NAME]]," County, ",Table2[[#This Row],[STATE_NAME]])</f>
        <v>.McCone County, Montana</v>
      </c>
      <c r="C1625" t="s">
        <v>829</v>
      </c>
      <c r="D1625" t="str">
        <f>_xlfn.XLOOKUP(Table2[[#This Row],[STATE_NAME]],'[1]FRB States'!A:A,'[1]FRB States'!B:B)</f>
        <v>MT</v>
      </c>
      <c r="E1625" t="str">
        <f>_xlfn.CONCAT(Table2[[#This Row],[NAME]],Table2[[#This Row],[STATE]])</f>
        <v>McConeMT</v>
      </c>
      <c r="F1625" t="str">
        <f>_xlfn.CONCAT(Table2[[#This Row],[NAME]]," County",Table2[[#This Row],[STATE_NAME]])</f>
        <v>McCone CountyMontana</v>
      </c>
      <c r="G1625">
        <f t="shared" si="25"/>
        <v>30055</v>
      </c>
      <c r="H1625" t="str">
        <f>TEXT(Table2[[#This Row],[FIPS]],0)</f>
        <v>30055</v>
      </c>
      <c r="I1625">
        <v>30055</v>
      </c>
      <c r="J1625">
        <v>9</v>
      </c>
      <c r="K1625" t="s">
        <v>3811</v>
      </c>
    </row>
    <row r="1626" spans="1:11" x14ac:dyDescent="0.3">
      <c r="A1626" t="s">
        <v>3003</v>
      </c>
      <c r="B1626" t="str">
        <f>_xlfn.CONCAT(".",Table2[[#This Row],[NAME]]," County, ",Table2[[#This Row],[STATE_NAME]])</f>
        <v>.Madison County, Montana</v>
      </c>
      <c r="C1626" t="s">
        <v>829</v>
      </c>
      <c r="D1626" t="str">
        <f>_xlfn.XLOOKUP(Table2[[#This Row],[STATE_NAME]],'[1]FRB States'!A:A,'[1]FRB States'!B:B)</f>
        <v>MT</v>
      </c>
      <c r="E1626" t="str">
        <f>_xlfn.CONCAT(Table2[[#This Row],[NAME]],Table2[[#This Row],[STATE]])</f>
        <v>MadisonMT</v>
      </c>
      <c r="F1626" t="str">
        <f>_xlfn.CONCAT(Table2[[#This Row],[NAME]]," County",Table2[[#This Row],[STATE_NAME]])</f>
        <v>Madison CountyMontana</v>
      </c>
      <c r="G1626">
        <f t="shared" si="25"/>
        <v>30057</v>
      </c>
      <c r="H1626" t="str">
        <f>TEXT(Table2[[#This Row],[FIPS]],0)</f>
        <v>30057</v>
      </c>
      <c r="I1626">
        <v>30057</v>
      </c>
      <c r="J1626">
        <v>9</v>
      </c>
      <c r="K1626" t="s">
        <v>3811</v>
      </c>
    </row>
    <row r="1627" spans="1:11" x14ac:dyDescent="0.3">
      <c r="A1627" t="s">
        <v>3996</v>
      </c>
      <c r="B1627" t="str">
        <f>_xlfn.CONCAT(".",Table2[[#This Row],[NAME]]," County, ",Table2[[#This Row],[STATE_NAME]])</f>
        <v>.Meagher County, Montana</v>
      </c>
      <c r="C1627" t="s">
        <v>829</v>
      </c>
      <c r="D1627" t="str">
        <f>_xlfn.XLOOKUP(Table2[[#This Row],[STATE_NAME]],'[1]FRB States'!A:A,'[1]FRB States'!B:B)</f>
        <v>MT</v>
      </c>
      <c r="E1627" t="str">
        <f>_xlfn.CONCAT(Table2[[#This Row],[NAME]],Table2[[#This Row],[STATE]])</f>
        <v>MeagherMT</v>
      </c>
      <c r="F1627" t="str">
        <f>_xlfn.CONCAT(Table2[[#This Row],[NAME]]," County",Table2[[#This Row],[STATE_NAME]])</f>
        <v>Meagher CountyMontana</v>
      </c>
      <c r="G1627">
        <f t="shared" si="25"/>
        <v>30059</v>
      </c>
      <c r="H1627" t="str">
        <f>TEXT(Table2[[#This Row],[FIPS]],0)</f>
        <v>30059</v>
      </c>
      <c r="I1627">
        <v>30059</v>
      </c>
      <c r="J1627">
        <v>9</v>
      </c>
      <c r="K1627" t="s">
        <v>3811</v>
      </c>
    </row>
    <row r="1628" spans="1:11" x14ac:dyDescent="0.3">
      <c r="A1628" t="s">
        <v>3214</v>
      </c>
      <c r="B1628" t="str">
        <f>_xlfn.CONCAT(".",Table2[[#This Row],[NAME]]," County, ",Table2[[#This Row],[STATE_NAME]])</f>
        <v>.Mineral County, Montana</v>
      </c>
      <c r="C1628" t="s">
        <v>829</v>
      </c>
      <c r="D1628" t="str">
        <f>_xlfn.XLOOKUP(Table2[[#This Row],[STATE_NAME]],'[1]FRB States'!A:A,'[1]FRB States'!B:B)</f>
        <v>MT</v>
      </c>
      <c r="E1628" t="str">
        <f>_xlfn.CONCAT(Table2[[#This Row],[NAME]],Table2[[#This Row],[STATE]])</f>
        <v>MineralMT</v>
      </c>
      <c r="F1628" t="str">
        <f>_xlfn.CONCAT(Table2[[#This Row],[NAME]]," County",Table2[[#This Row],[STATE_NAME]])</f>
        <v>Mineral CountyMontana</v>
      </c>
      <c r="G1628">
        <f t="shared" si="25"/>
        <v>30061</v>
      </c>
      <c r="H1628" t="str">
        <f>TEXT(Table2[[#This Row],[FIPS]],0)</f>
        <v>30061</v>
      </c>
      <c r="I1628">
        <v>30061</v>
      </c>
      <c r="J1628">
        <v>9</v>
      </c>
      <c r="K1628" t="s">
        <v>3811</v>
      </c>
    </row>
    <row r="1629" spans="1:11" x14ac:dyDescent="0.3">
      <c r="A1629" t="s">
        <v>3997</v>
      </c>
      <c r="B1629" t="str">
        <f>_xlfn.CONCAT(".",Table2[[#This Row],[NAME]]," County, ",Table2[[#This Row],[STATE_NAME]])</f>
        <v>.Missoula County, Montana</v>
      </c>
      <c r="C1629" t="s">
        <v>829</v>
      </c>
      <c r="D1629" t="str">
        <f>_xlfn.XLOOKUP(Table2[[#This Row],[STATE_NAME]],'[1]FRB States'!A:A,'[1]FRB States'!B:B)</f>
        <v>MT</v>
      </c>
      <c r="E1629" t="str">
        <f>_xlfn.CONCAT(Table2[[#This Row],[NAME]],Table2[[#This Row],[STATE]])</f>
        <v>MissoulaMT</v>
      </c>
      <c r="F1629" t="str">
        <f>_xlfn.CONCAT(Table2[[#This Row],[NAME]]," County",Table2[[#This Row],[STATE_NAME]])</f>
        <v>Missoula CountyMontana</v>
      </c>
      <c r="G1629">
        <f t="shared" si="25"/>
        <v>30063</v>
      </c>
      <c r="H1629" t="str">
        <f>TEXT(Table2[[#This Row],[FIPS]],0)</f>
        <v>30063</v>
      </c>
      <c r="I1629">
        <v>30063</v>
      </c>
      <c r="J1629">
        <v>9</v>
      </c>
      <c r="K1629" t="s">
        <v>3811</v>
      </c>
    </row>
    <row r="1630" spans="1:11" x14ac:dyDescent="0.3">
      <c r="A1630" t="s">
        <v>3998</v>
      </c>
      <c r="B1630" t="str">
        <f>_xlfn.CONCAT(".",Table2[[#This Row],[NAME]]," County, ",Table2[[#This Row],[STATE_NAME]])</f>
        <v>.Musselshell County, Montana</v>
      </c>
      <c r="C1630" t="s">
        <v>829</v>
      </c>
      <c r="D1630" t="str">
        <f>_xlfn.XLOOKUP(Table2[[#This Row],[STATE_NAME]],'[1]FRB States'!A:A,'[1]FRB States'!B:B)</f>
        <v>MT</v>
      </c>
      <c r="E1630" t="str">
        <f>_xlfn.CONCAT(Table2[[#This Row],[NAME]],Table2[[#This Row],[STATE]])</f>
        <v>MusselshellMT</v>
      </c>
      <c r="F1630" t="str">
        <f>_xlfn.CONCAT(Table2[[#This Row],[NAME]]," County",Table2[[#This Row],[STATE_NAME]])</f>
        <v>Musselshell CountyMontana</v>
      </c>
      <c r="G1630">
        <f t="shared" si="25"/>
        <v>30065</v>
      </c>
      <c r="H1630" t="str">
        <f>TEXT(Table2[[#This Row],[FIPS]],0)</f>
        <v>30065</v>
      </c>
      <c r="I1630">
        <v>30065</v>
      </c>
      <c r="J1630">
        <v>9</v>
      </c>
      <c r="K1630" t="s">
        <v>3811</v>
      </c>
    </row>
    <row r="1631" spans="1:11" x14ac:dyDescent="0.3">
      <c r="A1631" t="s">
        <v>3220</v>
      </c>
      <c r="B1631" t="str">
        <f>_xlfn.CONCAT(".",Table2[[#This Row],[NAME]]," County, ",Table2[[#This Row],[STATE_NAME]])</f>
        <v>.Park County, Montana</v>
      </c>
      <c r="C1631" t="s">
        <v>829</v>
      </c>
      <c r="D1631" t="str">
        <f>_xlfn.XLOOKUP(Table2[[#This Row],[STATE_NAME]],'[1]FRB States'!A:A,'[1]FRB States'!B:B)</f>
        <v>MT</v>
      </c>
      <c r="E1631" t="str">
        <f>_xlfn.CONCAT(Table2[[#This Row],[NAME]],Table2[[#This Row],[STATE]])</f>
        <v>ParkMT</v>
      </c>
      <c r="F1631" t="str">
        <f>_xlfn.CONCAT(Table2[[#This Row],[NAME]]," County",Table2[[#This Row],[STATE_NAME]])</f>
        <v>Park CountyMontana</v>
      </c>
      <c r="G1631">
        <f t="shared" si="25"/>
        <v>30067</v>
      </c>
      <c r="H1631" t="str">
        <f>TEXT(Table2[[#This Row],[FIPS]],0)</f>
        <v>30067</v>
      </c>
      <c r="I1631">
        <v>30067</v>
      </c>
      <c r="J1631">
        <v>9</v>
      </c>
      <c r="K1631" t="s">
        <v>3811</v>
      </c>
    </row>
    <row r="1632" spans="1:11" x14ac:dyDescent="0.3">
      <c r="A1632" t="s">
        <v>3999</v>
      </c>
      <c r="B1632" t="str">
        <f>_xlfn.CONCAT(".",Table2[[#This Row],[NAME]]," County, ",Table2[[#This Row],[STATE_NAME]])</f>
        <v>.Petroleum County, Montana</v>
      </c>
      <c r="C1632" t="s">
        <v>829</v>
      </c>
      <c r="D1632" t="str">
        <f>_xlfn.XLOOKUP(Table2[[#This Row],[STATE_NAME]],'[1]FRB States'!A:A,'[1]FRB States'!B:B)</f>
        <v>MT</v>
      </c>
      <c r="E1632" t="str">
        <f>_xlfn.CONCAT(Table2[[#This Row],[NAME]],Table2[[#This Row],[STATE]])</f>
        <v>PetroleumMT</v>
      </c>
      <c r="F1632" t="str">
        <f>_xlfn.CONCAT(Table2[[#This Row],[NAME]]," County",Table2[[#This Row],[STATE_NAME]])</f>
        <v>Petroleum CountyMontana</v>
      </c>
      <c r="G1632">
        <f t="shared" si="25"/>
        <v>30069</v>
      </c>
      <c r="H1632" t="str">
        <f>TEXT(Table2[[#This Row],[FIPS]],0)</f>
        <v>30069</v>
      </c>
      <c r="I1632">
        <v>30069</v>
      </c>
      <c r="J1632">
        <v>9</v>
      </c>
      <c r="K1632" t="s">
        <v>3811</v>
      </c>
    </row>
    <row r="1633" spans="1:11" x14ac:dyDescent="0.3">
      <c r="A1633" t="s">
        <v>3104</v>
      </c>
      <c r="B1633" t="str">
        <f>_xlfn.CONCAT(".",Table2[[#This Row],[NAME]]," County, ",Table2[[#This Row],[STATE_NAME]])</f>
        <v>.Phillips County, Montana</v>
      </c>
      <c r="C1633" t="s">
        <v>829</v>
      </c>
      <c r="D1633" t="str">
        <f>_xlfn.XLOOKUP(Table2[[#This Row],[STATE_NAME]],'[1]FRB States'!A:A,'[1]FRB States'!B:B)</f>
        <v>MT</v>
      </c>
      <c r="E1633" t="str">
        <f>_xlfn.CONCAT(Table2[[#This Row],[NAME]],Table2[[#This Row],[STATE]])</f>
        <v>PhillipsMT</v>
      </c>
      <c r="F1633" t="str">
        <f>_xlfn.CONCAT(Table2[[#This Row],[NAME]]," County",Table2[[#This Row],[STATE_NAME]])</f>
        <v>Phillips CountyMontana</v>
      </c>
      <c r="G1633">
        <f t="shared" si="25"/>
        <v>30071</v>
      </c>
      <c r="H1633" t="str">
        <f>TEXT(Table2[[#This Row],[FIPS]],0)</f>
        <v>30071</v>
      </c>
      <c r="I1633">
        <v>30071</v>
      </c>
      <c r="J1633">
        <v>9</v>
      </c>
      <c r="K1633" t="s">
        <v>3811</v>
      </c>
    </row>
    <row r="1634" spans="1:11" x14ac:dyDescent="0.3">
      <c r="A1634" t="s">
        <v>4000</v>
      </c>
      <c r="B1634" t="str">
        <f>_xlfn.CONCAT(".",Table2[[#This Row],[NAME]]," County, ",Table2[[#This Row],[STATE_NAME]])</f>
        <v>.Pondera County, Montana</v>
      </c>
      <c r="C1634" t="s">
        <v>829</v>
      </c>
      <c r="D1634" t="str">
        <f>_xlfn.XLOOKUP(Table2[[#This Row],[STATE_NAME]],'[1]FRB States'!A:A,'[1]FRB States'!B:B)</f>
        <v>MT</v>
      </c>
      <c r="E1634" t="str">
        <f>_xlfn.CONCAT(Table2[[#This Row],[NAME]],Table2[[#This Row],[STATE]])</f>
        <v>PonderaMT</v>
      </c>
      <c r="F1634" t="str">
        <f>_xlfn.CONCAT(Table2[[#This Row],[NAME]]," County",Table2[[#This Row],[STATE_NAME]])</f>
        <v>Pondera CountyMontana</v>
      </c>
      <c r="G1634">
        <f t="shared" si="25"/>
        <v>30073</v>
      </c>
      <c r="H1634" t="str">
        <f>TEXT(Table2[[#This Row],[FIPS]],0)</f>
        <v>30073</v>
      </c>
      <c r="I1634">
        <v>30073</v>
      </c>
      <c r="J1634">
        <v>9</v>
      </c>
      <c r="K1634" t="s">
        <v>3811</v>
      </c>
    </row>
    <row r="1635" spans="1:11" x14ac:dyDescent="0.3">
      <c r="A1635" t="s">
        <v>4001</v>
      </c>
      <c r="B1635" t="str">
        <f>_xlfn.CONCAT(".",Table2[[#This Row],[NAME]]," County, ",Table2[[#This Row],[STATE_NAME]])</f>
        <v>.Powder River County, Montana</v>
      </c>
      <c r="C1635" t="s">
        <v>829</v>
      </c>
      <c r="D1635" t="str">
        <f>_xlfn.XLOOKUP(Table2[[#This Row],[STATE_NAME]],'[1]FRB States'!A:A,'[1]FRB States'!B:B)</f>
        <v>MT</v>
      </c>
      <c r="E1635" t="str">
        <f>_xlfn.CONCAT(Table2[[#This Row],[NAME]],Table2[[#This Row],[STATE]])</f>
        <v>Powder RiverMT</v>
      </c>
      <c r="F1635" t="str">
        <f>_xlfn.CONCAT(Table2[[#This Row],[NAME]]," County",Table2[[#This Row],[STATE_NAME]])</f>
        <v>Powder River CountyMontana</v>
      </c>
      <c r="G1635">
        <f t="shared" si="25"/>
        <v>30075</v>
      </c>
      <c r="H1635" t="str">
        <f>TEXT(Table2[[#This Row],[FIPS]],0)</f>
        <v>30075</v>
      </c>
      <c r="I1635">
        <v>30075</v>
      </c>
      <c r="J1635">
        <v>9</v>
      </c>
      <c r="K1635" t="s">
        <v>3811</v>
      </c>
    </row>
    <row r="1636" spans="1:11" x14ac:dyDescent="0.3">
      <c r="A1636" t="s">
        <v>3690</v>
      </c>
      <c r="B1636" t="str">
        <f>_xlfn.CONCAT(".",Table2[[#This Row],[NAME]]," County, ",Table2[[#This Row],[STATE_NAME]])</f>
        <v>.Powell County, Montana</v>
      </c>
      <c r="C1636" t="s">
        <v>829</v>
      </c>
      <c r="D1636" t="str">
        <f>_xlfn.XLOOKUP(Table2[[#This Row],[STATE_NAME]],'[1]FRB States'!A:A,'[1]FRB States'!B:B)</f>
        <v>MT</v>
      </c>
      <c r="E1636" t="str">
        <f>_xlfn.CONCAT(Table2[[#This Row],[NAME]],Table2[[#This Row],[STATE]])</f>
        <v>PowellMT</v>
      </c>
      <c r="F1636" t="str">
        <f>_xlfn.CONCAT(Table2[[#This Row],[NAME]]," County",Table2[[#This Row],[STATE_NAME]])</f>
        <v>Powell CountyMontana</v>
      </c>
      <c r="G1636">
        <f t="shared" si="25"/>
        <v>30077</v>
      </c>
      <c r="H1636" t="str">
        <f>TEXT(Table2[[#This Row],[FIPS]],0)</f>
        <v>30077</v>
      </c>
      <c r="I1636">
        <v>30077</v>
      </c>
      <c r="J1636">
        <v>9</v>
      </c>
      <c r="K1636" t="s">
        <v>3811</v>
      </c>
    </row>
    <row r="1637" spans="1:11" x14ac:dyDescent="0.3">
      <c r="A1637" t="s">
        <v>3108</v>
      </c>
      <c r="B1637" t="str">
        <f>_xlfn.CONCAT(".",Table2[[#This Row],[NAME]]," County, ",Table2[[#This Row],[STATE_NAME]])</f>
        <v>.Prairie County, Montana</v>
      </c>
      <c r="C1637" t="s">
        <v>829</v>
      </c>
      <c r="D1637" t="str">
        <f>_xlfn.XLOOKUP(Table2[[#This Row],[STATE_NAME]],'[1]FRB States'!A:A,'[1]FRB States'!B:B)</f>
        <v>MT</v>
      </c>
      <c r="E1637" t="str">
        <f>_xlfn.CONCAT(Table2[[#This Row],[NAME]],Table2[[#This Row],[STATE]])</f>
        <v>PrairieMT</v>
      </c>
      <c r="F1637" t="str">
        <f>_xlfn.CONCAT(Table2[[#This Row],[NAME]]," County",Table2[[#This Row],[STATE_NAME]])</f>
        <v>Prairie CountyMontana</v>
      </c>
      <c r="G1637">
        <f t="shared" si="25"/>
        <v>30079</v>
      </c>
      <c r="H1637" t="str">
        <f>TEXT(Table2[[#This Row],[FIPS]],0)</f>
        <v>30079</v>
      </c>
      <c r="I1637">
        <v>30079</v>
      </c>
      <c r="J1637">
        <v>9</v>
      </c>
      <c r="K1637" t="s">
        <v>3811</v>
      </c>
    </row>
    <row r="1638" spans="1:11" x14ac:dyDescent="0.3">
      <c r="A1638" t="s">
        <v>4002</v>
      </c>
      <c r="B1638" t="str">
        <f>_xlfn.CONCAT(".",Table2[[#This Row],[NAME]]," County, ",Table2[[#This Row],[STATE_NAME]])</f>
        <v>.Ravalli County, Montana</v>
      </c>
      <c r="C1638" t="s">
        <v>829</v>
      </c>
      <c r="D1638" t="str">
        <f>_xlfn.XLOOKUP(Table2[[#This Row],[STATE_NAME]],'[1]FRB States'!A:A,'[1]FRB States'!B:B)</f>
        <v>MT</v>
      </c>
      <c r="E1638" t="str">
        <f>_xlfn.CONCAT(Table2[[#This Row],[NAME]],Table2[[#This Row],[STATE]])</f>
        <v>RavalliMT</v>
      </c>
      <c r="F1638" t="str">
        <f>_xlfn.CONCAT(Table2[[#This Row],[NAME]]," County",Table2[[#This Row],[STATE_NAME]])</f>
        <v>Ravalli CountyMontana</v>
      </c>
      <c r="G1638">
        <f t="shared" si="25"/>
        <v>30081</v>
      </c>
      <c r="H1638" t="str">
        <f>TEXT(Table2[[#This Row],[FIPS]],0)</f>
        <v>30081</v>
      </c>
      <c r="I1638">
        <v>30081</v>
      </c>
      <c r="J1638">
        <v>9</v>
      </c>
      <c r="K1638" t="s">
        <v>3811</v>
      </c>
    </row>
    <row r="1639" spans="1:11" x14ac:dyDescent="0.3">
      <c r="A1639" t="s">
        <v>3480</v>
      </c>
      <c r="B1639" t="str">
        <f>_xlfn.CONCAT(".",Table2[[#This Row],[NAME]]," County, ",Table2[[#This Row],[STATE_NAME]])</f>
        <v>.Richland County, Montana</v>
      </c>
      <c r="C1639" t="s">
        <v>829</v>
      </c>
      <c r="D1639" t="str">
        <f>_xlfn.XLOOKUP(Table2[[#This Row],[STATE_NAME]],'[1]FRB States'!A:A,'[1]FRB States'!B:B)</f>
        <v>MT</v>
      </c>
      <c r="E1639" t="str">
        <f>_xlfn.CONCAT(Table2[[#This Row],[NAME]],Table2[[#This Row],[STATE]])</f>
        <v>RichlandMT</v>
      </c>
      <c r="F1639" t="str">
        <f>_xlfn.CONCAT(Table2[[#This Row],[NAME]]," County",Table2[[#This Row],[STATE_NAME]])</f>
        <v>Richland CountyMontana</v>
      </c>
      <c r="G1639">
        <f t="shared" si="25"/>
        <v>30083</v>
      </c>
      <c r="H1639" t="str">
        <f>TEXT(Table2[[#This Row],[FIPS]],0)</f>
        <v>30083</v>
      </c>
      <c r="I1639">
        <v>30083</v>
      </c>
      <c r="J1639">
        <v>9</v>
      </c>
      <c r="K1639" t="s">
        <v>3811</v>
      </c>
    </row>
    <row r="1640" spans="1:11" x14ac:dyDescent="0.3">
      <c r="A1640" t="s">
        <v>4003</v>
      </c>
      <c r="B1640" t="str">
        <f>_xlfn.CONCAT(".",Table2[[#This Row],[NAME]]," County, ",Table2[[#This Row],[STATE_NAME]])</f>
        <v>.Roosevelt County, Montana</v>
      </c>
      <c r="C1640" t="s">
        <v>829</v>
      </c>
      <c r="D1640" t="str">
        <f>_xlfn.XLOOKUP(Table2[[#This Row],[STATE_NAME]],'[1]FRB States'!A:A,'[1]FRB States'!B:B)</f>
        <v>MT</v>
      </c>
      <c r="E1640" t="str">
        <f>_xlfn.CONCAT(Table2[[#This Row],[NAME]],Table2[[#This Row],[STATE]])</f>
        <v>RooseveltMT</v>
      </c>
      <c r="F1640" t="str">
        <f>_xlfn.CONCAT(Table2[[#This Row],[NAME]]," County",Table2[[#This Row],[STATE_NAME]])</f>
        <v>Roosevelt CountyMontana</v>
      </c>
      <c r="G1640">
        <f t="shared" si="25"/>
        <v>30085</v>
      </c>
      <c r="H1640" t="str">
        <f>TEXT(Table2[[#This Row],[FIPS]],0)</f>
        <v>30085</v>
      </c>
      <c r="I1640">
        <v>30085</v>
      </c>
      <c r="J1640">
        <v>9</v>
      </c>
      <c r="K1640" t="s">
        <v>3811</v>
      </c>
    </row>
    <row r="1641" spans="1:11" x14ac:dyDescent="0.3">
      <c r="A1641" t="s">
        <v>4004</v>
      </c>
      <c r="B1641" t="str">
        <f>_xlfn.CONCAT(".",Table2[[#This Row],[NAME]]," County, ",Table2[[#This Row],[STATE_NAME]])</f>
        <v>.Rosebud County, Montana</v>
      </c>
      <c r="C1641" t="s">
        <v>829</v>
      </c>
      <c r="D1641" t="str">
        <f>_xlfn.XLOOKUP(Table2[[#This Row],[STATE_NAME]],'[1]FRB States'!A:A,'[1]FRB States'!B:B)</f>
        <v>MT</v>
      </c>
      <c r="E1641" t="str">
        <f>_xlfn.CONCAT(Table2[[#This Row],[NAME]],Table2[[#This Row],[STATE]])</f>
        <v>RosebudMT</v>
      </c>
      <c r="F1641" t="str">
        <f>_xlfn.CONCAT(Table2[[#This Row],[NAME]]," County",Table2[[#This Row],[STATE_NAME]])</f>
        <v>Rosebud CountyMontana</v>
      </c>
      <c r="G1641">
        <f t="shared" si="25"/>
        <v>30087</v>
      </c>
      <c r="H1641" t="str">
        <f>TEXT(Table2[[#This Row],[FIPS]],0)</f>
        <v>30087</v>
      </c>
      <c r="I1641">
        <v>30087</v>
      </c>
      <c r="J1641">
        <v>9</v>
      </c>
      <c r="K1641" t="s">
        <v>3811</v>
      </c>
    </row>
    <row r="1642" spans="1:11" x14ac:dyDescent="0.3">
      <c r="A1642" t="s">
        <v>4005</v>
      </c>
      <c r="B1642" t="str">
        <f>_xlfn.CONCAT(".",Table2[[#This Row],[NAME]]," County, ",Table2[[#This Row],[STATE_NAME]])</f>
        <v>.Sanders County, Montana</v>
      </c>
      <c r="C1642" t="s">
        <v>829</v>
      </c>
      <c r="D1642" t="str">
        <f>_xlfn.XLOOKUP(Table2[[#This Row],[STATE_NAME]],'[1]FRB States'!A:A,'[1]FRB States'!B:B)</f>
        <v>MT</v>
      </c>
      <c r="E1642" t="str">
        <f>_xlfn.CONCAT(Table2[[#This Row],[NAME]],Table2[[#This Row],[STATE]])</f>
        <v>SandersMT</v>
      </c>
      <c r="F1642" t="str">
        <f>_xlfn.CONCAT(Table2[[#This Row],[NAME]]," County",Table2[[#This Row],[STATE_NAME]])</f>
        <v>Sanders CountyMontana</v>
      </c>
      <c r="G1642">
        <f t="shared" si="25"/>
        <v>30089</v>
      </c>
      <c r="H1642" t="str">
        <f>TEXT(Table2[[#This Row],[FIPS]],0)</f>
        <v>30089</v>
      </c>
      <c r="I1642">
        <v>30089</v>
      </c>
      <c r="J1642">
        <v>9</v>
      </c>
      <c r="K1642" t="s">
        <v>3811</v>
      </c>
    </row>
    <row r="1643" spans="1:11" x14ac:dyDescent="0.3">
      <c r="A1643" t="s">
        <v>3630</v>
      </c>
      <c r="B1643" t="str">
        <f>_xlfn.CONCAT(".",Table2[[#This Row],[NAME]]," County, ",Table2[[#This Row],[STATE_NAME]])</f>
        <v>.Sheridan County, Montana</v>
      </c>
      <c r="C1643" t="s">
        <v>829</v>
      </c>
      <c r="D1643" t="str">
        <f>_xlfn.XLOOKUP(Table2[[#This Row],[STATE_NAME]],'[1]FRB States'!A:A,'[1]FRB States'!B:B)</f>
        <v>MT</v>
      </c>
      <c r="E1643" t="str">
        <f>_xlfn.CONCAT(Table2[[#This Row],[NAME]],Table2[[#This Row],[STATE]])</f>
        <v>SheridanMT</v>
      </c>
      <c r="F1643" t="str">
        <f>_xlfn.CONCAT(Table2[[#This Row],[NAME]]," County",Table2[[#This Row],[STATE_NAME]])</f>
        <v>Sheridan CountyMontana</v>
      </c>
      <c r="G1643">
        <f t="shared" si="25"/>
        <v>30091</v>
      </c>
      <c r="H1643" t="str">
        <f>TEXT(Table2[[#This Row],[FIPS]],0)</f>
        <v>30091</v>
      </c>
      <c r="I1643">
        <v>30091</v>
      </c>
      <c r="J1643">
        <v>9</v>
      </c>
      <c r="K1643" t="s">
        <v>3811</v>
      </c>
    </row>
    <row r="1644" spans="1:11" x14ac:dyDescent="0.3">
      <c r="A1644" t="s">
        <v>4006</v>
      </c>
      <c r="B1644" t="str">
        <f>_xlfn.CONCAT(".",Table2[[#This Row],[NAME]]," County, ",Table2[[#This Row],[STATE_NAME]])</f>
        <v>.Silver Bow County, Montana</v>
      </c>
      <c r="C1644" t="s">
        <v>829</v>
      </c>
      <c r="D1644" t="str">
        <f>_xlfn.XLOOKUP(Table2[[#This Row],[STATE_NAME]],'[1]FRB States'!A:A,'[1]FRB States'!B:B)</f>
        <v>MT</v>
      </c>
      <c r="E1644" t="str">
        <f>_xlfn.CONCAT(Table2[[#This Row],[NAME]],Table2[[#This Row],[STATE]])</f>
        <v>Silver BowMT</v>
      </c>
      <c r="F1644" t="str">
        <f>_xlfn.CONCAT(Table2[[#This Row],[NAME]]," County",Table2[[#This Row],[STATE_NAME]])</f>
        <v>Silver Bow CountyMontana</v>
      </c>
      <c r="G1644">
        <f t="shared" si="25"/>
        <v>30093</v>
      </c>
      <c r="H1644" t="str">
        <f>TEXT(Table2[[#This Row],[FIPS]],0)</f>
        <v>30093</v>
      </c>
      <c r="I1644">
        <v>30093</v>
      </c>
      <c r="J1644">
        <v>9</v>
      </c>
      <c r="K1644" t="s">
        <v>3811</v>
      </c>
    </row>
    <row r="1645" spans="1:11" x14ac:dyDescent="0.3">
      <c r="A1645" t="s">
        <v>4007</v>
      </c>
      <c r="B1645" t="str">
        <f>_xlfn.CONCAT(".",Table2[[#This Row],[NAME]]," County, ",Table2[[#This Row],[STATE_NAME]])</f>
        <v>.Stillwater County, Montana</v>
      </c>
      <c r="C1645" t="s">
        <v>829</v>
      </c>
      <c r="D1645" t="str">
        <f>_xlfn.XLOOKUP(Table2[[#This Row],[STATE_NAME]],'[1]FRB States'!A:A,'[1]FRB States'!B:B)</f>
        <v>MT</v>
      </c>
      <c r="E1645" t="str">
        <f>_xlfn.CONCAT(Table2[[#This Row],[NAME]],Table2[[#This Row],[STATE]])</f>
        <v>StillwaterMT</v>
      </c>
      <c r="F1645" t="str">
        <f>_xlfn.CONCAT(Table2[[#This Row],[NAME]]," County",Table2[[#This Row],[STATE_NAME]])</f>
        <v>Stillwater CountyMontana</v>
      </c>
      <c r="G1645">
        <f t="shared" si="25"/>
        <v>30095</v>
      </c>
      <c r="H1645" t="str">
        <f>TEXT(Table2[[#This Row],[FIPS]],0)</f>
        <v>30095</v>
      </c>
      <c r="I1645">
        <v>30095</v>
      </c>
      <c r="J1645">
        <v>9</v>
      </c>
      <c r="K1645" t="s">
        <v>3811</v>
      </c>
    </row>
    <row r="1646" spans="1:11" x14ac:dyDescent="0.3">
      <c r="A1646" t="s">
        <v>4008</v>
      </c>
      <c r="B1646" t="str">
        <f>_xlfn.CONCAT(".",Table2[[#This Row],[NAME]]," County, ",Table2[[#This Row],[STATE_NAME]])</f>
        <v>.Sweet Grass County, Montana</v>
      </c>
      <c r="C1646" t="s">
        <v>829</v>
      </c>
      <c r="D1646" t="str">
        <f>_xlfn.XLOOKUP(Table2[[#This Row],[STATE_NAME]],'[1]FRB States'!A:A,'[1]FRB States'!B:B)</f>
        <v>MT</v>
      </c>
      <c r="E1646" t="str">
        <f>_xlfn.CONCAT(Table2[[#This Row],[NAME]],Table2[[#This Row],[STATE]])</f>
        <v>Sweet GrassMT</v>
      </c>
      <c r="F1646" t="str">
        <f>_xlfn.CONCAT(Table2[[#This Row],[NAME]]," County",Table2[[#This Row],[STATE_NAME]])</f>
        <v>Sweet Grass CountyMontana</v>
      </c>
      <c r="G1646">
        <f t="shared" si="25"/>
        <v>30097</v>
      </c>
      <c r="H1646" t="str">
        <f>TEXT(Table2[[#This Row],[FIPS]],0)</f>
        <v>30097</v>
      </c>
      <c r="I1646">
        <v>30097</v>
      </c>
      <c r="J1646">
        <v>9</v>
      </c>
      <c r="K1646" t="s">
        <v>3811</v>
      </c>
    </row>
    <row r="1647" spans="1:11" x14ac:dyDescent="0.3">
      <c r="A1647" t="s">
        <v>3436</v>
      </c>
      <c r="B1647" t="str">
        <f>_xlfn.CONCAT(".",Table2[[#This Row],[NAME]]," County, ",Table2[[#This Row],[STATE_NAME]])</f>
        <v>.Teton County, Montana</v>
      </c>
      <c r="C1647" t="s">
        <v>829</v>
      </c>
      <c r="D1647" t="str">
        <f>_xlfn.XLOOKUP(Table2[[#This Row],[STATE_NAME]],'[1]FRB States'!A:A,'[1]FRB States'!B:B)</f>
        <v>MT</v>
      </c>
      <c r="E1647" t="str">
        <f>_xlfn.CONCAT(Table2[[#This Row],[NAME]],Table2[[#This Row],[STATE]])</f>
        <v>TetonMT</v>
      </c>
      <c r="F1647" t="str">
        <f>_xlfn.CONCAT(Table2[[#This Row],[NAME]]," County",Table2[[#This Row],[STATE_NAME]])</f>
        <v>Teton CountyMontana</v>
      </c>
      <c r="G1647">
        <f t="shared" si="25"/>
        <v>30099</v>
      </c>
      <c r="H1647" t="str">
        <f>TEXT(Table2[[#This Row],[FIPS]],0)</f>
        <v>30099</v>
      </c>
      <c r="I1647">
        <v>30099</v>
      </c>
      <c r="J1647">
        <v>9</v>
      </c>
      <c r="K1647" t="s">
        <v>3811</v>
      </c>
    </row>
    <row r="1648" spans="1:11" x14ac:dyDescent="0.3">
      <c r="A1648" t="s">
        <v>4009</v>
      </c>
      <c r="B1648" t="str">
        <f>_xlfn.CONCAT(".",Table2[[#This Row],[NAME]]," County, ",Table2[[#This Row],[STATE_NAME]])</f>
        <v>.Toole County, Montana</v>
      </c>
      <c r="C1648" t="s">
        <v>829</v>
      </c>
      <c r="D1648" t="str">
        <f>_xlfn.XLOOKUP(Table2[[#This Row],[STATE_NAME]],'[1]FRB States'!A:A,'[1]FRB States'!B:B)</f>
        <v>MT</v>
      </c>
      <c r="E1648" t="str">
        <f>_xlfn.CONCAT(Table2[[#This Row],[NAME]],Table2[[#This Row],[STATE]])</f>
        <v>TooleMT</v>
      </c>
      <c r="F1648" t="str">
        <f>_xlfn.CONCAT(Table2[[#This Row],[NAME]]," County",Table2[[#This Row],[STATE_NAME]])</f>
        <v>Toole CountyMontana</v>
      </c>
      <c r="G1648">
        <f t="shared" si="25"/>
        <v>30101</v>
      </c>
      <c r="H1648" t="str">
        <f>TEXT(Table2[[#This Row],[FIPS]],0)</f>
        <v>30101</v>
      </c>
      <c r="I1648">
        <v>30101</v>
      </c>
      <c r="J1648">
        <v>9</v>
      </c>
      <c r="K1648" t="s">
        <v>3811</v>
      </c>
    </row>
    <row r="1649" spans="1:11" x14ac:dyDescent="0.3">
      <c r="A1649" t="s">
        <v>4010</v>
      </c>
      <c r="B1649" t="str">
        <f>_xlfn.CONCAT(".",Table2[[#This Row],[NAME]]," County, ",Table2[[#This Row],[STATE_NAME]])</f>
        <v>.Treasure County, Montana</v>
      </c>
      <c r="C1649" t="s">
        <v>829</v>
      </c>
      <c r="D1649" t="str">
        <f>_xlfn.XLOOKUP(Table2[[#This Row],[STATE_NAME]],'[1]FRB States'!A:A,'[1]FRB States'!B:B)</f>
        <v>MT</v>
      </c>
      <c r="E1649" t="str">
        <f>_xlfn.CONCAT(Table2[[#This Row],[NAME]],Table2[[#This Row],[STATE]])</f>
        <v>TreasureMT</v>
      </c>
      <c r="F1649" t="str">
        <f>_xlfn.CONCAT(Table2[[#This Row],[NAME]]," County",Table2[[#This Row],[STATE_NAME]])</f>
        <v>Treasure CountyMontana</v>
      </c>
      <c r="G1649">
        <f t="shared" si="25"/>
        <v>30103</v>
      </c>
      <c r="H1649" t="str">
        <f>TEXT(Table2[[#This Row],[FIPS]],0)</f>
        <v>30103</v>
      </c>
      <c r="I1649">
        <v>30103</v>
      </c>
      <c r="J1649">
        <v>9</v>
      </c>
      <c r="K1649" t="s">
        <v>3811</v>
      </c>
    </row>
    <row r="1650" spans="1:11" x14ac:dyDescent="0.3">
      <c r="A1650" t="s">
        <v>3438</v>
      </c>
      <c r="B1650" t="str">
        <f>_xlfn.CONCAT(".",Table2[[#This Row],[NAME]]," County, ",Table2[[#This Row],[STATE_NAME]])</f>
        <v>.Valley County, Montana</v>
      </c>
      <c r="C1650" t="s">
        <v>829</v>
      </c>
      <c r="D1650" t="str">
        <f>_xlfn.XLOOKUP(Table2[[#This Row],[STATE_NAME]],'[1]FRB States'!A:A,'[1]FRB States'!B:B)</f>
        <v>MT</v>
      </c>
      <c r="E1650" t="str">
        <f>_xlfn.CONCAT(Table2[[#This Row],[NAME]],Table2[[#This Row],[STATE]])</f>
        <v>ValleyMT</v>
      </c>
      <c r="F1650" t="str">
        <f>_xlfn.CONCAT(Table2[[#This Row],[NAME]]," County",Table2[[#This Row],[STATE_NAME]])</f>
        <v>Valley CountyMontana</v>
      </c>
      <c r="G1650">
        <f t="shared" si="25"/>
        <v>30105</v>
      </c>
      <c r="H1650" t="str">
        <f>TEXT(Table2[[#This Row],[FIPS]],0)</f>
        <v>30105</v>
      </c>
      <c r="I1650">
        <v>30105</v>
      </c>
      <c r="J1650">
        <v>9</v>
      </c>
      <c r="K1650" t="s">
        <v>3811</v>
      </c>
    </row>
    <row r="1651" spans="1:11" x14ac:dyDescent="0.3">
      <c r="A1651" t="s">
        <v>4011</v>
      </c>
      <c r="B1651" t="str">
        <f>_xlfn.CONCAT(".",Table2[[#This Row],[NAME]]," County, ",Table2[[#This Row],[STATE_NAME]])</f>
        <v>.Wheatland County, Montana</v>
      </c>
      <c r="C1651" t="s">
        <v>829</v>
      </c>
      <c r="D1651" t="str">
        <f>_xlfn.XLOOKUP(Table2[[#This Row],[STATE_NAME]],'[1]FRB States'!A:A,'[1]FRB States'!B:B)</f>
        <v>MT</v>
      </c>
      <c r="E1651" t="str">
        <f>_xlfn.CONCAT(Table2[[#This Row],[NAME]],Table2[[#This Row],[STATE]])</f>
        <v>WheatlandMT</v>
      </c>
      <c r="F1651" t="str">
        <f>_xlfn.CONCAT(Table2[[#This Row],[NAME]]," County",Table2[[#This Row],[STATE_NAME]])</f>
        <v>Wheatland CountyMontana</v>
      </c>
      <c r="G1651">
        <f t="shared" si="25"/>
        <v>30107</v>
      </c>
      <c r="H1651" t="str">
        <f>TEXT(Table2[[#This Row],[FIPS]],0)</f>
        <v>30107</v>
      </c>
      <c r="I1651">
        <v>30107</v>
      </c>
      <c r="J1651">
        <v>9</v>
      </c>
      <c r="K1651" t="s">
        <v>3811</v>
      </c>
    </row>
    <row r="1652" spans="1:11" x14ac:dyDescent="0.3">
      <c r="A1652" t="s">
        <v>4012</v>
      </c>
      <c r="B1652" t="str">
        <f>_xlfn.CONCAT(".",Table2[[#This Row],[NAME]]," County, ",Table2[[#This Row],[STATE_NAME]])</f>
        <v>.Wibaux County, Montana</v>
      </c>
      <c r="C1652" t="s">
        <v>829</v>
      </c>
      <c r="D1652" t="str">
        <f>_xlfn.XLOOKUP(Table2[[#This Row],[STATE_NAME]],'[1]FRB States'!A:A,'[1]FRB States'!B:B)</f>
        <v>MT</v>
      </c>
      <c r="E1652" t="str">
        <f>_xlfn.CONCAT(Table2[[#This Row],[NAME]],Table2[[#This Row],[STATE]])</f>
        <v>WibauxMT</v>
      </c>
      <c r="F1652" t="str">
        <f>_xlfn.CONCAT(Table2[[#This Row],[NAME]]," County",Table2[[#This Row],[STATE_NAME]])</f>
        <v>Wibaux CountyMontana</v>
      </c>
      <c r="G1652">
        <f t="shared" si="25"/>
        <v>30109</v>
      </c>
      <c r="H1652" t="str">
        <f>TEXT(Table2[[#This Row],[FIPS]],0)</f>
        <v>30109</v>
      </c>
      <c r="I1652">
        <v>30109</v>
      </c>
      <c r="J1652">
        <v>9</v>
      </c>
      <c r="K1652" t="s">
        <v>3811</v>
      </c>
    </row>
    <row r="1653" spans="1:11" x14ac:dyDescent="0.3">
      <c r="A1653" t="s">
        <v>4013</v>
      </c>
      <c r="B1653" t="str">
        <f>_xlfn.CONCAT(".",Table2[[#This Row],[NAME]]," County, ",Table2[[#This Row],[STATE_NAME]])</f>
        <v>.Yellowstone County, Montana</v>
      </c>
      <c r="C1653" t="s">
        <v>829</v>
      </c>
      <c r="D1653" t="str">
        <f>_xlfn.XLOOKUP(Table2[[#This Row],[STATE_NAME]],'[1]FRB States'!A:A,'[1]FRB States'!B:B)</f>
        <v>MT</v>
      </c>
      <c r="E1653" t="str">
        <f>_xlfn.CONCAT(Table2[[#This Row],[NAME]],Table2[[#This Row],[STATE]])</f>
        <v>YellowstoneMT</v>
      </c>
      <c r="F1653" t="str">
        <f>_xlfn.CONCAT(Table2[[#This Row],[NAME]]," County",Table2[[#This Row],[STATE_NAME]])</f>
        <v>Yellowstone CountyMontana</v>
      </c>
      <c r="G1653">
        <f t="shared" si="25"/>
        <v>30111</v>
      </c>
      <c r="H1653" t="str">
        <f>TEXT(Table2[[#This Row],[FIPS]],0)</f>
        <v>30111</v>
      </c>
      <c r="I1653">
        <v>30111</v>
      </c>
      <c r="J1653">
        <v>9</v>
      </c>
      <c r="K1653" t="s">
        <v>3811</v>
      </c>
    </row>
    <row r="1654" spans="1:11" x14ac:dyDescent="0.3">
      <c r="A1654" t="s">
        <v>3178</v>
      </c>
      <c r="B1654" t="str">
        <f>_xlfn.CONCAT(".",Table2[[#This Row],[NAME]]," County, ",Table2[[#This Row],[STATE_NAME]])</f>
        <v>.Adams County, Nebraska</v>
      </c>
      <c r="C1654" t="s">
        <v>840</v>
      </c>
      <c r="D1654" t="str">
        <f>_xlfn.XLOOKUP(Table2[[#This Row],[STATE_NAME]],'[1]FRB States'!A:A,'[1]FRB States'!B:B)</f>
        <v>NE</v>
      </c>
      <c r="E1654" t="str">
        <f>_xlfn.CONCAT(Table2[[#This Row],[NAME]],Table2[[#This Row],[STATE]])</f>
        <v>AdamsNE</v>
      </c>
      <c r="F1654" t="str">
        <f>_xlfn.CONCAT(Table2[[#This Row],[NAME]]," County",Table2[[#This Row],[STATE_NAME]])</f>
        <v>Adams CountyNebraska</v>
      </c>
      <c r="G1654">
        <f t="shared" si="25"/>
        <v>31001</v>
      </c>
      <c r="H1654" t="str">
        <f>TEXT(Table2[[#This Row],[FIPS]],0)</f>
        <v>31001</v>
      </c>
      <c r="I1654">
        <v>31001</v>
      </c>
      <c r="J1654">
        <v>10</v>
      </c>
      <c r="K1654" t="s">
        <v>3179</v>
      </c>
    </row>
    <row r="1655" spans="1:11" x14ac:dyDescent="0.3">
      <c r="A1655" t="s">
        <v>4014</v>
      </c>
      <c r="B1655" t="str">
        <f>_xlfn.CONCAT(".",Table2[[#This Row],[NAME]]," County, ",Table2[[#This Row],[STATE_NAME]])</f>
        <v>.Antelope County, Nebraska</v>
      </c>
      <c r="C1655" t="s">
        <v>840</v>
      </c>
      <c r="D1655" t="str">
        <f>_xlfn.XLOOKUP(Table2[[#This Row],[STATE_NAME]],'[1]FRB States'!A:A,'[1]FRB States'!B:B)</f>
        <v>NE</v>
      </c>
      <c r="E1655" t="str">
        <f>_xlfn.CONCAT(Table2[[#This Row],[NAME]],Table2[[#This Row],[STATE]])</f>
        <v>AntelopeNE</v>
      </c>
      <c r="F1655" t="str">
        <f>_xlfn.CONCAT(Table2[[#This Row],[NAME]]," County",Table2[[#This Row],[STATE_NAME]])</f>
        <v>Antelope CountyNebraska</v>
      </c>
      <c r="G1655">
        <f t="shared" si="25"/>
        <v>31003</v>
      </c>
      <c r="H1655" t="str">
        <f>TEXT(Table2[[#This Row],[FIPS]],0)</f>
        <v>31003</v>
      </c>
      <c r="I1655">
        <v>31003</v>
      </c>
      <c r="J1655">
        <v>10</v>
      </c>
      <c r="K1655" t="s">
        <v>3179</v>
      </c>
    </row>
    <row r="1656" spans="1:11" x14ac:dyDescent="0.3">
      <c r="A1656" t="s">
        <v>4015</v>
      </c>
      <c r="B1656" t="str">
        <f>_xlfn.CONCAT(".",Table2[[#This Row],[NAME]]," County, ",Table2[[#This Row],[STATE_NAME]])</f>
        <v>.Arthur County, Nebraska</v>
      </c>
      <c r="C1656" t="s">
        <v>840</v>
      </c>
      <c r="D1656" t="str">
        <f>_xlfn.XLOOKUP(Table2[[#This Row],[STATE_NAME]],'[1]FRB States'!A:A,'[1]FRB States'!B:B)</f>
        <v>NE</v>
      </c>
      <c r="E1656" t="str">
        <f>_xlfn.CONCAT(Table2[[#This Row],[NAME]],Table2[[#This Row],[STATE]])</f>
        <v>ArthurNE</v>
      </c>
      <c r="F1656" t="str">
        <f>_xlfn.CONCAT(Table2[[#This Row],[NAME]]," County",Table2[[#This Row],[STATE_NAME]])</f>
        <v>Arthur CountyNebraska</v>
      </c>
      <c r="G1656">
        <f t="shared" si="25"/>
        <v>31005</v>
      </c>
      <c r="H1656" t="str">
        <f>TEXT(Table2[[#This Row],[FIPS]],0)</f>
        <v>31005</v>
      </c>
      <c r="I1656">
        <v>31005</v>
      </c>
      <c r="J1656">
        <v>10</v>
      </c>
      <c r="K1656" t="s">
        <v>3179</v>
      </c>
    </row>
    <row r="1657" spans="1:11" x14ac:dyDescent="0.3">
      <c r="A1657" t="s">
        <v>4016</v>
      </c>
      <c r="B1657" t="str">
        <f>_xlfn.CONCAT(".",Table2[[#This Row],[NAME]]," County, ",Table2[[#This Row],[STATE_NAME]])</f>
        <v>.Banner County, Nebraska</v>
      </c>
      <c r="C1657" t="s">
        <v>840</v>
      </c>
      <c r="D1657" t="str">
        <f>_xlfn.XLOOKUP(Table2[[#This Row],[STATE_NAME]],'[1]FRB States'!A:A,'[1]FRB States'!B:B)</f>
        <v>NE</v>
      </c>
      <c r="E1657" t="str">
        <f>_xlfn.CONCAT(Table2[[#This Row],[NAME]],Table2[[#This Row],[STATE]])</f>
        <v>BannerNE</v>
      </c>
      <c r="F1657" t="str">
        <f>_xlfn.CONCAT(Table2[[#This Row],[NAME]]," County",Table2[[#This Row],[STATE_NAME]])</f>
        <v>Banner CountyNebraska</v>
      </c>
      <c r="G1657">
        <f t="shared" si="25"/>
        <v>31007</v>
      </c>
      <c r="H1657" t="str">
        <f>TEXT(Table2[[#This Row],[FIPS]],0)</f>
        <v>31007</v>
      </c>
      <c r="I1657">
        <v>31007</v>
      </c>
      <c r="J1657">
        <v>10</v>
      </c>
      <c r="K1657" t="s">
        <v>3179</v>
      </c>
    </row>
    <row r="1658" spans="1:11" x14ac:dyDescent="0.3">
      <c r="A1658" t="s">
        <v>3412</v>
      </c>
      <c r="B1658" t="str">
        <f>_xlfn.CONCAT(".",Table2[[#This Row],[NAME]]," County, ",Table2[[#This Row],[STATE_NAME]])</f>
        <v>.Blaine County, Nebraska</v>
      </c>
      <c r="C1658" t="s">
        <v>840</v>
      </c>
      <c r="D1658" t="str">
        <f>_xlfn.XLOOKUP(Table2[[#This Row],[STATE_NAME]],'[1]FRB States'!A:A,'[1]FRB States'!B:B)</f>
        <v>NE</v>
      </c>
      <c r="E1658" t="str">
        <f>_xlfn.CONCAT(Table2[[#This Row],[NAME]],Table2[[#This Row],[STATE]])</f>
        <v>BlaineNE</v>
      </c>
      <c r="F1658" t="str">
        <f>_xlfn.CONCAT(Table2[[#This Row],[NAME]]," County",Table2[[#This Row],[STATE_NAME]])</f>
        <v>Blaine CountyNebraska</v>
      </c>
      <c r="G1658">
        <f t="shared" si="25"/>
        <v>31009</v>
      </c>
      <c r="H1658" t="str">
        <f>TEXT(Table2[[#This Row],[FIPS]],0)</f>
        <v>31009</v>
      </c>
      <c r="I1658">
        <v>31009</v>
      </c>
      <c r="J1658">
        <v>10</v>
      </c>
      <c r="K1658" t="s">
        <v>3179</v>
      </c>
    </row>
    <row r="1659" spans="1:11" x14ac:dyDescent="0.3">
      <c r="A1659" t="s">
        <v>3072</v>
      </c>
      <c r="B1659" t="str">
        <f>_xlfn.CONCAT(".",Table2[[#This Row],[NAME]]," County, ",Table2[[#This Row],[STATE_NAME]])</f>
        <v>.Boone County, Nebraska</v>
      </c>
      <c r="C1659" t="s">
        <v>840</v>
      </c>
      <c r="D1659" t="str">
        <f>_xlfn.XLOOKUP(Table2[[#This Row],[STATE_NAME]],'[1]FRB States'!A:A,'[1]FRB States'!B:B)</f>
        <v>NE</v>
      </c>
      <c r="E1659" t="str">
        <f>_xlfn.CONCAT(Table2[[#This Row],[NAME]],Table2[[#This Row],[STATE]])</f>
        <v>BooneNE</v>
      </c>
      <c r="F1659" t="str">
        <f>_xlfn.CONCAT(Table2[[#This Row],[NAME]]," County",Table2[[#This Row],[STATE_NAME]])</f>
        <v>Boone CountyNebraska</v>
      </c>
      <c r="G1659">
        <f t="shared" si="25"/>
        <v>31011</v>
      </c>
      <c r="H1659" t="str">
        <f>TEXT(Table2[[#This Row],[FIPS]],0)</f>
        <v>31011</v>
      </c>
      <c r="I1659">
        <v>31011</v>
      </c>
      <c r="J1659">
        <v>10</v>
      </c>
      <c r="K1659" t="s">
        <v>3179</v>
      </c>
    </row>
    <row r="1660" spans="1:11" x14ac:dyDescent="0.3">
      <c r="A1660" t="s">
        <v>4017</v>
      </c>
      <c r="B1660" t="str">
        <f>_xlfn.CONCAT(".",Table2[[#This Row],[NAME]]," County, ",Table2[[#This Row],[STATE_NAME]])</f>
        <v>.Box Butte County, Nebraska</v>
      </c>
      <c r="C1660" t="s">
        <v>840</v>
      </c>
      <c r="D1660" t="str">
        <f>_xlfn.XLOOKUP(Table2[[#This Row],[STATE_NAME]],'[1]FRB States'!A:A,'[1]FRB States'!B:B)</f>
        <v>NE</v>
      </c>
      <c r="E1660" t="str">
        <f>_xlfn.CONCAT(Table2[[#This Row],[NAME]],Table2[[#This Row],[STATE]])</f>
        <v>Box ButteNE</v>
      </c>
      <c r="F1660" t="str">
        <f>_xlfn.CONCAT(Table2[[#This Row],[NAME]]," County",Table2[[#This Row],[STATE_NAME]])</f>
        <v>Box Butte CountyNebraska</v>
      </c>
      <c r="G1660">
        <f t="shared" si="25"/>
        <v>31013</v>
      </c>
      <c r="H1660" t="str">
        <f>TEXT(Table2[[#This Row],[FIPS]],0)</f>
        <v>31013</v>
      </c>
      <c r="I1660">
        <v>31013</v>
      </c>
      <c r="J1660">
        <v>10</v>
      </c>
      <c r="K1660" t="s">
        <v>3179</v>
      </c>
    </row>
    <row r="1661" spans="1:11" x14ac:dyDescent="0.3">
      <c r="A1661" t="s">
        <v>3648</v>
      </c>
      <c r="B1661" t="str">
        <f>_xlfn.CONCAT(".",Table2[[#This Row],[NAME]]," County, ",Table2[[#This Row],[STATE_NAME]])</f>
        <v>.Boyd County, Nebraska</v>
      </c>
      <c r="C1661" t="s">
        <v>840</v>
      </c>
      <c r="D1661" t="str">
        <f>_xlfn.XLOOKUP(Table2[[#This Row],[STATE_NAME]],'[1]FRB States'!A:A,'[1]FRB States'!B:B)</f>
        <v>NE</v>
      </c>
      <c r="E1661" t="str">
        <f>_xlfn.CONCAT(Table2[[#This Row],[NAME]],Table2[[#This Row],[STATE]])</f>
        <v>BoydNE</v>
      </c>
      <c r="F1661" t="str">
        <f>_xlfn.CONCAT(Table2[[#This Row],[NAME]]," County",Table2[[#This Row],[STATE_NAME]])</f>
        <v>Boyd CountyNebraska</v>
      </c>
      <c r="G1661">
        <f t="shared" si="25"/>
        <v>31015</v>
      </c>
      <c r="H1661" t="str">
        <f>TEXT(Table2[[#This Row],[FIPS]],0)</f>
        <v>31015</v>
      </c>
      <c r="I1661">
        <v>31015</v>
      </c>
      <c r="J1661">
        <v>10</v>
      </c>
      <c r="K1661" t="s">
        <v>3179</v>
      </c>
    </row>
    <row r="1662" spans="1:11" x14ac:dyDescent="0.3">
      <c r="A1662" t="s">
        <v>3442</v>
      </c>
      <c r="B1662" t="str">
        <f>_xlfn.CONCAT(".",Table2[[#This Row],[NAME]]," County, ",Table2[[#This Row],[STATE_NAME]])</f>
        <v>.Brown County, Nebraska</v>
      </c>
      <c r="C1662" t="s">
        <v>840</v>
      </c>
      <c r="D1662" t="str">
        <f>_xlfn.XLOOKUP(Table2[[#This Row],[STATE_NAME]],'[1]FRB States'!A:A,'[1]FRB States'!B:B)</f>
        <v>NE</v>
      </c>
      <c r="E1662" t="str">
        <f>_xlfn.CONCAT(Table2[[#This Row],[NAME]],Table2[[#This Row],[STATE]])</f>
        <v>BrownNE</v>
      </c>
      <c r="F1662" t="str">
        <f>_xlfn.CONCAT(Table2[[#This Row],[NAME]]," County",Table2[[#This Row],[STATE_NAME]])</f>
        <v>Brown CountyNebraska</v>
      </c>
      <c r="G1662">
        <f t="shared" si="25"/>
        <v>31017</v>
      </c>
      <c r="H1662" t="str">
        <f>TEXT(Table2[[#This Row],[FIPS]],0)</f>
        <v>31017</v>
      </c>
      <c r="I1662">
        <v>31017</v>
      </c>
      <c r="J1662">
        <v>10</v>
      </c>
      <c r="K1662" t="s">
        <v>3179</v>
      </c>
    </row>
    <row r="1663" spans="1:11" x14ac:dyDescent="0.3">
      <c r="A1663" t="s">
        <v>4018</v>
      </c>
      <c r="B1663" t="str">
        <f>_xlfn.CONCAT(".",Table2[[#This Row],[NAME]]," County, ",Table2[[#This Row],[STATE_NAME]])</f>
        <v>.Buffalo County, Nebraska</v>
      </c>
      <c r="C1663" t="s">
        <v>840</v>
      </c>
      <c r="D1663" t="str">
        <f>_xlfn.XLOOKUP(Table2[[#This Row],[STATE_NAME]],'[1]FRB States'!A:A,'[1]FRB States'!B:B)</f>
        <v>NE</v>
      </c>
      <c r="E1663" t="str">
        <f>_xlfn.CONCAT(Table2[[#This Row],[NAME]],Table2[[#This Row],[STATE]])</f>
        <v>BuffaloNE</v>
      </c>
      <c r="F1663" t="str">
        <f>_xlfn.CONCAT(Table2[[#This Row],[NAME]]," County",Table2[[#This Row],[STATE_NAME]])</f>
        <v>Buffalo CountyNebraska</v>
      </c>
      <c r="G1663">
        <f t="shared" si="25"/>
        <v>31019</v>
      </c>
      <c r="H1663" t="str">
        <f>TEXT(Table2[[#This Row],[FIPS]],0)</f>
        <v>31019</v>
      </c>
      <c r="I1663">
        <v>31019</v>
      </c>
      <c r="J1663">
        <v>10</v>
      </c>
      <c r="K1663" t="s">
        <v>3179</v>
      </c>
    </row>
    <row r="1664" spans="1:11" x14ac:dyDescent="0.3">
      <c r="A1664" t="s">
        <v>4019</v>
      </c>
      <c r="B1664" t="str">
        <f>_xlfn.CONCAT(".",Table2[[#This Row],[NAME]]," County, ",Table2[[#This Row],[STATE_NAME]])</f>
        <v>.Burt County, Nebraska</v>
      </c>
      <c r="C1664" t="s">
        <v>840</v>
      </c>
      <c r="D1664" t="str">
        <f>_xlfn.XLOOKUP(Table2[[#This Row],[STATE_NAME]],'[1]FRB States'!A:A,'[1]FRB States'!B:B)</f>
        <v>NE</v>
      </c>
      <c r="E1664" t="str">
        <f>_xlfn.CONCAT(Table2[[#This Row],[NAME]],Table2[[#This Row],[STATE]])</f>
        <v>BurtNE</v>
      </c>
      <c r="F1664" t="str">
        <f>_xlfn.CONCAT(Table2[[#This Row],[NAME]]," County",Table2[[#This Row],[STATE_NAME]])</f>
        <v>Burt CountyNebraska</v>
      </c>
      <c r="G1664">
        <f t="shared" si="25"/>
        <v>31021</v>
      </c>
      <c r="H1664" t="str">
        <f>TEXT(Table2[[#This Row],[FIPS]],0)</f>
        <v>31021</v>
      </c>
      <c r="I1664">
        <v>31021</v>
      </c>
      <c r="J1664">
        <v>10</v>
      </c>
      <c r="K1664" t="s">
        <v>3179</v>
      </c>
    </row>
    <row r="1665" spans="1:11" x14ac:dyDescent="0.3">
      <c r="A1665" t="s">
        <v>2965</v>
      </c>
      <c r="B1665" t="str">
        <f>_xlfn.CONCAT(".",Table2[[#This Row],[NAME]]," County, ",Table2[[#This Row],[STATE_NAME]])</f>
        <v>.Butler County, Nebraska</v>
      </c>
      <c r="C1665" t="s">
        <v>840</v>
      </c>
      <c r="D1665" t="str">
        <f>_xlfn.XLOOKUP(Table2[[#This Row],[STATE_NAME]],'[1]FRB States'!A:A,'[1]FRB States'!B:B)</f>
        <v>NE</v>
      </c>
      <c r="E1665" t="str">
        <f>_xlfn.CONCAT(Table2[[#This Row],[NAME]],Table2[[#This Row],[STATE]])</f>
        <v>ButlerNE</v>
      </c>
      <c r="F1665" t="str">
        <f>_xlfn.CONCAT(Table2[[#This Row],[NAME]]," County",Table2[[#This Row],[STATE_NAME]])</f>
        <v>Butler CountyNebraska</v>
      </c>
      <c r="G1665">
        <f t="shared" si="25"/>
        <v>31023</v>
      </c>
      <c r="H1665" t="str">
        <f>TEXT(Table2[[#This Row],[FIPS]],0)</f>
        <v>31023</v>
      </c>
      <c r="I1665">
        <v>31023</v>
      </c>
      <c r="J1665">
        <v>10</v>
      </c>
      <c r="K1665" t="s">
        <v>3179</v>
      </c>
    </row>
    <row r="1666" spans="1:11" x14ac:dyDescent="0.3">
      <c r="A1666" t="s">
        <v>3444</v>
      </c>
      <c r="B1666" t="str">
        <f>_xlfn.CONCAT(".",Table2[[#This Row],[NAME]]," County, ",Table2[[#This Row],[STATE_NAME]])</f>
        <v>.Cass County, Nebraska</v>
      </c>
      <c r="C1666" t="s">
        <v>840</v>
      </c>
      <c r="D1666" t="str">
        <f>_xlfn.XLOOKUP(Table2[[#This Row],[STATE_NAME]],'[1]FRB States'!A:A,'[1]FRB States'!B:B)</f>
        <v>NE</v>
      </c>
      <c r="E1666" t="str">
        <f>_xlfn.CONCAT(Table2[[#This Row],[NAME]],Table2[[#This Row],[STATE]])</f>
        <v>CassNE</v>
      </c>
      <c r="F1666" t="str">
        <f>_xlfn.CONCAT(Table2[[#This Row],[NAME]]," County",Table2[[#This Row],[STATE_NAME]])</f>
        <v>Cass CountyNebraska</v>
      </c>
      <c r="G1666">
        <f t="shared" ref="G1666:G1729" si="26">IF(OR(D1666="AL",D1666="AK",D1666="AZ",D1666="AR",D1666="CA",D1666="CO",D1666="CT"),_xlfn.CONCAT("0",I1666),I1666)</f>
        <v>31025</v>
      </c>
      <c r="H1666" t="str">
        <f>TEXT(Table2[[#This Row],[FIPS]],0)</f>
        <v>31025</v>
      </c>
      <c r="I1666">
        <v>31025</v>
      </c>
      <c r="J1666">
        <v>10</v>
      </c>
      <c r="K1666" t="s">
        <v>3179</v>
      </c>
    </row>
    <row r="1667" spans="1:11" x14ac:dyDescent="0.3">
      <c r="A1667" t="s">
        <v>3541</v>
      </c>
      <c r="B1667" t="str">
        <f>_xlfn.CONCAT(".",Table2[[#This Row],[NAME]]," County, ",Table2[[#This Row],[STATE_NAME]])</f>
        <v>.Cedar County, Nebraska</v>
      </c>
      <c r="C1667" t="s">
        <v>840</v>
      </c>
      <c r="D1667" t="str">
        <f>_xlfn.XLOOKUP(Table2[[#This Row],[STATE_NAME]],'[1]FRB States'!A:A,'[1]FRB States'!B:B)</f>
        <v>NE</v>
      </c>
      <c r="E1667" t="str">
        <f>_xlfn.CONCAT(Table2[[#This Row],[NAME]],Table2[[#This Row],[STATE]])</f>
        <v>CedarNE</v>
      </c>
      <c r="F1667" t="str">
        <f>_xlfn.CONCAT(Table2[[#This Row],[NAME]]," County",Table2[[#This Row],[STATE_NAME]])</f>
        <v>Cedar CountyNebraska</v>
      </c>
      <c r="G1667">
        <f t="shared" si="26"/>
        <v>31027</v>
      </c>
      <c r="H1667" t="str">
        <f>TEXT(Table2[[#This Row],[FIPS]],0)</f>
        <v>31027</v>
      </c>
      <c r="I1667">
        <v>31027</v>
      </c>
      <c r="J1667">
        <v>10</v>
      </c>
      <c r="K1667" t="s">
        <v>3179</v>
      </c>
    </row>
    <row r="1668" spans="1:11" x14ac:dyDescent="0.3">
      <c r="A1668" t="s">
        <v>3582</v>
      </c>
      <c r="B1668" t="str">
        <f>_xlfn.CONCAT(".",Table2[[#This Row],[NAME]]," County, ",Table2[[#This Row],[STATE_NAME]])</f>
        <v>.Chase County, Nebraska</v>
      </c>
      <c r="C1668" t="s">
        <v>840</v>
      </c>
      <c r="D1668" t="str">
        <f>_xlfn.XLOOKUP(Table2[[#This Row],[STATE_NAME]],'[1]FRB States'!A:A,'[1]FRB States'!B:B)</f>
        <v>NE</v>
      </c>
      <c r="E1668" t="str">
        <f>_xlfn.CONCAT(Table2[[#This Row],[NAME]],Table2[[#This Row],[STATE]])</f>
        <v>ChaseNE</v>
      </c>
      <c r="F1668" t="str">
        <f>_xlfn.CONCAT(Table2[[#This Row],[NAME]]," County",Table2[[#This Row],[STATE_NAME]])</f>
        <v>Chase CountyNebraska</v>
      </c>
      <c r="G1668">
        <f t="shared" si="26"/>
        <v>31029</v>
      </c>
      <c r="H1668" t="str">
        <f>TEXT(Table2[[#This Row],[FIPS]],0)</f>
        <v>31029</v>
      </c>
      <c r="I1668">
        <v>31029</v>
      </c>
      <c r="J1668">
        <v>10</v>
      </c>
      <c r="K1668" t="s">
        <v>3179</v>
      </c>
    </row>
    <row r="1669" spans="1:11" x14ac:dyDescent="0.3">
      <c r="A1669" t="s">
        <v>4020</v>
      </c>
      <c r="B1669" t="str">
        <f>_xlfn.CONCAT(".",Table2[[#This Row],[NAME]]," County, ",Table2[[#This Row],[STATE_NAME]])</f>
        <v>.Cherry County, Nebraska</v>
      </c>
      <c r="C1669" t="s">
        <v>840</v>
      </c>
      <c r="D1669" t="str">
        <f>_xlfn.XLOOKUP(Table2[[#This Row],[STATE_NAME]],'[1]FRB States'!A:A,'[1]FRB States'!B:B)</f>
        <v>NE</v>
      </c>
      <c r="E1669" t="str">
        <f>_xlfn.CONCAT(Table2[[#This Row],[NAME]],Table2[[#This Row],[STATE]])</f>
        <v>CherryNE</v>
      </c>
      <c r="F1669" t="str">
        <f>_xlfn.CONCAT(Table2[[#This Row],[NAME]]," County",Table2[[#This Row],[STATE_NAME]])</f>
        <v>Cherry CountyNebraska</v>
      </c>
      <c r="G1669">
        <f t="shared" si="26"/>
        <v>31031</v>
      </c>
      <c r="H1669" t="str">
        <f>TEXT(Table2[[#This Row],[FIPS]],0)</f>
        <v>31031</v>
      </c>
      <c r="I1669">
        <v>31031</v>
      </c>
      <c r="J1669">
        <v>10</v>
      </c>
      <c r="K1669" t="s">
        <v>3179</v>
      </c>
    </row>
    <row r="1670" spans="1:11" x14ac:dyDescent="0.3">
      <c r="A1670" t="s">
        <v>3188</v>
      </c>
      <c r="B1670" t="str">
        <f>_xlfn.CONCAT(".",Table2[[#This Row],[NAME]]," County, ",Table2[[#This Row],[STATE_NAME]])</f>
        <v>.Cheyenne County, Nebraska</v>
      </c>
      <c r="C1670" t="s">
        <v>840</v>
      </c>
      <c r="D1670" t="str">
        <f>_xlfn.XLOOKUP(Table2[[#This Row],[STATE_NAME]],'[1]FRB States'!A:A,'[1]FRB States'!B:B)</f>
        <v>NE</v>
      </c>
      <c r="E1670" t="str">
        <f>_xlfn.CONCAT(Table2[[#This Row],[NAME]],Table2[[#This Row],[STATE]])</f>
        <v>CheyenneNE</v>
      </c>
      <c r="F1670" t="str">
        <f>_xlfn.CONCAT(Table2[[#This Row],[NAME]]," County",Table2[[#This Row],[STATE_NAME]])</f>
        <v>Cheyenne CountyNebraska</v>
      </c>
      <c r="G1670">
        <f t="shared" si="26"/>
        <v>31033</v>
      </c>
      <c r="H1670" t="str">
        <f>TEXT(Table2[[#This Row],[FIPS]],0)</f>
        <v>31033</v>
      </c>
      <c r="I1670">
        <v>31033</v>
      </c>
      <c r="J1670">
        <v>10</v>
      </c>
      <c r="K1670" t="s">
        <v>3179</v>
      </c>
    </row>
    <row r="1671" spans="1:11" x14ac:dyDescent="0.3">
      <c r="A1671" t="s">
        <v>2972</v>
      </c>
      <c r="B1671" t="str">
        <f>_xlfn.CONCAT(".",Table2[[#This Row],[NAME]]," County, ",Table2[[#This Row],[STATE_NAME]])</f>
        <v>.Clay County, Nebraska</v>
      </c>
      <c r="C1671" t="s">
        <v>840</v>
      </c>
      <c r="D1671" t="str">
        <f>_xlfn.XLOOKUP(Table2[[#This Row],[STATE_NAME]],'[1]FRB States'!A:A,'[1]FRB States'!B:B)</f>
        <v>NE</v>
      </c>
      <c r="E1671" t="str">
        <f>_xlfn.CONCAT(Table2[[#This Row],[NAME]],Table2[[#This Row],[STATE]])</f>
        <v>ClayNE</v>
      </c>
      <c r="F1671" t="str">
        <f>_xlfn.CONCAT(Table2[[#This Row],[NAME]]," County",Table2[[#This Row],[STATE_NAME]])</f>
        <v>Clay CountyNebraska</v>
      </c>
      <c r="G1671">
        <f t="shared" si="26"/>
        <v>31035</v>
      </c>
      <c r="H1671" t="str">
        <f>TEXT(Table2[[#This Row],[FIPS]],0)</f>
        <v>31035</v>
      </c>
      <c r="I1671">
        <v>31035</v>
      </c>
      <c r="J1671">
        <v>10</v>
      </c>
      <c r="K1671" t="s">
        <v>3179</v>
      </c>
    </row>
    <row r="1672" spans="1:11" x14ac:dyDescent="0.3">
      <c r="A1672" t="s">
        <v>4021</v>
      </c>
      <c r="B1672" t="str">
        <f>_xlfn.CONCAT(".",Table2[[#This Row],[NAME]]," County, ",Table2[[#This Row],[STATE_NAME]])</f>
        <v>.Colfax County, Nebraska</v>
      </c>
      <c r="C1672" t="s">
        <v>840</v>
      </c>
      <c r="D1672" t="str">
        <f>_xlfn.XLOOKUP(Table2[[#This Row],[STATE_NAME]],'[1]FRB States'!A:A,'[1]FRB States'!B:B)</f>
        <v>NE</v>
      </c>
      <c r="E1672" t="str">
        <f>_xlfn.CONCAT(Table2[[#This Row],[NAME]],Table2[[#This Row],[STATE]])</f>
        <v>ColfaxNE</v>
      </c>
      <c r="F1672" t="str">
        <f>_xlfn.CONCAT(Table2[[#This Row],[NAME]]," County",Table2[[#This Row],[STATE_NAME]])</f>
        <v>Colfax CountyNebraska</v>
      </c>
      <c r="G1672">
        <f t="shared" si="26"/>
        <v>31037</v>
      </c>
      <c r="H1672" t="str">
        <f>TEXT(Table2[[#This Row],[FIPS]],0)</f>
        <v>31037</v>
      </c>
      <c r="I1672">
        <v>31037</v>
      </c>
      <c r="J1672">
        <v>10</v>
      </c>
      <c r="K1672" t="s">
        <v>3179</v>
      </c>
    </row>
    <row r="1673" spans="1:11" x14ac:dyDescent="0.3">
      <c r="A1673" t="s">
        <v>4022</v>
      </c>
      <c r="B1673" t="str">
        <f>_xlfn.CONCAT(".",Table2[[#This Row],[NAME]]," County, ",Table2[[#This Row],[STATE_NAME]])</f>
        <v>.Cuming County, Nebraska</v>
      </c>
      <c r="C1673" t="s">
        <v>840</v>
      </c>
      <c r="D1673" t="str">
        <f>_xlfn.XLOOKUP(Table2[[#This Row],[STATE_NAME]],'[1]FRB States'!A:A,'[1]FRB States'!B:B)</f>
        <v>NE</v>
      </c>
      <c r="E1673" t="str">
        <f>_xlfn.CONCAT(Table2[[#This Row],[NAME]],Table2[[#This Row],[STATE]])</f>
        <v>CumingNE</v>
      </c>
      <c r="F1673" t="str">
        <f>_xlfn.CONCAT(Table2[[#This Row],[NAME]]," County",Table2[[#This Row],[STATE_NAME]])</f>
        <v>Cuming CountyNebraska</v>
      </c>
      <c r="G1673">
        <f t="shared" si="26"/>
        <v>31039</v>
      </c>
      <c r="H1673" t="str">
        <f>TEXT(Table2[[#This Row],[FIPS]],0)</f>
        <v>31039</v>
      </c>
      <c r="I1673">
        <v>31039</v>
      </c>
      <c r="J1673">
        <v>10</v>
      </c>
      <c r="K1673" t="s">
        <v>3179</v>
      </c>
    </row>
    <row r="1674" spans="1:11" x14ac:dyDescent="0.3">
      <c r="A1674" t="s">
        <v>3193</v>
      </c>
      <c r="B1674" t="str">
        <f>_xlfn.CONCAT(".",Table2[[#This Row],[NAME]]," County, ",Table2[[#This Row],[STATE_NAME]])</f>
        <v>.Custer County, Nebraska</v>
      </c>
      <c r="C1674" t="s">
        <v>840</v>
      </c>
      <c r="D1674" t="str">
        <f>_xlfn.XLOOKUP(Table2[[#This Row],[STATE_NAME]],'[1]FRB States'!A:A,'[1]FRB States'!B:B)</f>
        <v>NE</v>
      </c>
      <c r="E1674" t="str">
        <f>_xlfn.CONCAT(Table2[[#This Row],[NAME]],Table2[[#This Row],[STATE]])</f>
        <v>CusterNE</v>
      </c>
      <c r="F1674" t="str">
        <f>_xlfn.CONCAT(Table2[[#This Row],[NAME]]," County",Table2[[#This Row],[STATE_NAME]])</f>
        <v>Custer CountyNebraska</v>
      </c>
      <c r="G1674">
        <f t="shared" si="26"/>
        <v>31041</v>
      </c>
      <c r="H1674" t="str">
        <f>TEXT(Table2[[#This Row],[FIPS]],0)</f>
        <v>31041</v>
      </c>
      <c r="I1674">
        <v>31041</v>
      </c>
      <c r="J1674">
        <v>10</v>
      </c>
      <c r="K1674" t="s">
        <v>3179</v>
      </c>
    </row>
    <row r="1675" spans="1:11" x14ac:dyDescent="0.3">
      <c r="A1675" t="s">
        <v>3858</v>
      </c>
      <c r="B1675" t="str">
        <f>_xlfn.CONCAT(".",Table2[[#This Row],[NAME]]," County, ",Table2[[#This Row],[STATE_NAME]])</f>
        <v>.Dakota County, Nebraska</v>
      </c>
      <c r="C1675" t="s">
        <v>840</v>
      </c>
      <c r="D1675" t="str">
        <f>_xlfn.XLOOKUP(Table2[[#This Row],[STATE_NAME]],'[1]FRB States'!A:A,'[1]FRB States'!B:B)</f>
        <v>NE</v>
      </c>
      <c r="E1675" t="str">
        <f>_xlfn.CONCAT(Table2[[#This Row],[NAME]],Table2[[#This Row],[STATE]])</f>
        <v>DakotaNE</v>
      </c>
      <c r="F1675" t="str">
        <f>_xlfn.CONCAT(Table2[[#This Row],[NAME]]," County",Table2[[#This Row],[STATE_NAME]])</f>
        <v>Dakota CountyNebraska</v>
      </c>
      <c r="G1675">
        <f t="shared" si="26"/>
        <v>31043</v>
      </c>
      <c r="H1675" t="str">
        <f>TEXT(Table2[[#This Row],[FIPS]],0)</f>
        <v>31043</v>
      </c>
      <c r="I1675">
        <v>31043</v>
      </c>
      <c r="J1675">
        <v>10</v>
      </c>
      <c r="K1675" t="s">
        <v>3179</v>
      </c>
    </row>
    <row r="1676" spans="1:11" x14ac:dyDescent="0.3">
      <c r="A1676" t="s">
        <v>4023</v>
      </c>
      <c r="B1676" t="str">
        <f>_xlfn.CONCAT(".",Table2[[#This Row],[NAME]]," County, ",Table2[[#This Row],[STATE_NAME]])</f>
        <v>.Dawes County, Nebraska</v>
      </c>
      <c r="C1676" t="s">
        <v>840</v>
      </c>
      <c r="D1676" t="str">
        <f>_xlfn.XLOOKUP(Table2[[#This Row],[STATE_NAME]],'[1]FRB States'!A:A,'[1]FRB States'!B:B)</f>
        <v>NE</v>
      </c>
      <c r="E1676" t="str">
        <f>_xlfn.CONCAT(Table2[[#This Row],[NAME]],Table2[[#This Row],[STATE]])</f>
        <v>DawesNE</v>
      </c>
      <c r="F1676" t="str">
        <f>_xlfn.CONCAT(Table2[[#This Row],[NAME]]," County",Table2[[#This Row],[STATE_NAME]])</f>
        <v>Dawes CountyNebraska</v>
      </c>
      <c r="G1676">
        <f t="shared" si="26"/>
        <v>31045</v>
      </c>
      <c r="H1676" t="str">
        <f>TEXT(Table2[[#This Row],[FIPS]],0)</f>
        <v>31045</v>
      </c>
      <c r="I1676">
        <v>31045</v>
      </c>
      <c r="J1676">
        <v>10</v>
      </c>
      <c r="K1676" t="s">
        <v>3179</v>
      </c>
    </row>
    <row r="1677" spans="1:11" x14ac:dyDescent="0.3">
      <c r="A1677" t="s">
        <v>3326</v>
      </c>
      <c r="B1677" t="str">
        <f>_xlfn.CONCAT(".",Table2[[#This Row],[NAME]]," County, ",Table2[[#This Row],[STATE_NAME]])</f>
        <v>.Dawson County, Nebraska</v>
      </c>
      <c r="C1677" t="s">
        <v>840</v>
      </c>
      <c r="D1677" t="str">
        <f>_xlfn.XLOOKUP(Table2[[#This Row],[STATE_NAME]],'[1]FRB States'!A:A,'[1]FRB States'!B:B)</f>
        <v>NE</v>
      </c>
      <c r="E1677" t="str">
        <f>_xlfn.CONCAT(Table2[[#This Row],[NAME]],Table2[[#This Row],[STATE]])</f>
        <v>DawsonNE</v>
      </c>
      <c r="F1677" t="str">
        <f>_xlfn.CONCAT(Table2[[#This Row],[NAME]]," County",Table2[[#This Row],[STATE_NAME]])</f>
        <v>Dawson CountyNebraska</v>
      </c>
      <c r="G1677">
        <f t="shared" si="26"/>
        <v>31047</v>
      </c>
      <c r="H1677" t="str">
        <f>TEXT(Table2[[#This Row],[FIPS]],0)</f>
        <v>31047</v>
      </c>
      <c r="I1677">
        <v>31047</v>
      </c>
      <c r="J1677">
        <v>10</v>
      </c>
      <c r="K1677" t="s">
        <v>3179</v>
      </c>
    </row>
    <row r="1678" spans="1:11" x14ac:dyDescent="0.3">
      <c r="A1678" t="s">
        <v>4024</v>
      </c>
      <c r="B1678" t="str">
        <f>_xlfn.CONCAT(".",Table2[[#This Row],[NAME]]," County, ",Table2[[#This Row],[STATE_NAME]])</f>
        <v>.Deuel County, Nebraska</v>
      </c>
      <c r="C1678" t="s">
        <v>840</v>
      </c>
      <c r="D1678" t="str">
        <f>_xlfn.XLOOKUP(Table2[[#This Row],[STATE_NAME]],'[1]FRB States'!A:A,'[1]FRB States'!B:B)</f>
        <v>NE</v>
      </c>
      <c r="E1678" t="str">
        <f>_xlfn.CONCAT(Table2[[#This Row],[NAME]],Table2[[#This Row],[STATE]])</f>
        <v>DeuelNE</v>
      </c>
      <c r="F1678" t="str">
        <f>_xlfn.CONCAT(Table2[[#This Row],[NAME]]," County",Table2[[#This Row],[STATE_NAME]])</f>
        <v>Deuel CountyNebraska</v>
      </c>
      <c r="G1678">
        <f t="shared" si="26"/>
        <v>31049</v>
      </c>
      <c r="H1678" t="str">
        <f>TEXT(Table2[[#This Row],[FIPS]],0)</f>
        <v>31049</v>
      </c>
      <c r="I1678">
        <v>31049</v>
      </c>
      <c r="J1678">
        <v>10</v>
      </c>
      <c r="K1678" t="s">
        <v>3179</v>
      </c>
    </row>
    <row r="1679" spans="1:11" x14ac:dyDescent="0.3">
      <c r="A1679" t="s">
        <v>4025</v>
      </c>
      <c r="B1679" t="str">
        <f>_xlfn.CONCAT(".",Table2[[#This Row],[NAME]]," County, ",Table2[[#This Row],[STATE_NAME]])</f>
        <v>.Dixon County, Nebraska</v>
      </c>
      <c r="C1679" t="s">
        <v>840</v>
      </c>
      <c r="D1679" t="str">
        <f>_xlfn.XLOOKUP(Table2[[#This Row],[STATE_NAME]],'[1]FRB States'!A:A,'[1]FRB States'!B:B)</f>
        <v>NE</v>
      </c>
      <c r="E1679" t="str">
        <f>_xlfn.CONCAT(Table2[[#This Row],[NAME]],Table2[[#This Row],[STATE]])</f>
        <v>DixonNE</v>
      </c>
      <c r="F1679" t="str">
        <f>_xlfn.CONCAT(Table2[[#This Row],[NAME]]," County",Table2[[#This Row],[STATE_NAME]])</f>
        <v>Dixon CountyNebraska</v>
      </c>
      <c r="G1679">
        <f t="shared" si="26"/>
        <v>31051</v>
      </c>
      <c r="H1679" t="str">
        <f>TEXT(Table2[[#This Row],[FIPS]],0)</f>
        <v>31051</v>
      </c>
      <c r="I1679">
        <v>31051</v>
      </c>
      <c r="J1679">
        <v>10</v>
      </c>
      <c r="K1679" t="s">
        <v>3179</v>
      </c>
    </row>
    <row r="1680" spans="1:11" x14ac:dyDescent="0.3">
      <c r="A1680" t="s">
        <v>3328</v>
      </c>
      <c r="B1680" t="str">
        <f>_xlfn.CONCAT(".",Table2[[#This Row],[NAME]]," County, ",Table2[[#This Row],[STATE_NAME]])</f>
        <v>.Dodge County, Nebraska</v>
      </c>
      <c r="C1680" t="s">
        <v>840</v>
      </c>
      <c r="D1680" t="str">
        <f>_xlfn.XLOOKUP(Table2[[#This Row],[STATE_NAME]],'[1]FRB States'!A:A,'[1]FRB States'!B:B)</f>
        <v>NE</v>
      </c>
      <c r="E1680" t="str">
        <f>_xlfn.CONCAT(Table2[[#This Row],[NAME]],Table2[[#This Row],[STATE]])</f>
        <v>DodgeNE</v>
      </c>
      <c r="F1680" t="str">
        <f>_xlfn.CONCAT(Table2[[#This Row],[NAME]]," County",Table2[[#This Row],[STATE_NAME]])</f>
        <v>Dodge CountyNebraska</v>
      </c>
      <c r="G1680">
        <f t="shared" si="26"/>
        <v>31053</v>
      </c>
      <c r="H1680" t="str">
        <f>TEXT(Table2[[#This Row],[FIPS]],0)</f>
        <v>31053</v>
      </c>
      <c r="I1680">
        <v>31053</v>
      </c>
      <c r="J1680">
        <v>10</v>
      </c>
      <c r="K1680" t="s">
        <v>3179</v>
      </c>
    </row>
    <row r="1681" spans="1:11" x14ac:dyDescent="0.3">
      <c r="A1681" t="s">
        <v>3197</v>
      </c>
      <c r="B1681" t="str">
        <f>_xlfn.CONCAT(".",Table2[[#This Row],[NAME]]," County, ",Table2[[#This Row],[STATE_NAME]])</f>
        <v>.Douglas County, Nebraska</v>
      </c>
      <c r="C1681" t="s">
        <v>840</v>
      </c>
      <c r="D1681" t="str">
        <f>_xlfn.XLOOKUP(Table2[[#This Row],[STATE_NAME]],'[1]FRB States'!A:A,'[1]FRB States'!B:B)</f>
        <v>NE</v>
      </c>
      <c r="E1681" t="str">
        <f>_xlfn.CONCAT(Table2[[#This Row],[NAME]],Table2[[#This Row],[STATE]])</f>
        <v>DouglasNE</v>
      </c>
      <c r="F1681" t="str">
        <f>_xlfn.CONCAT(Table2[[#This Row],[NAME]]," County",Table2[[#This Row],[STATE_NAME]])</f>
        <v>Douglas CountyNebraska</v>
      </c>
      <c r="G1681">
        <f t="shared" si="26"/>
        <v>31055</v>
      </c>
      <c r="H1681" t="str">
        <f>TEXT(Table2[[#This Row],[FIPS]],0)</f>
        <v>31055</v>
      </c>
      <c r="I1681">
        <v>31055</v>
      </c>
      <c r="J1681">
        <v>10</v>
      </c>
      <c r="K1681" t="s">
        <v>3179</v>
      </c>
    </row>
    <row r="1682" spans="1:11" x14ac:dyDescent="0.3">
      <c r="A1682" t="s">
        <v>4026</v>
      </c>
      <c r="B1682" t="str">
        <f>_xlfn.CONCAT(".",Table2[[#This Row],[NAME]]," County, ",Table2[[#This Row],[STATE_NAME]])</f>
        <v>.Dundy County, Nebraska</v>
      </c>
      <c r="C1682" t="s">
        <v>840</v>
      </c>
      <c r="D1682" t="str">
        <f>_xlfn.XLOOKUP(Table2[[#This Row],[STATE_NAME]],'[1]FRB States'!A:A,'[1]FRB States'!B:B)</f>
        <v>NE</v>
      </c>
      <c r="E1682" t="str">
        <f>_xlfn.CONCAT(Table2[[#This Row],[NAME]],Table2[[#This Row],[STATE]])</f>
        <v>DundyNE</v>
      </c>
      <c r="F1682" t="str">
        <f>_xlfn.CONCAT(Table2[[#This Row],[NAME]]," County",Table2[[#This Row],[STATE_NAME]])</f>
        <v>Dundy CountyNebraska</v>
      </c>
      <c r="G1682">
        <f t="shared" si="26"/>
        <v>31057</v>
      </c>
      <c r="H1682" t="str">
        <f>TEXT(Table2[[#This Row],[FIPS]],0)</f>
        <v>31057</v>
      </c>
      <c r="I1682">
        <v>31057</v>
      </c>
      <c r="J1682">
        <v>10</v>
      </c>
      <c r="K1682" t="s">
        <v>3179</v>
      </c>
    </row>
    <row r="1683" spans="1:11" x14ac:dyDescent="0.3">
      <c r="A1683" t="s">
        <v>3860</v>
      </c>
      <c r="B1683" t="str">
        <f>_xlfn.CONCAT(".",Table2[[#This Row],[NAME]]," County, ",Table2[[#This Row],[STATE_NAME]])</f>
        <v>.Fillmore County, Nebraska</v>
      </c>
      <c r="C1683" t="s">
        <v>840</v>
      </c>
      <c r="D1683" t="str">
        <f>_xlfn.XLOOKUP(Table2[[#This Row],[STATE_NAME]],'[1]FRB States'!A:A,'[1]FRB States'!B:B)</f>
        <v>NE</v>
      </c>
      <c r="E1683" t="str">
        <f>_xlfn.CONCAT(Table2[[#This Row],[NAME]],Table2[[#This Row],[STATE]])</f>
        <v>FillmoreNE</v>
      </c>
      <c r="F1683" t="str">
        <f>_xlfn.CONCAT(Table2[[#This Row],[NAME]]," County",Table2[[#This Row],[STATE_NAME]])</f>
        <v>Fillmore CountyNebraska</v>
      </c>
      <c r="G1683">
        <f t="shared" si="26"/>
        <v>31059</v>
      </c>
      <c r="H1683" t="str">
        <f>TEXT(Table2[[#This Row],[FIPS]],0)</f>
        <v>31059</v>
      </c>
      <c r="I1683">
        <v>31059</v>
      </c>
      <c r="J1683">
        <v>10</v>
      </c>
      <c r="K1683" t="s">
        <v>3179</v>
      </c>
    </row>
    <row r="1684" spans="1:11" x14ac:dyDescent="0.3">
      <c r="A1684" t="s">
        <v>2988</v>
      </c>
      <c r="B1684" t="str">
        <f>_xlfn.CONCAT(".",Table2[[#This Row],[NAME]]," County, ",Table2[[#This Row],[STATE_NAME]])</f>
        <v>.Franklin County, Nebraska</v>
      </c>
      <c r="C1684" t="s">
        <v>840</v>
      </c>
      <c r="D1684" t="str">
        <f>_xlfn.XLOOKUP(Table2[[#This Row],[STATE_NAME]],'[1]FRB States'!A:A,'[1]FRB States'!B:B)</f>
        <v>NE</v>
      </c>
      <c r="E1684" t="str">
        <f>_xlfn.CONCAT(Table2[[#This Row],[NAME]],Table2[[#This Row],[STATE]])</f>
        <v>FranklinNE</v>
      </c>
      <c r="F1684" t="str">
        <f>_xlfn.CONCAT(Table2[[#This Row],[NAME]]," County",Table2[[#This Row],[STATE_NAME]])</f>
        <v>Franklin CountyNebraska</v>
      </c>
      <c r="G1684">
        <f t="shared" si="26"/>
        <v>31061</v>
      </c>
      <c r="H1684" t="str">
        <f>TEXT(Table2[[#This Row],[FIPS]],0)</f>
        <v>31061</v>
      </c>
      <c r="I1684">
        <v>31061</v>
      </c>
      <c r="J1684">
        <v>10</v>
      </c>
      <c r="K1684" t="s">
        <v>3179</v>
      </c>
    </row>
    <row r="1685" spans="1:11" x14ac:dyDescent="0.3">
      <c r="A1685" t="s">
        <v>4027</v>
      </c>
      <c r="B1685" t="str">
        <f>_xlfn.CONCAT(".",Table2[[#This Row],[NAME]]," County, ",Table2[[#This Row],[STATE_NAME]])</f>
        <v>.Frontier County, Nebraska</v>
      </c>
      <c r="C1685" t="s">
        <v>840</v>
      </c>
      <c r="D1685" t="str">
        <f>_xlfn.XLOOKUP(Table2[[#This Row],[STATE_NAME]],'[1]FRB States'!A:A,'[1]FRB States'!B:B)</f>
        <v>NE</v>
      </c>
      <c r="E1685" t="str">
        <f>_xlfn.CONCAT(Table2[[#This Row],[NAME]],Table2[[#This Row],[STATE]])</f>
        <v>FrontierNE</v>
      </c>
      <c r="F1685" t="str">
        <f>_xlfn.CONCAT(Table2[[#This Row],[NAME]]," County",Table2[[#This Row],[STATE_NAME]])</f>
        <v>Frontier CountyNebraska</v>
      </c>
      <c r="G1685">
        <f t="shared" si="26"/>
        <v>31063</v>
      </c>
      <c r="H1685" t="str">
        <f>TEXT(Table2[[#This Row],[FIPS]],0)</f>
        <v>31063</v>
      </c>
      <c r="I1685">
        <v>31063</v>
      </c>
      <c r="J1685">
        <v>10</v>
      </c>
      <c r="K1685" t="s">
        <v>3179</v>
      </c>
    </row>
    <row r="1686" spans="1:11" x14ac:dyDescent="0.3">
      <c r="A1686" t="s">
        <v>4028</v>
      </c>
      <c r="B1686" t="str">
        <f>_xlfn.CONCAT(".",Table2[[#This Row],[NAME]]," County, ",Table2[[#This Row],[STATE_NAME]])</f>
        <v>.Furnas County, Nebraska</v>
      </c>
      <c r="C1686" t="s">
        <v>840</v>
      </c>
      <c r="D1686" t="str">
        <f>_xlfn.XLOOKUP(Table2[[#This Row],[STATE_NAME]],'[1]FRB States'!A:A,'[1]FRB States'!B:B)</f>
        <v>NE</v>
      </c>
      <c r="E1686" t="str">
        <f>_xlfn.CONCAT(Table2[[#This Row],[NAME]],Table2[[#This Row],[STATE]])</f>
        <v>FurnasNE</v>
      </c>
      <c r="F1686" t="str">
        <f>_xlfn.CONCAT(Table2[[#This Row],[NAME]]," County",Table2[[#This Row],[STATE_NAME]])</f>
        <v>Furnas CountyNebraska</v>
      </c>
      <c r="G1686">
        <f t="shared" si="26"/>
        <v>31065</v>
      </c>
      <c r="H1686" t="str">
        <f>TEXT(Table2[[#This Row],[FIPS]],0)</f>
        <v>31065</v>
      </c>
      <c r="I1686">
        <v>31065</v>
      </c>
      <c r="J1686">
        <v>10</v>
      </c>
      <c r="K1686" t="s">
        <v>3179</v>
      </c>
    </row>
    <row r="1687" spans="1:11" x14ac:dyDescent="0.3">
      <c r="A1687" t="s">
        <v>4029</v>
      </c>
      <c r="B1687" t="str">
        <f>_xlfn.CONCAT(".",Table2[[#This Row],[NAME]]," County, ",Table2[[#This Row],[STATE_NAME]])</f>
        <v>.Gage County, Nebraska</v>
      </c>
      <c r="C1687" t="s">
        <v>840</v>
      </c>
      <c r="D1687" t="str">
        <f>_xlfn.XLOOKUP(Table2[[#This Row],[STATE_NAME]],'[1]FRB States'!A:A,'[1]FRB States'!B:B)</f>
        <v>NE</v>
      </c>
      <c r="E1687" t="str">
        <f>_xlfn.CONCAT(Table2[[#This Row],[NAME]],Table2[[#This Row],[STATE]])</f>
        <v>GageNE</v>
      </c>
      <c r="F1687" t="str">
        <f>_xlfn.CONCAT(Table2[[#This Row],[NAME]]," County",Table2[[#This Row],[STATE_NAME]])</f>
        <v>Gage CountyNebraska</v>
      </c>
      <c r="G1687">
        <f t="shared" si="26"/>
        <v>31067</v>
      </c>
      <c r="H1687" t="str">
        <f>TEXT(Table2[[#This Row],[FIPS]],0)</f>
        <v>31067</v>
      </c>
      <c r="I1687">
        <v>31067</v>
      </c>
      <c r="J1687">
        <v>10</v>
      </c>
      <c r="K1687" t="s">
        <v>3179</v>
      </c>
    </row>
    <row r="1688" spans="1:11" x14ac:dyDescent="0.3">
      <c r="A1688" t="s">
        <v>4030</v>
      </c>
      <c r="B1688" t="str">
        <f>_xlfn.CONCAT(".",Table2[[#This Row],[NAME]]," County, ",Table2[[#This Row],[STATE_NAME]])</f>
        <v>.Garden County, Nebraska</v>
      </c>
      <c r="C1688" t="s">
        <v>840</v>
      </c>
      <c r="D1688" t="str">
        <f>_xlfn.XLOOKUP(Table2[[#This Row],[STATE_NAME]],'[1]FRB States'!A:A,'[1]FRB States'!B:B)</f>
        <v>NE</v>
      </c>
      <c r="E1688" t="str">
        <f>_xlfn.CONCAT(Table2[[#This Row],[NAME]],Table2[[#This Row],[STATE]])</f>
        <v>GardenNE</v>
      </c>
      <c r="F1688" t="str">
        <f>_xlfn.CONCAT(Table2[[#This Row],[NAME]]," County",Table2[[#This Row],[STATE_NAME]])</f>
        <v>Garden CountyNebraska</v>
      </c>
      <c r="G1688">
        <f t="shared" si="26"/>
        <v>31069</v>
      </c>
      <c r="H1688" t="str">
        <f>TEXT(Table2[[#This Row],[FIPS]],0)</f>
        <v>31069</v>
      </c>
      <c r="I1688">
        <v>31069</v>
      </c>
      <c r="J1688">
        <v>10</v>
      </c>
      <c r="K1688" t="s">
        <v>3179</v>
      </c>
    </row>
    <row r="1689" spans="1:11" x14ac:dyDescent="0.3">
      <c r="A1689" t="s">
        <v>3202</v>
      </c>
      <c r="B1689" t="str">
        <f>_xlfn.CONCAT(".",Table2[[#This Row],[NAME]]," County, ",Table2[[#This Row],[STATE_NAME]])</f>
        <v>.Garfield County, Nebraska</v>
      </c>
      <c r="C1689" t="s">
        <v>840</v>
      </c>
      <c r="D1689" t="str">
        <f>_xlfn.XLOOKUP(Table2[[#This Row],[STATE_NAME]],'[1]FRB States'!A:A,'[1]FRB States'!B:B)</f>
        <v>NE</v>
      </c>
      <c r="E1689" t="str">
        <f>_xlfn.CONCAT(Table2[[#This Row],[NAME]],Table2[[#This Row],[STATE]])</f>
        <v>GarfieldNE</v>
      </c>
      <c r="F1689" t="str">
        <f>_xlfn.CONCAT(Table2[[#This Row],[NAME]]," County",Table2[[#This Row],[STATE_NAME]])</f>
        <v>Garfield CountyNebraska</v>
      </c>
      <c r="G1689">
        <f t="shared" si="26"/>
        <v>31071</v>
      </c>
      <c r="H1689" t="str">
        <f>TEXT(Table2[[#This Row],[FIPS]],0)</f>
        <v>31071</v>
      </c>
      <c r="I1689">
        <v>31071</v>
      </c>
      <c r="J1689">
        <v>10</v>
      </c>
      <c r="K1689" t="s">
        <v>3179</v>
      </c>
    </row>
    <row r="1690" spans="1:11" x14ac:dyDescent="0.3">
      <c r="A1690" t="s">
        <v>4031</v>
      </c>
      <c r="B1690" t="str">
        <f>_xlfn.CONCAT(".",Table2[[#This Row],[NAME]]," County, ",Table2[[#This Row],[STATE_NAME]])</f>
        <v>.Gosper County, Nebraska</v>
      </c>
      <c r="C1690" t="s">
        <v>840</v>
      </c>
      <c r="D1690" t="str">
        <f>_xlfn.XLOOKUP(Table2[[#This Row],[STATE_NAME]],'[1]FRB States'!A:A,'[1]FRB States'!B:B)</f>
        <v>NE</v>
      </c>
      <c r="E1690" t="str">
        <f>_xlfn.CONCAT(Table2[[#This Row],[NAME]],Table2[[#This Row],[STATE]])</f>
        <v>GosperNE</v>
      </c>
      <c r="F1690" t="str">
        <f>_xlfn.CONCAT(Table2[[#This Row],[NAME]]," County",Table2[[#This Row],[STATE_NAME]])</f>
        <v>Gosper CountyNebraska</v>
      </c>
      <c r="G1690">
        <f t="shared" si="26"/>
        <v>31073</v>
      </c>
      <c r="H1690" t="str">
        <f>TEXT(Table2[[#This Row],[FIPS]],0)</f>
        <v>31073</v>
      </c>
      <c r="I1690">
        <v>31073</v>
      </c>
      <c r="J1690">
        <v>10</v>
      </c>
      <c r="K1690" t="s">
        <v>3179</v>
      </c>
    </row>
    <row r="1691" spans="1:11" x14ac:dyDescent="0.3">
      <c r="A1691" t="s">
        <v>3089</v>
      </c>
      <c r="B1691" t="str">
        <f>_xlfn.CONCAT(".",Table2[[#This Row],[NAME]]," County, ",Table2[[#This Row],[STATE_NAME]])</f>
        <v>.Grant County, Nebraska</v>
      </c>
      <c r="C1691" t="s">
        <v>840</v>
      </c>
      <c r="D1691" t="str">
        <f>_xlfn.XLOOKUP(Table2[[#This Row],[STATE_NAME]],'[1]FRB States'!A:A,'[1]FRB States'!B:B)</f>
        <v>NE</v>
      </c>
      <c r="E1691" t="str">
        <f>_xlfn.CONCAT(Table2[[#This Row],[NAME]],Table2[[#This Row],[STATE]])</f>
        <v>GrantNE</v>
      </c>
      <c r="F1691" t="str">
        <f>_xlfn.CONCAT(Table2[[#This Row],[NAME]]," County",Table2[[#This Row],[STATE_NAME]])</f>
        <v>Grant CountyNebraska</v>
      </c>
      <c r="G1691">
        <f t="shared" si="26"/>
        <v>31075</v>
      </c>
      <c r="H1691" t="str">
        <f>TEXT(Table2[[#This Row],[FIPS]],0)</f>
        <v>31075</v>
      </c>
      <c r="I1691">
        <v>31075</v>
      </c>
      <c r="J1691">
        <v>10</v>
      </c>
      <c r="K1691" t="s">
        <v>3179</v>
      </c>
    </row>
    <row r="1692" spans="1:11" x14ac:dyDescent="0.3">
      <c r="A1692" t="s">
        <v>3596</v>
      </c>
      <c r="B1692" t="str">
        <f>_xlfn.CONCAT(".",Table2[[#This Row],[NAME]]," County, ",Table2[[#This Row],[STATE_NAME]])</f>
        <v>.Greeley County, Nebraska</v>
      </c>
      <c r="C1692" t="s">
        <v>840</v>
      </c>
      <c r="D1692" t="str">
        <f>_xlfn.XLOOKUP(Table2[[#This Row],[STATE_NAME]],'[1]FRB States'!A:A,'[1]FRB States'!B:B)</f>
        <v>NE</v>
      </c>
      <c r="E1692" t="str">
        <f>_xlfn.CONCAT(Table2[[#This Row],[NAME]],Table2[[#This Row],[STATE]])</f>
        <v>GreeleyNE</v>
      </c>
      <c r="F1692" t="str">
        <f>_xlfn.CONCAT(Table2[[#This Row],[NAME]]," County",Table2[[#This Row],[STATE_NAME]])</f>
        <v>Greeley CountyNebraska</v>
      </c>
      <c r="G1692">
        <f t="shared" si="26"/>
        <v>31077</v>
      </c>
      <c r="H1692" t="str">
        <f>TEXT(Table2[[#This Row],[FIPS]],0)</f>
        <v>31077</v>
      </c>
      <c r="I1692">
        <v>31077</v>
      </c>
      <c r="J1692">
        <v>10</v>
      </c>
      <c r="K1692" t="s">
        <v>3179</v>
      </c>
    </row>
    <row r="1693" spans="1:11" x14ac:dyDescent="0.3">
      <c r="A1693" t="s">
        <v>3346</v>
      </c>
      <c r="B1693" t="str">
        <f>_xlfn.CONCAT(".",Table2[[#This Row],[NAME]]," County, ",Table2[[#This Row],[STATE_NAME]])</f>
        <v>.Hall County, Nebraska</v>
      </c>
      <c r="C1693" t="s">
        <v>840</v>
      </c>
      <c r="D1693" t="str">
        <f>_xlfn.XLOOKUP(Table2[[#This Row],[STATE_NAME]],'[1]FRB States'!A:A,'[1]FRB States'!B:B)</f>
        <v>NE</v>
      </c>
      <c r="E1693" t="str">
        <f>_xlfn.CONCAT(Table2[[#This Row],[NAME]],Table2[[#This Row],[STATE]])</f>
        <v>HallNE</v>
      </c>
      <c r="F1693" t="str">
        <f>_xlfn.CONCAT(Table2[[#This Row],[NAME]]," County",Table2[[#This Row],[STATE_NAME]])</f>
        <v>Hall CountyNebraska</v>
      </c>
      <c r="G1693">
        <f t="shared" si="26"/>
        <v>31079</v>
      </c>
      <c r="H1693" t="str">
        <f>TEXT(Table2[[#This Row],[FIPS]],0)</f>
        <v>31079</v>
      </c>
      <c r="I1693">
        <v>31079</v>
      </c>
      <c r="J1693">
        <v>10</v>
      </c>
      <c r="K1693" t="s">
        <v>3179</v>
      </c>
    </row>
    <row r="1694" spans="1:11" x14ac:dyDescent="0.3">
      <c r="A1694" t="s">
        <v>3264</v>
      </c>
      <c r="B1694" t="str">
        <f>_xlfn.CONCAT(".",Table2[[#This Row],[NAME]]," County, ",Table2[[#This Row],[STATE_NAME]])</f>
        <v>.Hamilton County, Nebraska</v>
      </c>
      <c r="C1694" t="s">
        <v>840</v>
      </c>
      <c r="D1694" t="str">
        <f>_xlfn.XLOOKUP(Table2[[#This Row],[STATE_NAME]],'[1]FRB States'!A:A,'[1]FRB States'!B:B)</f>
        <v>NE</v>
      </c>
      <c r="E1694" t="str">
        <f>_xlfn.CONCAT(Table2[[#This Row],[NAME]],Table2[[#This Row],[STATE]])</f>
        <v>HamiltonNE</v>
      </c>
      <c r="F1694" t="str">
        <f>_xlfn.CONCAT(Table2[[#This Row],[NAME]]," County",Table2[[#This Row],[STATE_NAME]])</f>
        <v>Hamilton CountyNebraska</v>
      </c>
      <c r="G1694">
        <f t="shared" si="26"/>
        <v>31081</v>
      </c>
      <c r="H1694" t="str">
        <f>TEXT(Table2[[#This Row],[FIPS]],0)</f>
        <v>31081</v>
      </c>
      <c r="I1694">
        <v>31081</v>
      </c>
      <c r="J1694">
        <v>10</v>
      </c>
      <c r="K1694" t="s">
        <v>3179</v>
      </c>
    </row>
    <row r="1695" spans="1:11" x14ac:dyDescent="0.3">
      <c r="A1695" t="s">
        <v>3669</v>
      </c>
      <c r="B1695" t="str">
        <f>_xlfn.CONCAT(".",Table2[[#This Row],[NAME]]," County, ",Table2[[#This Row],[STATE_NAME]])</f>
        <v>.Harlan County, Nebraska</v>
      </c>
      <c r="C1695" t="s">
        <v>840</v>
      </c>
      <c r="D1695" t="str">
        <f>_xlfn.XLOOKUP(Table2[[#This Row],[STATE_NAME]],'[1]FRB States'!A:A,'[1]FRB States'!B:B)</f>
        <v>NE</v>
      </c>
      <c r="E1695" t="str">
        <f>_xlfn.CONCAT(Table2[[#This Row],[NAME]],Table2[[#This Row],[STATE]])</f>
        <v>HarlanNE</v>
      </c>
      <c r="F1695" t="str">
        <f>_xlfn.CONCAT(Table2[[#This Row],[NAME]]," County",Table2[[#This Row],[STATE_NAME]])</f>
        <v>Harlan CountyNebraska</v>
      </c>
      <c r="G1695">
        <f t="shared" si="26"/>
        <v>31083</v>
      </c>
      <c r="H1695" t="str">
        <f>TEXT(Table2[[#This Row],[FIPS]],0)</f>
        <v>31083</v>
      </c>
      <c r="I1695">
        <v>31083</v>
      </c>
      <c r="J1695">
        <v>10</v>
      </c>
      <c r="K1695" t="s">
        <v>3179</v>
      </c>
    </row>
    <row r="1696" spans="1:11" x14ac:dyDescent="0.3">
      <c r="A1696" t="s">
        <v>4032</v>
      </c>
      <c r="B1696" t="str">
        <f>_xlfn.CONCAT(".",Table2[[#This Row],[NAME]]," County, ",Table2[[#This Row],[STATE_NAME]])</f>
        <v>.Hayes County, Nebraska</v>
      </c>
      <c r="C1696" t="s">
        <v>840</v>
      </c>
      <c r="D1696" t="str">
        <f>_xlfn.XLOOKUP(Table2[[#This Row],[STATE_NAME]],'[1]FRB States'!A:A,'[1]FRB States'!B:B)</f>
        <v>NE</v>
      </c>
      <c r="E1696" t="str">
        <f>_xlfn.CONCAT(Table2[[#This Row],[NAME]],Table2[[#This Row],[STATE]])</f>
        <v>HayesNE</v>
      </c>
      <c r="F1696" t="str">
        <f>_xlfn.CONCAT(Table2[[#This Row],[NAME]]," County",Table2[[#This Row],[STATE_NAME]])</f>
        <v>Hayes CountyNebraska</v>
      </c>
      <c r="G1696">
        <f t="shared" si="26"/>
        <v>31085</v>
      </c>
      <c r="H1696" t="str">
        <f>TEXT(Table2[[#This Row],[FIPS]],0)</f>
        <v>31085</v>
      </c>
      <c r="I1696">
        <v>31085</v>
      </c>
      <c r="J1696">
        <v>10</v>
      </c>
      <c r="K1696" t="s">
        <v>3179</v>
      </c>
    </row>
    <row r="1697" spans="1:11" x14ac:dyDescent="0.3">
      <c r="A1697" t="s">
        <v>4033</v>
      </c>
      <c r="B1697" t="str">
        <f>_xlfn.CONCAT(".",Table2[[#This Row],[NAME]]," County, ",Table2[[#This Row],[STATE_NAME]])</f>
        <v>.Hitchcock County, Nebraska</v>
      </c>
      <c r="C1697" t="s">
        <v>840</v>
      </c>
      <c r="D1697" t="str">
        <f>_xlfn.XLOOKUP(Table2[[#This Row],[STATE_NAME]],'[1]FRB States'!A:A,'[1]FRB States'!B:B)</f>
        <v>NE</v>
      </c>
      <c r="E1697" t="str">
        <f>_xlfn.CONCAT(Table2[[#This Row],[NAME]],Table2[[#This Row],[STATE]])</f>
        <v>HitchcockNE</v>
      </c>
      <c r="F1697" t="str">
        <f>_xlfn.CONCAT(Table2[[#This Row],[NAME]]," County",Table2[[#This Row],[STATE_NAME]])</f>
        <v>Hitchcock CountyNebraska</v>
      </c>
      <c r="G1697">
        <f t="shared" si="26"/>
        <v>31087</v>
      </c>
      <c r="H1697" t="str">
        <f>TEXT(Table2[[#This Row],[FIPS]],0)</f>
        <v>31087</v>
      </c>
      <c r="I1697">
        <v>31087</v>
      </c>
      <c r="J1697">
        <v>10</v>
      </c>
      <c r="K1697" t="s">
        <v>3179</v>
      </c>
    </row>
    <row r="1698" spans="1:11" x14ac:dyDescent="0.3">
      <c r="A1698" t="s">
        <v>3955</v>
      </c>
      <c r="B1698" t="str">
        <f>_xlfn.CONCAT(".",Table2[[#This Row],[NAME]]," County, ",Table2[[#This Row],[STATE_NAME]])</f>
        <v>.Holt County, Nebraska</v>
      </c>
      <c r="C1698" t="s">
        <v>840</v>
      </c>
      <c r="D1698" t="str">
        <f>_xlfn.XLOOKUP(Table2[[#This Row],[STATE_NAME]],'[1]FRB States'!A:A,'[1]FRB States'!B:B)</f>
        <v>NE</v>
      </c>
      <c r="E1698" t="str">
        <f>_xlfn.CONCAT(Table2[[#This Row],[NAME]],Table2[[#This Row],[STATE]])</f>
        <v>HoltNE</v>
      </c>
      <c r="F1698" t="str">
        <f>_xlfn.CONCAT(Table2[[#This Row],[NAME]]," County",Table2[[#This Row],[STATE_NAME]])</f>
        <v>Holt CountyNebraska</v>
      </c>
      <c r="G1698">
        <f t="shared" si="26"/>
        <v>31089</v>
      </c>
      <c r="H1698" t="str">
        <f>TEXT(Table2[[#This Row],[FIPS]],0)</f>
        <v>31089</v>
      </c>
      <c r="I1698">
        <v>31089</v>
      </c>
      <c r="J1698">
        <v>10</v>
      </c>
      <c r="K1698" t="s">
        <v>3179</v>
      </c>
    </row>
    <row r="1699" spans="1:11" x14ac:dyDescent="0.3">
      <c r="A1699" t="s">
        <v>4034</v>
      </c>
      <c r="B1699" t="str">
        <f>_xlfn.CONCAT(".",Table2[[#This Row],[NAME]]," County, ",Table2[[#This Row],[STATE_NAME]])</f>
        <v>.Hooker County, Nebraska</v>
      </c>
      <c r="C1699" t="s">
        <v>840</v>
      </c>
      <c r="D1699" t="str">
        <f>_xlfn.XLOOKUP(Table2[[#This Row],[STATE_NAME]],'[1]FRB States'!A:A,'[1]FRB States'!B:B)</f>
        <v>NE</v>
      </c>
      <c r="E1699" t="str">
        <f>_xlfn.CONCAT(Table2[[#This Row],[NAME]],Table2[[#This Row],[STATE]])</f>
        <v>HookerNE</v>
      </c>
      <c r="F1699" t="str">
        <f>_xlfn.CONCAT(Table2[[#This Row],[NAME]]," County",Table2[[#This Row],[STATE_NAME]])</f>
        <v>Hooker CountyNebraska</v>
      </c>
      <c r="G1699">
        <f t="shared" si="26"/>
        <v>31091</v>
      </c>
      <c r="H1699" t="str">
        <f>TEXT(Table2[[#This Row],[FIPS]],0)</f>
        <v>31091</v>
      </c>
      <c r="I1699">
        <v>31091</v>
      </c>
      <c r="J1699">
        <v>10</v>
      </c>
      <c r="K1699" t="s">
        <v>3179</v>
      </c>
    </row>
    <row r="1700" spans="1:11" x14ac:dyDescent="0.3">
      <c r="A1700" t="s">
        <v>3092</v>
      </c>
      <c r="B1700" t="str">
        <f>_xlfn.CONCAT(".",Table2[[#This Row],[NAME]]," County, ",Table2[[#This Row],[STATE_NAME]])</f>
        <v>.Howard County, Nebraska</v>
      </c>
      <c r="C1700" t="s">
        <v>840</v>
      </c>
      <c r="D1700" t="str">
        <f>_xlfn.XLOOKUP(Table2[[#This Row],[STATE_NAME]],'[1]FRB States'!A:A,'[1]FRB States'!B:B)</f>
        <v>NE</v>
      </c>
      <c r="E1700" t="str">
        <f>_xlfn.CONCAT(Table2[[#This Row],[NAME]],Table2[[#This Row],[STATE]])</f>
        <v>HowardNE</v>
      </c>
      <c r="F1700" t="str">
        <f>_xlfn.CONCAT(Table2[[#This Row],[NAME]]," County",Table2[[#This Row],[STATE_NAME]])</f>
        <v>Howard CountyNebraska</v>
      </c>
      <c r="G1700">
        <f t="shared" si="26"/>
        <v>31093</v>
      </c>
      <c r="H1700" t="str">
        <f>TEXT(Table2[[#This Row],[FIPS]],0)</f>
        <v>31093</v>
      </c>
      <c r="I1700">
        <v>31093</v>
      </c>
      <c r="J1700">
        <v>10</v>
      </c>
      <c r="K1700" t="s">
        <v>3179</v>
      </c>
    </row>
    <row r="1701" spans="1:11" x14ac:dyDescent="0.3">
      <c r="A1701" t="s">
        <v>2995</v>
      </c>
      <c r="B1701" t="str">
        <f>_xlfn.CONCAT(".",Table2[[#This Row],[NAME]]," County, ",Table2[[#This Row],[STATE_NAME]])</f>
        <v>.Jefferson County, Nebraska</v>
      </c>
      <c r="C1701" t="s">
        <v>840</v>
      </c>
      <c r="D1701" t="str">
        <f>_xlfn.XLOOKUP(Table2[[#This Row],[STATE_NAME]],'[1]FRB States'!A:A,'[1]FRB States'!B:B)</f>
        <v>NE</v>
      </c>
      <c r="E1701" t="str">
        <f>_xlfn.CONCAT(Table2[[#This Row],[NAME]],Table2[[#This Row],[STATE]])</f>
        <v>JeffersonNE</v>
      </c>
      <c r="F1701" t="str">
        <f>_xlfn.CONCAT(Table2[[#This Row],[NAME]]," County",Table2[[#This Row],[STATE_NAME]])</f>
        <v>Jefferson CountyNebraska</v>
      </c>
      <c r="G1701">
        <f t="shared" si="26"/>
        <v>31095</v>
      </c>
      <c r="H1701" t="str">
        <f>TEXT(Table2[[#This Row],[FIPS]],0)</f>
        <v>31095</v>
      </c>
      <c r="I1701">
        <v>31095</v>
      </c>
      <c r="J1701">
        <v>10</v>
      </c>
      <c r="K1701" t="s">
        <v>3179</v>
      </c>
    </row>
    <row r="1702" spans="1:11" x14ac:dyDescent="0.3">
      <c r="A1702" t="s">
        <v>3095</v>
      </c>
      <c r="B1702" t="str">
        <f>_xlfn.CONCAT(".",Table2[[#This Row],[NAME]]," County, ",Table2[[#This Row],[STATE_NAME]])</f>
        <v>.Johnson County, Nebraska</v>
      </c>
      <c r="C1702" t="s">
        <v>840</v>
      </c>
      <c r="D1702" t="str">
        <f>_xlfn.XLOOKUP(Table2[[#This Row],[STATE_NAME]],'[1]FRB States'!A:A,'[1]FRB States'!B:B)</f>
        <v>NE</v>
      </c>
      <c r="E1702" t="str">
        <f>_xlfn.CONCAT(Table2[[#This Row],[NAME]],Table2[[#This Row],[STATE]])</f>
        <v>JohnsonNE</v>
      </c>
      <c r="F1702" t="str">
        <f>_xlfn.CONCAT(Table2[[#This Row],[NAME]]," County",Table2[[#This Row],[STATE_NAME]])</f>
        <v>Johnson CountyNebraska</v>
      </c>
      <c r="G1702">
        <f t="shared" si="26"/>
        <v>31097</v>
      </c>
      <c r="H1702" t="str">
        <f>TEXT(Table2[[#This Row],[FIPS]],0)</f>
        <v>31097</v>
      </c>
      <c r="I1702">
        <v>31097</v>
      </c>
      <c r="J1702">
        <v>10</v>
      </c>
      <c r="K1702" t="s">
        <v>3179</v>
      </c>
    </row>
    <row r="1703" spans="1:11" x14ac:dyDescent="0.3">
      <c r="A1703" t="s">
        <v>4035</v>
      </c>
      <c r="B1703" t="str">
        <f>_xlfn.CONCAT(".",Table2[[#This Row],[NAME]]," County, ",Table2[[#This Row],[STATE_NAME]])</f>
        <v>.Kearney County, Nebraska</v>
      </c>
      <c r="C1703" t="s">
        <v>840</v>
      </c>
      <c r="D1703" t="str">
        <f>_xlfn.XLOOKUP(Table2[[#This Row],[STATE_NAME]],'[1]FRB States'!A:A,'[1]FRB States'!B:B)</f>
        <v>NE</v>
      </c>
      <c r="E1703" t="str">
        <f>_xlfn.CONCAT(Table2[[#This Row],[NAME]],Table2[[#This Row],[STATE]])</f>
        <v>KearneyNE</v>
      </c>
      <c r="F1703" t="str">
        <f>_xlfn.CONCAT(Table2[[#This Row],[NAME]]," County",Table2[[#This Row],[STATE_NAME]])</f>
        <v>Kearney CountyNebraska</v>
      </c>
      <c r="G1703">
        <f t="shared" si="26"/>
        <v>31099</v>
      </c>
      <c r="H1703" t="str">
        <f>TEXT(Table2[[#This Row],[FIPS]],0)</f>
        <v>31099</v>
      </c>
      <c r="I1703">
        <v>31099</v>
      </c>
      <c r="J1703">
        <v>10</v>
      </c>
      <c r="K1703" t="s">
        <v>3179</v>
      </c>
    </row>
    <row r="1704" spans="1:11" x14ac:dyDescent="0.3">
      <c r="A1704" t="s">
        <v>4036</v>
      </c>
      <c r="B1704" t="str">
        <f>_xlfn.CONCAT(".",Table2[[#This Row],[NAME]]," County, ",Table2[[#This Row],[STATE_NAME]])</f>
        <v>.Keith County, Nebraska</v>
      </c>
      <c r="C1704" t="s">
        <v>840</v>
      </c>
      <c r="D1704" t="str">
        <f>_xlfn.XLOOKUP(Table2[[#This Row],[STATE_NAME]],'[1]FRB States'!A:A,'[1]FRB States'!B:B)</f>
        <v>NE</v>
      </c>
      <c r="E1704" t="str">
        <f>_xlfn.CONCAT(Table2[[#This Row],[NAME]],Table2[[#This Row],[STATE]])</f>
        <v>KeithNE</v>
      </c>
      <c r="F1704" t="str">
        <f>_xlfn.CONCAT(Table2[[#This Row],[NAME]]," County",Table2[[#This Row],[STATE_NAME]])</f>
        <v>Keith CountyNebraska</v>
      </c>
      <c r="G1704">
        <f t="shared" si="26"/>
        <v>31101</v>
      </c>
      <c r="H1704" t="str">
        <f>TEXT(Table2[[#This Row],[FIPS]],0)</f>
        <v>31101</v>
      </c>
      <c r="I1704">
        <v>31101</v>
      </c>
      <c r="J1704">
        <v>10</v>
      </c>
      <c r="K1704" t="s">
        <v>3179</v>
      </c>
    </row>
    <row r="1705" spans="1:11" x14ac:dyDescent="0.3">
      <c r="A1705" t="s">
        <v>4037</v>
      </c>
      <c r="B1705" t="str">
        <f>_xlfn.CONCAT(".",Table2[[#This Row],[NAME]]," County, ",Table2[[#This Row],[STATE_NAME]])</f>
        <v>.Keya Paha County, Nebraska</v>
      </c>
      <c r="C1705" t="s">
        <v>840</v>
      </c>
      <c r="D1705" t="str">
        <f>_xlfn.XLOOKUP(Table2[[#This Row],[STATE_NAME]],'[1]FRB States'!A:A,'[1]FRB States'!B:B)</f>
        <v>NE</v>
      </c>
      <c r="E1705" t="str">
        <f>_xlfn.CONCAT(Table2[[#This Row],[NAME]],Table2[[#This Row],[STATE]])</f>
        <v>Keya PahaNE</v>
      </c>
      <c r="F1705" t="str">
        <f>_xlfn.CONCAT(Table2[[#This Row],[NAME]]," County",Table2[[#This Row],[STATE_NAME]])</f>
        <v>Keya Paha CountyNebraska</v>
      </c>
      <c r="G1705">
        <f t="shared" si="26"/>
        <v>31103</v>
      </c>
      <c r="H1705" t="str">
        <f>TEXT(Table2[[#This Row],[FIPS]],0)</f>
        <v>31103</v>
      </c>
      <c r="I1705">
        <v>31103</v>
      </c>
      <c r="J1705">
        <v>10</v>
      </c>
      <c r="K1705" t="s">
        <v>3179</v>
      </c>
    </row>
    <row r="1706" spans="1:11" x14ac:dyDescent="0.3">
      <c r="A1706" t="s">
        <v>4038</v>
      </c>
      <c r="B1706" t="str">
        <f>_xlfn.CONCAT(".",Table2[[#This Row],[NAME]]," County, ",Table2[[#This Row],[STATE_NAME]])</f>
        <v>.Kimball County, Nebraska</v>
      </c>
      <c r="C1706" t="s">
        <v>840</v>
      </c>
      <c r="D1706" t="str">
        <f>_xlfn.XLOOKUP(Table2[[#This Row],[STATE_NAME]],'[1]FRB States'!A:A,'[1]FRB States'!B:B)</f>
        <v>NE</v>
      </c>
      <c r="E1706" t="str">
        <f>_xlfn.CONCAT(Table2[[#This Row],[NAME]],Table2[[#This Row],[STATE]])</f>
        <v>KimballNE</v>
      </c>
      <c r="F1706" t="str">
        <f>_xlfn.CONCAT(Table2[[#This Row],[NAME]]," County",Table2[[#This Row],[STATE_NAME]])</f>
        <v>Kimball CountyNebraska</v>
      </c>
      <c r="G1706">
        <f t="shared" si="26"/>
        <v>31105</v>
      </c>
      <c r="H1706" t="str">
        <f>TEXT(Table2[[#This Row],[FIPS]],0)</f>
        <v>31105</v>
      </c>
      <c r="I1706">
        <v>31105</v>
      </c>
      <c r="J1706">
        <v>10</v>
      </c>
      <c r="K1706" t="s">
        <v>3179</v>
      </c>
    </row>
    <row r="1707" spans="1:11" x14ac:dyDescent="0.3">
      <c r="A1707" t="s">
        <v>3465</v>
      </c>
      <c r="B1707" t="str">
        <f>_xlfn.CONCAT(".",Table2[[#This Row],[NAME]]," County, ",Table2[[#This Row],[STATE_NAME]])</f>
        <v>.Knox County, Nebraska</v>
      </c>
      <c r="C1707" t="s">
        <v>840</v>
      </c>
      <c r="D1707" t="str">
        <f>_xlfn.XLOOKUP(Table2[[#This Row],[STATE_NAME]],'[1]FRB States'!A:A,'[1]FRB States'!B:B)</f>
        <v>NE</v>
      </c>
      <c r="E1707" t="str">
        <f>_xlfn.CONCAT(Table2[[#This Row],[NAME]],Table2[[#This Row],[STATE]])</f>
        <v>KnoxNE</v>
      </c>
      <c r="F1707" t="str">
        <f>_xlfn.CONCAT(Table2[[#This Row],[NAME]]," County",Table2[[#This Row],[STATE_NAME]])</f>
        <v>Knox CountyNebraska</v>
      </c>
      <c r="G1707">
        <f t="shared" si="26"/>
        <v>31107</v>
      </c>
      <c r="H1707" t="str">
        <f>TEXT(Table2[[#This Row],[FIPS]],0)</f>
        <v>31107</v>
      </c>
      <c r="I1707">
        <v>31107</v>
      </c>
      <c r="J1707">
        <v>10</v>
      </c>
      <c r="K1707" t="s">
        <v>3179</v>
      </c>
    </row>
    <row r="1708" spans="1:11" x14ac:dyDescent="0.3">
      <c r="A1708" t="s">
        <v>4039</v>
      </c>
      <c r="B1708" t="str">
        <f>_xlfn.CONCAT(".",Table2[[#This Row],[NAME]]," County, ",Table2[[#This Row],[STATE_NAME]])</f>
        <v>.Lancaster County, Nebraska</v>
      </c>
      <c r="C1708" t="s">
        <v>840</v>
      </c>
      <c r="D1708" t="str">
        <f>_xlfn.XLOOKUP(Table2[[#This Row],[STATE_NAME]],'[1]FRB States'!A:A,'[1]FRB States'!B:B)</f>
        <v>NE</v>
      </c>
      <c r="E1708" t="str">
        <f>_xlfn.CONCAT(Table2[[#This Row],[NAME]],Table2[[#This Row],[STATE]])</f>
        <v>LancasterNE</v>
      </c>
      <c r="F1708" t="str">
        <f>_xlfn.CONCAT(Table2[[#This Row],[NAME]]," County",Table2[[#This Row],[STATE_NAME]])</f>
        <v>Lancaster CountyNebraska</v>
      </c>
      <c r="G1708">
        <f t="shared" si="26"/>
        <v>31109</v>
      </c>
      <c r="H1708" t="str">
        <f>TEXT(Table2[[#This Row],[FIPS]],0)</f>
        <v>31109</v>
      </c>
      <c r="I1708">
        <v>31109</v>
      </c>
      <c r="J1708">
        <v>10</v>
      </c>
      <c r="K1708" t="s">
        <v>3179</v>
      </c>
    </row>
    <row r="1709" spans="1:11" x14ac:dyDescent="0.3">
      <c r="A1709" t="s">
        <v>3097</v>
      </c>
      <c r="B1709" t="str">
        <f>_xlfn.CONCAT(".",Table2[[#This Row],[NAME]]," County, ",Table2[[#This Row],[STATE_NAME]])</f>
        <v>.Lincoln County, Nebraska</v>
      </c>
      <c r="C1709" t="s">
        <v>840</v>
      </c>
      <c r="D1709" t="str">
        <f>_xlfn.XLOOKUP(Table2[[#This Row],[STATE_NAME]],'[1]FRB States'!A:A,'[1]FRB States'!B:B)</f>
        <v>NE</v>
      </c>
      <c r="E1709" t="str">
        <f>_xlfn.CONCAT(Table2[[#This Row],[NAME]],Table2[[#This Row],[STATE]])</f>
        <v>LincolnNE</v>
      </c>
      <c r="F1709" t="str">
        <f>_xlfn.CONCAT(Table2[[#This Row],[NAME]]," County",Table2[[#This Row],[STATE_NAME]])</f>
        <v>Lincoln CountyNebraska</v>
      </c>
      <c r="G1709">
        <f t="shared" si="26"/>
        <v>31111</v>
      </c>
      <c r="H1709" t="str">
        <f>TEXT(Table2[[#This Row],[FIPS]],0)</f>
        <v>31111</v>
      </c>
      <c r="I1709">
        <v>31111</v>
      </c>
      <c r="J1709">
        <v>10</v>
      </c>
      <c r="K1709" t="s">
        <v>3179</v>
      </c>
    </row>
    <row r="1710" spans="1:11" x14ac:dyDescent="0.3">
      <c r="A1710" t="s">
        <v>3099</v>
      </c>
      <c r="B1710" t="str">
        <f>_xlfn.CONCAT(".",Table2[[#This Row],[NAME]]," County, ",Table2[[#This Row],[STATE_NAME]])</f>
        <v>.Logan County, Nebraska</v>
      </c>
      <c r="C1710" t="s">
        <v>840</v>
      </c>
      <c r="D1710" t="str">
        <f>_xlfn.XLOOKUP(Table2[[#This Row],[STATE_NAME]],'[1]FRB States'!A:A,'[1]FRB States'!B:B)</f>
        <v>NE</v>
      </c>
      <c r="E1710" t="str">
        <f>_xlfn.CONCAT(Table2[[#This Row],[NAME]],Table2[[#This Row],[STATE]])</f>
        <v>LoganNE</v>
      </c>
      <c r="F1710" t="str">
        <f>_xlfn.CONCAT(Table2[[#This Row],[NAME]]," County",Table2[[#This Row],[STATE_NAME]])</f>
        <v>Logan CountyNebraska</v>
      </c>
      <c r="G1710">
        <f t="shared" si="26"/>
        <v>31113</v>
      </c>
      <c r="H1710" t="str">
        <f>TEXT(Table2[[#This Row],[FIPS]],0)</f>
        <v>31113</v>
      </c>
      <c r="I1710">
        <v>31113</v>
      </c>
      <c r="J1710">
        <v>10</v>
      </c>
      <c r="K1710" t="s">
        <v>3179</v>
      </c>
    </row>
    <row r="1711" spans="1:11" x14ac:dyDescent="0.3">
      <c r="A1711" t="s">
        <v>4040</v>
      </c>
      <c r="B1711" t="str">
        <f>_xlfn.CONCAT(".",Table2[[#This Row],[NAME]]," County, ",Table2[[#This Row],[STATE_NAME]])</f>
        <v>.Loup County, Nebraska</v>
      </c>
      <c r="C1711" t="s">
        <v>840</v>
      </c>
      <c r="D1711" t="str">
        <f>_xlfn.XLOOKUP(Table2[[#This Row],[STATE_NAME]],'[1]FRB States'!A:A,'[1]FRB States'!B:B)</f>
        <v>NE</v>
      </c>
      <c r="E1711" t="str">
        <f>_xlfn.CONCAT(Table2[[#This Row],[NAME]],Table2[[#This Row],[STATE]])</f>
        <v>LoupNE</v>
      </c>
      <c r="F1711" t="str">
        <f>_xlfn.CONCAT(Table2[[#This Row],[NAME]]," County",Table2[[#This Row],[STATE_NAME]])</f>
        <v>Loup CountyNebraska</v>
      </c>
      <c r="G1711">
        <f t="shared" si="26"/>
        <v>31115</v>
      </c>
      <c r="H1711" t="str">
        <f>TEXT(Table2[[#This Row],[FIPS]],0)</f>
        <v>31115</v>
      </c>
      <c r="I1711">
        <v>31115</v>
      </c>
      <c r="J1711">
        <v>10</v>
      </c>
      <c r="K1711" t="s">
        <v>3179</v>
      </c>
    </row>
    <row r="1712" spans="1:11" x14ac:dyDescent="0.3">
      <c r="A1712" t="s">
        <v>3608</v>
      </c>
      <c r="B1712" t="str">
        <f>_xlfn.CONCAT(".",Table2[[#This Row],[NAME]]," County, ",Table2[[#This Row],[STATE_NAME]])</f>
        <v>.McPherson County, Nebraska</v>
      </c>
      <c r="C1712" t="s">
        <v>840</v>
      </c>
      <c r="D1712" t="str">
        <f>_xlfn.XLOOKUP(Table2[[#This Row],[STATE_NAME]],'[1]FRB States'!A:A,'[1]FRB States'!B:B)</f>
        <v>NE</v>
      </c>
      <c r="E1712" t="str">
        <f>_xlfn.CONCAT(Table2[[#This Row],[NAME]],Table2[[#This Row],[STATE]])</f>
        <v>McPhersonNE</v>
      </c>
      <c r="F1712" t="str">
        <f>_xlfn.CONCAT(Table2[[#This Row],[NAME]]," County",Table2[[#This Row],[STATE_NAME]])</f>
        <v>McPherson CountyNebraska</v>
      </c>
      <c r="G1712">
        <f t="shared" si="26"/>
        <v>31117</v>
      </c>
      <c r="H1712" t="str">
        <f>TEXT(Table2[[#This Row],[FIPS]],0)</f>
        <v>31117</v>
      </c>
      <c r="I1712">
        <v>31117</v>
      </c>
      <c r="J1712">
        <v>10</v>
      </c>
      <c r="K1712" t="s">
        <v>3179</v>
      </c>
    </row>
    <row r="1713" spans="1:11" x14ac:dyDescent="0.3">
      <c r="A1713" t="s">
        <v>3003</v>
      </c>
      <c r="B1713" t="str">
        <f>_xlfn.CONCAT(".",Table2[[#This Row],[NAME]]," County, ",Table2[[#This Row],[STATE_NAME]])</f>
        <v>.Madison County, Nebraska</v>
      </c>
      <c r="C1713" t="s">
        <v>840</v>
      </c>
      <c r="D1713" t="str">
        <f>_xlfn.XLOOKUP(Table2[[#This Row],[STATE_NAME]],'[1]FRB States'!A:A,'[1]FRB States'!B:B)</f>
        <v>NE</v>
      </c>
      <c r="E1713" t="str">
        <f>_xlfn.CONCAT(Table2[[#This Row],[NAME]],Table2[[#This Row],[STATE]])</f>
        <v>MadisonNE</v>
      </c>
      <c r="F1713" t="str">
        <f>_xlfn.CONCAT(Table2[[#This Row],[NAME]]," County",Table2[[#This Row],[STATE_NAME]])</f>
        <v>Madison CountyNebraska</v>
      </c>
      <c r="G1713">
        <f t="shared" si="26"/>
        <v>31119</v>
      </c>
      <c r="H1713" t="str">
        <f>TEXT(Table2[[#This Row],[FIPS]],0)</f>
        <v>31119</v>
      </c>
      <c r="I1713">
        <v>31119</v>
      </c>
      <c r="J1713">
        <v>10</v>
      </c>
      <c r="K1713" t="s">
        <v>3179</v>
      </c>
    </row>
    <row r="1714" spans="1:11" x14ac:dyDescent="0.3">
      <c r="A1714" t="s">
        <v>4041</v>
      </c>
      <c r="B1714" t="str">
        <f>_xlfn.CONCAT(".",Table2[[#This Row],[NAME]]," County, ",Table2[[#This Row],[STATE_NAME]])</f>
        <v>.Merrick County, Nebraska</v>
      </c>
      <c r="C1714" t="s">
        <v>840</v>
      </c>
      <c r="D1714" t="str">
        <f>_xlfn.XLOOKUP(Table2[[#This Row],[STATE_NAME]],'[1]FRB States'!A:A,'[1]FRB States'!B:B)</f>
        <v>NE</v>
      </c>
      <c r="E1714" t="str">
        <f>_xlfn.CONCAT(Table2[[#This Row],[NAME]],Table2[[#This Row],[STATE]])</f>
        <v>MerrickNE</v>
      </c>
      <c r="F1714" t="str">
        <f>_xlfn.CONCAT(Table2[[#This Row],[NAME]]," County",Table2[[#This Row],[STATE_NAME]])</f>
        <v>Merrick CountyNebraska</v>
      </c>
      <c r="G1714">
        <f t="shared" si="26"/>
        <v>31121</v>
      </c>
      <c r="H1714" t="str">
        <f>TEXT(Table2[[#This Row],[FIPS]],0)</f>
        <v>31121</v>
      </c>
      <c r="I1714">
        <v>31121</v>
      </c>
      <c r="J1714">
        <v>10</v>
      </c>
      <c r="K1714" t="s">
        <v>3179</v>
      </c>
    </row>
    <row r="1715" spans="1:11" x14ac:dyDescent="0.3">
      <c r="A1715" t="s">
        <v>4042</v>
      </c>
      <c r="B1715" t="str">
        <f>_xlfn.CONCAT(".",Table2[[#This Row],[NAME]]," County, ",Table2[[#This Row],[STATE_NAME]])</f>
        <v>.Morrill County, Nebraska</v>
      </c>
      <c r="C1715" t="s">
        <v>840</v>
      </c>
      <c r="D1715" t="str">
        <f>_xlfn.XLOOKUP(Table2[[#This Row],[STATE_NAME]],'[1]FRB States'!A:A,'[1]FRB States'!B:B)</f>
        <v>NE</v>
      </c>
      <c r="E1715" t="str">
        <f>_xlfn.CONCAT(Table2[[#This Row],[NAME]],Table2[[#This Row],[STATE]])</f>
        <v>MorrillNE</v>
      </c>
      <c r="F1715" t="str">
        <f>_xlfn.CONCAT(Table2[[#This Row],[NAME]]," County",Table2[[#This Row],[STATE_NAME]])</f>
        <v>Morrill CountyNebraska</v>
      </c>
      <c r="G1715">
        <f t="shared" si="26"/>
        <v>31123</v>
      </c>
      <c r="H1715" t="str">
        <f>TEXT(Table2[[#This Row],[FIPS]],0)</f>
        <v>31123</v>
      </c>
      <c r="I1715">
        <v>31123</v>
      </c>
      <c r="J1715">
        <v>10</v>
      </c>
      <c r="K1715" t="s">
        <v>3179</v>
      </c>
    </row>
    <row r="1716" spans="1:11" x14ac:dyDescent="0.3">
      <c r="A1716" t="s">
        <v>4043</v>
      </c>
      <c r="B1716" t="str">
        <f>_xlfn.CONCAT(".",Table2[[#This Row],[NAME]]," County, ",Table2[[#This Row],[STATE_NAME]])</f>
        <v>.Nance County, Nebraska</v>
      </c>
      <c r="C1716" t="s">
        <v>840</v>
      </c>
      <c r="D1716" t="str">
        <f>_xlfn.XLOOKUP(Table2[[#This Row],[STATE_NAME]],'[1]FRB States'!A:A,'[1]FRB States'!B:B)</f>
        <v>NE</v>
      </c>
      <c r="E1716" t="str">
        <f>_xlfn.CONCAT(Table2[[#This Row],[NAME]],Table2[[#This Row],[STATE]])</f>
        <v>NanceNE</v>
      </c>
      <c r="F1716" t="str">
        <f>_xlfn.CONCAT(Table2[[#This Row],[NAME]]," County",Table2[[#This Row],[STATE_NAME]])</f>
        <v>Nance CountyNebraska</v>
      </c>
      <c r="G1716">
        <f t="shared" si="26"/>
        <v>31125</v>
      </c>
      <c r="H1716" t="str">
        <f>TEXT(Table2[[#This Row],[FIPS]],0)</f>
        <v>31125</v>
      </c>
      <c r="I1716">
        <v>31125</v>
      </c>
      <c r="J1716">
        <v>10</v>
      </c>
      <c r="K1716" t="s">
        <v>3179</v>
      </c>
    </row>
    <row r="1717" spans="1:11" x14ac:dyDescent="0.3">
      <c r="A1717" t="s">
        <v>3612</v>
      </c>
      <c r="B1717" t="str">
        <f>_xlfn.CONCAT(".",Table2[[#This Row],[NAME]]," County, ",Table2[[#This Row],[STATE_NAME]])</f>
        <v>.Nemaha County, Nebraska</v>
      </c>
      <c r="C1717" t="s">
        <v>840</v>
      </c>
      <c r="D1717" t="str">
        <f>_xlfn.XLOOKUP(Table2[[#This Row],[STATE_NAME]],'[1]FRB States'!A:A,'[1]FRB States'!B:B)</f>
        <v>NE</v>
      </c>
      <c r="E1717" t="str">
        <f>_xlfn.CONCAT(Table2[[#This Row],[NAME]],Table2[[#This Row],[STATE]])</f>
        <v>NemahaNE</v>
      </c>
      <c r="F1717" t="str">
        <f>_xlfn.CONCAT(Table2[[#This Row],[NAME]]," County",Table2[[#This Row],[STATE_NAME]])</f>
        <v>Nemaha CountyNebraska</v>
      </c>
      <c r="G1717">
        <f t="shared" si="26"/>
        <v>31127</v>
      </c>
      <c r="H1717" t="str">
        <f>TEXT(Table2[[#This Row],[FIPS]],0)</f>
        <v>31127</v>
      </c>
      <c r="I1717">
        <v>31127</v>
      </c>
      <c r="J1717">
        <v>10</v>
      </c>
      <c r="K1717" t="s">
        <v>3179</v>
      </c>
    </row>
    <row r="1718" spans="1:11" x14ac:dyDescent="0.3">
      <c r="A1718" t="s">
        <v>4044</v>
      </c>
      <c r="B1718" t="str">
        <f>_xlfn.CONCAT(".",Table2[[#This Row],[NAME]]," County, ",Table2[[#This Row],[STATE_NAME]])</f>
        <v>.Nuckolls County, Nebraska</v>
      </c>
      <c r="C1718" t="s">
        <v>840</v>
      </c>
      <c r="D1718" t="str">
        <f>_xlfn.XLOOKUP(Table2[[#This Row],[STATE_NAME]],'[1]FRB States'!A:A,'[1]FRB States'!B:B)</f>
        <v>NE</v>
      </c>
      <c r="E1718" t="str">
        <f>_xlfn.CONCAT(Table2[[#This Row],[NAME]],Table2[[#This Row],[STATE]])</f>
        <v>NuckollsNE</v>
      </c>
      <c r="F1718" t="str">
        <f>_xlfn.CONCAT(Table2[[#This Row],[NAME]]," County",Table2[[#This Row],[STATE_NAME]])</f>
        <v>Nuckolls CountyNebraska</v>
      </c>
      <c r="G1718">
        <f t="shared" si="26"/>
        <v>31129</v>
      </c>
      <c r="H1718" t="str">
        <f>TEXT(Table2[[#This Row],[FIPS]],0)</f>
        <v>31129</v>
      </c>
      <c r="I1718">
        <v>31129</v>
      </c>
      <c r="J1718">
        <v>10</v>
      </c>
      <c r="K1718" t="s">
        <v>3179</v>
      </c>
    </row>
    <row r="1719" spans="1:11" x14ac:dyDescent="0.3">
      <c r="A1719" t="s">
        <v>4045</v>
      </c>
      <c r="B1719" t="str">
        <f>_xlfn.CONCAT(".",Table2[[#This Row],[NAME]]," County, ",Table2[[#This Row],[STATE_NAME]])</f>
        <v>.Otoe County, Nebraska</v>
      </c>
      <c r="C1719" t="s">
        <v>840</v>
      </c>
      <c r="D1719" t="str">
        <f>_xlfn.XLOOKUP(Table2[[#This Row],[STATE_NAME]],'[1]FRB States'!A:A,'[1]FRB States'!B:B)</f>
        <v>NE</v>
      </c>
      <c r="E1719" t="str">
        <f>_xlfn.CONCAT(Table2[[#This Row],[NAME]],Table2[[#This Row],[STATE]])</f>
        <v>OtoeNE</v>
      </c>
      <c r="F1719" t="str">
        <f>_xlfn.CONCAT(Table2[[#This Row],[NAME]]," County",Table2[[#This Row],[STATE_NAME]])</f>
        <v>Otoe CountyNebraska</v>
      </c>
      <c r="G1719">
        <f t="shared" si="26"/>
        <v>31131</v>
      </c>
      <c r="H1719" t="str">
        <f>TEXT(Table2[[#This Row],[FIPS]],0)</f>
        <v>31131</v>
      </c>
      <c r="I1719">
        <v>31131</v>
      </c>
      <c r="J1719">
        <v>10</v>
      </c>
      <c r="K1719" t="s">
        <v>3179</v>
      </c>
    </row>
    <row r="1720" spans="1:11" x14ac:dyDescent="0.3">
      <c r="A1720" t="s">
        <v>3619</v>
      </c>
      <c r="B1720" t="str">
        <f>_xlfn.CONCAT(".",Table2[[#This Row],[NAME]]," County, ",Table2[[#This Row],[STATE_NAME]])</f>
        <v>.Pawnee County, Nebraska</v>
      </c>
      <c r="C1720" t="s">
        <v>840</v>
      </c>
      <c r="D1720" t="str">
        <f>_xlfn.XLOOKUP(Table2[[#This Row],[STATE_NAME]],'[1]FRB States'!A:A,'[1]FRB States'!B:B)</f>
        <v>NE</v>
      </c>
      <c r="E1720" t="str">
        <f>_xlfn.CONCAT(Table2[[#This Row],[NAME]],Table2[[#This Row],[STATE]])</f>
        <v>PawneeNE</v>
      </c>
      <c r="F1720" t="str">
        <f>_xlfn.CONCAT(Table2[[#This Row],[NAME]]," County",Table2[[#This Row],[STATE_NAME]])</f>
        <v>Pawnee CountyNebraska</v>
      </c>
      <c r="G1720">
        <f t="shared" si="26"/>
        <v>31133</v>
      </c>
      <c r="H1720" t="str">
        <f>TEXT(Table2[[#This Row],[FIPS]],0)</f>
        <v>31133</v>
      </c>
      <c r="I1720">
        <v>31133</v>
      </c>
      <c r="J1720">
        <v>10</v>
      </c>
      <c r="K1720" t="s">
        <v>3179</v>
      </c>
    </row>
    <row r="1721" spans="1:11" x14ac:dyDescent="0.3">
      <c r="A1721" t="s">
        <v>4046</v>
      </c>
      <c r="B1721" t="str">
        <f>_xlfn.CONCAT(".",Table2[[#This Row],[NAME]]," County, ",Table2[[#This Row],[STATE_NAME]])</f>
        <v>.Perkins County, Nebraska</v>
      </c>
      <c r="C1721" t="s">
        <v>840</v>
      </c>
      <c r="D1721" t="str">
        <f>_xlfn.XLOOKUP(Table2[[#This Row],[STATE_NAME]],'[1]FRB States'!A:A,'[1]FRB States'!B:B)</f>
        <v>NE</v>
      </c>
      <c r="E1721" t="str">
        <f>_xlfn.CONCAT(Table2[[#This Row],[NAME]],Table2[[#This Row],[STATE]])</f>
        <v>PerkinsNE</v>
      </c>
      <c r="F1721" t="str">
        <f>_xlfn.CONCAT(Table2[[#This Row],[NAME]]," County",Table2[[#This Row],[STATE_NAME]])</f>
        <v>Perkins CountyNebraska</v>
      </c>
      <c r="G1721">
        <f t="shared" si="26"/>
        <v>31135</v>
      </c>
      <c r="H1721" t="str">
        <f>TEXT(Table2[[#This Row],[FIPS]],0)</f>
        <v>31135</v>
      </c>
      <c r="I1721">
        <v>31135</v>
      </c>
      <c r="J1721">
        <v>10</v>
      </c>
      <c r="K1721" t="s">
        <v>3179</v>
      </c>
    </row>
    <row r="1722" spans="1:11" x14ac:dyDescent="0.3">
      <c r="A1722" t="s">
        <v>3966</v>
      </c>
      <c r="B1722" t="str">
        <f>_xlfn.CONCAT(".",Table2[[#This Row],[NAME]]," County, ",Table2[[#This Row],[STATE_NAME]])</f>
        <v>.Phelps County, Nebraska</v>
      </c>
      <c r="C1722" t="s">
        <v>840</v>
      </c>
      <c r="D1722" t="str">
        <f>_xlfn.XLOOKUP(Table2[[#This Row],[STATE_NAME]],'[1]FRB States'!A:A,'[1]FRB States'!B:B)</f>
        <v>NE</v>
      </c>
      <c r="E1722" t="str">
        <f>_xlfn.CONCAT(Table2[[#This Row],[NAME]],Table2[[#This Row],[STATE]])</f>
        <v>PhelpsNE</v>
      </c>
      <c r="F1722" t="str">
        <f>_xlfn.CONCAT(Table2[[#This Row],[NAME]]," County",Table2[[#This Row],[STATE_NAME]])</f>
        <v>Phelps CountyNebraska</v>
      </c>
      <c r="G1722">
        <f t="shared" si="26"/>
        <v>31137</v>
      </c>
      <c r="H1722" t="str">
        <f>TEXT(Table2[[#This Row],[FIPS]],0)</f>
        <v>31137</v>
      </c>
      <c r="I1722">
        <v>31137</v>
      </c>
      <c r="J1722">
        <v>10</v>
      </c>
      <c r="K1722" t="s">
        <v>3179</v>
      </c>
    </row>
    <row r="1723" spans="1:11" x14ac:dyDescent="0.3">
      <c r="A1723" t="s">
        <v>3371</v>
      </c>
      <c r="B1723" t="str">
        <f>_xlfn.CONCAT(".",Table2[[#This Row],[NAME]]," County, ",Table2[[#This Row],[STATE_NAME]])</f>
        <v>.Pierce County, Nebraska</v>
      </c>
      <c r="C1723" t="s">
        <v>840</v>
      </c>
      <c r="D1723" t="str">
        <f>_xlfn.XLOOKUP(Table2[[#This Row],[STATE_NAME]],'[1]FRB States'!A:A,'[1]FRB States'!B:B)</f>
        <v>NE</v>
      </c>
      <c r="E1723" t="str">
        <f>_xlfn.CONCAT(Table2[[#This Row],[NAME]],Table2[[#This Row],[STATE]])</f>
        <v>PierceNE</v>
      </c>
      <c r="F1723" t="str">
        <f>_xlfn.CONCAT(Table2[[#This Row],[NAME]]," County",Table2[[#This Row],[STATE_NAME]])</f>
        <v>Pierce CountyNebraska</v>
      </c>
      <c r="G1723">
        <f t="shared" si="26"/>
        <v>31139</v>
      </c>
      <c r="H1723" t="str">
        <f>TEXT(Table2[[#This Row],[FIPS]],0)</f>
        <v>31139</v>
      </c>
      <c r="I1723">
        <v>31139</v>
      </c>
      <c r="J1723">
        <v>10</v>
      </c>
      <c r="K1723" t="s">
        <v>3179</v>
      </c>
    </row>
    <row r="1724" spans="1:11" x14ac:dyDescent="0.3">
      <c r="A1724" t="s">
        <v>3967</v>
      </c>
      <c r="B1724" t="str">
        <f>_xlfn.CONCAT(".",Table2[[#This Row],[NAME]]," County, ",Table2[[#This Row],[STATE_NAME]])</f>
        <v>.Platte County, Nebraska</v>
      </c>
      <c r="C1724" t="s">
        <v>840</v>
      </c>
      <c r="D1724" t="str">
        <f>_xlfn.XLOOKUP(Table2[[#This Row],[STATE_NAME]],'[1]FRB States'!A:A,'[1]FRB States'!B:B)</f>
        <v>NE</v>
      </c>
      <c r="E1724" t="str">
        <f>_xlfn.CONCAT(Table2[[#This Row],[NAME]],Table2[[#This Row],[STATE]])</f>
        <v>PlatteNE</v>
      </c>
      <c r="F1724" t="str">
        <f>_xlfn.CONCAT(Table2[[#This Row],[NAME]]," County",Table2[[#This Row],[STATE_NAME]])</f>
        <v>Platte CountyNebraska</v>
      </c>
      <c r="G1724">
        <f t="shared" si="26"/>
        <v>31141</v>
      </c>
      <c r="H1724" t="str">
        <f>TEXT(Table2[[#This Row],[FIPS]],0)</f>
        <v>31141</v>
      </c>
      <c r="I1724">
        <v>31141</v>
      </c>
      <c r="J1724">
        <v>10</v>
      </c>
      <c r="K1724" t="s">
        <v>3179</v>
      </c>
    </row>
    <row r="1725" spans="1:11" x14ac:dyDescent="0.3">
      <c r="A1725" t="s">
        <v>3106</v>
      </c>
      <c r="B1725" t="str">
        <f>_xlfn.CONCAT(".",Table2[[#This Row],[NAME]]," County, ",Table2[[#This Row],[STATE_NAME]])</f>
        <v>.Polk County, Nebraska</v>
      </c>
      <c r="C1725" t="s">
        <v>840</v>
      </c>
      <c r="D1725" t="str">
        <f>_xlfn.XLOOKUP(Table2[[#This Row],[STATE_NAME]],'[1]FRB States'!A:A,'[1]FRB States'!B:B)</f>
        <v>NE</v>
      </c>
      <c r="E1725" t="str">
        <f>_xlfn.CONCAT(Table2[[#This Row],[NAME]],Table2[[#This Row],[STATE]])</f>
        <v>PolkNE</v>
      </c>
      <c r="F1725" t="str">
        <f>_xlfn.CONCAT(Table2[[#This Row],[NAME]]," County",Table2[[#This Row],[STATE_NAME]])</f>
        <v>Polk CountyNebraska</v>
      </c>
      <c r="G1725">
        <f t="shared" si="26"/>
        <v>31143</v>
      </c>
      <c r="H1725" t="str">
        <f>TEXT(Table2[[#This Row],[FIPS]],0)</f>
        <v>31143</v>
      </c>
      <c r="I1725">
        <v>31143</v>
      </c>
      <c r="J1725">
        <v>10</v>
      </c>
      <c r="K1725" t="s">
        <v>3179</v>
      </c>
    </row>
    <row r="1726" spans="1:11" x14ac:dyDescent="0.3">
      <c r="A1726" t="s">
        <v>4047</v>
      </c>
      <c r="B1726" t="str">
        <f>_xlfn.CONCAT(".",Table2[[#This Row],[NAME]]," County, ",Table2[[#This Row],[STATE_NAME]])</f>
        <v>.Red Willow County, Nebraska</v>
      </c>
      <c r="C1726" t="s">
        <v>840</v>
      </c>
      <c r="D1726" t="str">
        <f>_xlfn.XLOOKUP(Table2[[#This Row],[STATE_NAME]],'[1]FRB States'!A:A,'[1]FRB States'!B:B)</f>
        <v>NE</v>
      </c>
      <c r="E1726" t="str">
        <f>_xlfn.CONCAT(Table2[[#This Row],[NAME]],Table2[[#This Row],[STATE]])</f>
        <v>Red WillowNE</v>
      </c>
      <c r="F1726" t="str">
        <f>_xlfn.CONCAT(Table2[[#This Row],[NAME]]," County",Table2[[#This Row],[STATE_NAME]])</f>
        <v>Red Willow CountyNebraska</v>
      </c>
      <c r="G1726">
        <f t="shared" si="26"/>
        <v>31145</v>
      </c>
      <c r="H1726" t="str">
        <f>TEXT(Table2[[#This Row],[FIPS]],0)</f>
        <v>31145</v>
      </c>
      <c r="I1726">
        <v>31145</v>
      </c>
      <c r="J1726">
        <v>10</v>
      </c>
      <c r="K1726" t="s">
        <v>3179</v>
      </c>
    </row>
    <row r="1727" spans="1:11" x14ac:dyDescent="0.3">
      <c r="A1727" t="s">
        <v>4048</v>
      </c>
      <c r="B1727" t="str">
        <f>_xlfn.CONCAT(".",Table2[[#This Row],[NAME]]," County, ",Table2[[#This Row],[STATE_NAME]])</f>
        <v>.Richardson County, Nebraska</v>
      </c>
      <c r="C1727" t="s">
        <v>840</v>
      </c>
      <c r="D1727" t="str">
        <f>_xlfn.XLOOKUP(Table2[[#This Row],[STATE_NAME]],'[1]FRB States'!A:A,'[1]FRB States'!B:B)</f>
        <v>NE</v>
      </c>
      <c r="E1727" t="str">
        <f>_xlfn.CONCAT(Table2[[#This Row],[NAME]],Table2[[#This Row],[STATE]])</f>
        <v>RichardsonNE</v>
      </c>
      <c r="F1727" t="str">
        <f>_xlfn.CONCAT(Table2[[#This Row],[NAME]]," County",Table2[[#This Row],[STATE_NAME]])</f>
        <v>Richardson CountyNebraska</v>
      </c>
      <c r="G1727">
        <f t="shared" si="26"/>
        <v>31147</v>
      </c>
      <c r="H1727" t="str">
        <f>TEXT(Table2[[#This Row],[FIPS]],0)</f>
        <v>31147</v>
      </c>
      <c r="I1727">
        <v>31147</v>
      </c>
      <c r="J1727">
        <v>10</v>
      </c>
      <c r="K1727" t="s">
        <v>3179</v>
      </c>
    </row>
    <row r="1728" spans="1:11" x14ac:dyDescent="0.3">
      <c r="A1728" t="s">
        <v>3892</v>
      </c>
      <c r="B1728" t="str">
        <f>_xlfn.CONCAT(".",Table2[[#This Row],[NAME]]," County, ",Table2[[#This Row],[STATE_NAME]])</f>
        <v>.Rock County, Nebraska</v>
      </c>
      <c r="C1728" t="s">
        <v>840</v>
      </c>
      <c r="D1728" t="str">
        <f>_xlfn.XLOOKUP(Table2[[#This Row],[STATE_NAME]],'[1]FRB States'!A:A,'[1]FRB States'!B:B)</f>
        <v>NE</v>
      </c>
      <c r="E1728" t="str">
        <f>_xlfn.CONCAT(Table2[[#This Row],[NAME]],Table2[[#This Row],[STATE]])</f>
        <v>RockNE</v>
      </c>
      <c r="F1728" t="str">
        <f>_xlfn.CONCAT(Table2[[#This Row],[NAME]]," County",Table2[[#This Row],[STATE_NAME]])</f>
        <v>Rock CountyNebraska</v>
      </c>
      <c r="G1728">
        <f t="shared" si="26"/>
        <v>31149</v>
      </c>
      <c r="H1728" t="str">
        <f>TEXT(Table2[[#This Row],[FIPS]],0)</f>
        <v>31149</v>
      </c>
      <c r="I1728">
        <v>31149</v>
      </c>
      <c r="J1728">
        <v>10</v>
      </c>
      <c r="K1728" t="s">
        <v>3179</v>
      </c>
    </row>
    <row r="1729" spans="1:11" x14ac:dyDescent="0.3">
      <c r="A1729" t="s">
        <v>3111</v>
      </c>
      <c r="B1729" t="str">
        <f>_xlfn.CONCAT(".",Table2[[#This Row],[NAME]]," County, ",Table2[[#This Row],[STATE_NAME]])</f>
        <v>.Saline County, Nebraska</v>
      </c>
      <c r="C1729" t="s">
        <v>840</v>
      </c>
      <c r="D1729" t="str">
        <f>_xlfn.XLOOKUP(Table2[[#This Row],[STATE_NAME]],'[1]FRB States'!A:A,'[1]FRB States'!B:B)</f>
        <v>NE</v>
      </c>
      <c r="E1729" t="str">
        <f>_xlfn.CONCAT(Table2[[#This Row],[NAME]],Table2[[#This Row],[STATE]])</f>
        <v>SalineNE</v>
      </c>
      <c r="F1729" t="str">
        <f>_xlfn.CONCAT(Table2[[#This Row],[NAME]]," County",Table2[[#This Row],[STATE_NAME]])</f>
        <v>Saline CountyNebraska</v>
      </c>
      <c r="G1729">
        <f t="shared" si="26"/>
        <v>31151</v>
      </c>
      <c r="H1729" t="str">
        <f>TEXT(Table2[[#This Row],[FIPS]],0)</f>
        <v>31151</v>
      </c>
      <c r="I1729">
        <v>31151</v>
      </c>
      <c r="J1729">
        <v>10</v>
      </c>
      <c r="K1729" t="s">
        <v>3179</v>
      </c>
    </row>
    <row r="1730" spans="1:11" x14ac:dyDescent="0.3">
      <c r="A1730" t="s">
        <v>4049</v>
      </c>
      <c r="B1730" t="str">
        <f>_xlfn.CONCAT(".",Table2[[#This Row],[NAME]]," County, ",Table2[[#This Row],[STATE_NAME]])</f>
        <v>.Sarpy County, Nebraska</v>
      </c>
      <c r="C1730" t="s">
        <v>840</v>
      </c>
      <c r="D1730" t="str">
        <f>_xlfn.XLOOKUP(Table2[[#This Row],[STATE_NAME]],'[1]FRB States'!A:A,'[1]FRB States'!B:B)</f>
        <v>NE</v>
      </c>
      <c r="E1730" t="str">
        <f>_xlfn.CONCAT(Table2[[#This Row],[NAME]],Table2[[#This Row],[STATE]])</f>
        <v>SarpyNE</v>
      </c>
      <c r="F1730" t="str">
        <f>_xlfn.CONCAT(Table2[[#This Row],[NAME]]," County",Table2[[#This Row],[STATE_NAME]])</f>
        <v>Sarpy CountyNebraska</v>
      </c>
      <c r="G1730">
        <f t="shared" ref="G1730:G1793" si="27">IF(OR(D1730="AL",D1730="AK",D1730="AZ",D1730="AR",D1730="CA",D1730="CO",D1730="CT"),_xlfn.CONCAT("0",I1730),I1730)</f>
        <v>31153</v>
      </c>
      <c r="H1730" t="str">
        <f>TEXT(Table2[[#This Row],[FIPS]],0)</f>
        <v>31153</v>
      </c>
      <c r="I1730">
        <v>31153</v>
      </c>
      <c r="J1730">
        <v>10</v>
      </c>
      <c r="K1730" t="s">
        <v>3179</v>
      </c>
    </row>
    <row r="1731" spans="1:11" x14ac:dyDescent="0.3">
      <c r="A1731" t="s">
        <v>4050</v>
      </c>
      <c r="B1731" t="str">
        <f>_xlfn.CONCAT(".",Table2[[#This Row],[NAME]]," County, ",Table2[[#This Row],[STATE_NAME]])</f>
        <v>.Saunders County, Nebraska</v>
      </c>
      <c r="C1731" t="s">
        <v>840</v>
      </c>
      <c r="D1731" t="str">
        <f>_xlfn.XLOOKUP(Table2[[#This Row],[STATE_NAME]],'[1]FRB States'!A:A,'[1]FRB States'!B:B)</f>
        <v>NE</v>
      </c>
      <c r="E1731" t="str">
        <f>_xlfn.CONCAT(Table2[[#This Row],[NAME]],Table2[[#This Row],[STATE]])</f>
        <v>SaundersNE</v>
      </c>
      <c r="F1731" t="str">
        <f>_xlfn.CONCAT(Table2[[#This Row],[NAME]]," County",Table2[[#This Row],[STATE_NAME]])</f>
        <v>Saunders CountyNebraska</v>
      </c>
      <c r="G1731">
        <f t="shared" si="27"/>
        <v>31155</v>
      </c>
      <c r="H1731" t="str">
        <f>TEXT(Table2[[#This Row],[FIPS]],0)</f>
        <v>31155</v>
      </c>
      <c r="I1731">
        <v>31155</v>
      </c>
      <c r="J1731">
        <v>10</v>
      </c>
      <c r="K1731" t="s">
        <v>3179</v>
      </c>
    </row>
    <row r="1732" spans="1:11" x14ac:dyDescent="0.3">
      <c r="A1732" t="s">
        <v>4051</v>
      </c>
      <c r="B1732" t="str">
        <f>_xlfn.CONCAT(".",Table2[[#This Row],[NAME]]," County, ",Table2[[#This Row],[STATE_NAME]])</f>
        <v>.Scotts Bluff County, Nebraska</v>
      </c>
      <c r="C1732" t="s">
        <v>840</v>
      </c>
      <c r="D1732" t="str">
        <f>_xlfn.XLOOKUP(Table2[[#This Row],[STATE_NAME]],'[1]FRB States'!A:A,'[1]FRB States'!B:B)</f>
        <v>NE</v>
      </c>
      <c r="E1732" t="str">
        <f>_xlfn.CONCAT(Table2[[#This Row],[NAME]],Table2[[#This Row],[STATE]])</f>
        <v>Scotts BluffNE</v>
      </c>
      <c r="F1732" t="str">
        <f>_xlfn.CONCAT(Table2[[#This Row],[NAME]]," County",Table2[[#This Row],[STATE_NAME]])</f>
        <v>Scotts Bluff CountyNebraska</v>
      </c>
      <c r="G1732">
        <f t="shared" si="27"/>
        <v>31157</v>
      </c>
      <c r="H1732" t="str">
        <f>TEXT(Table2[[#This Row],[FIPS]],0)</f>
        <v>31157</v>
      </c>
      <c r="I1732">
        <v>31157</v>
      </c>
      <c r="J1732">
        <v>10</v>
      </c>
      <c r="K1732" t="s">
        <v>3179</v>
      </c>
    </row>
    <row r="1733" spans="1:11" x14ac:dyDescent="0.3">
      <c r="A1733" t="s">
        <v>3628</v>
      </c>
      <c r="B1733" t="str">
        <f>_xlfn.CONCAT(".",Table2[[#This Row],[NAME]]," County, ",Table2[[#This Row],[STATE_NAME]])</f>
        <v>.Seward County, Nebraska</v>
      </c>
      <c r="C1733" t="s">
        <v>840</v>
      </c>
      <c r="D1733" t="str">
        <f>_xlfn.XLOOKUP(Table2[[#This Row],[STATE_NAME]],'[1]FRB States'!A:A,'[1]FRB States'!B:B)</f>
        <v>NE</v>
      </c>
      <c r="E1733" t="str">
        <f>_xlfn.CONCAT(Table2[[#This Row],[NAME]],Table2[[#This Row],[STATE]])</f>
        <v>SewardNE</v>
      </c>
      <c r="F1733" t="str">
        <f>_xlfn.CONCAT(Table2[[#This Row],[NAME]]," County",Table2[[#This Row],[STATE_NAME]])</f>
        <v>Seward CountyNebraska</v>
      </c>
      <c r="G1733">
        <f t="shared" si="27"/>
        <v>31159</v>
      </c>
      <c r="H1733" t="str">
        <f>TEXT(Table2[[#This Row],[FIPS]],0)</f>
        <v>31159</v>
      </c>
      <c r="I1733">
        <v>31159</v>
      </c>
      <c r="J1733">
        <v>10</v>
      </c>
      <c r="K1733" t="s">
        <v>3179</v>
      </c>
    </row>
    <row r="1734" spans="1:11" x14ac:dyDescent="0.3">
      <c r="A1734" t="s">
        <v>3630</v>
      </c>
      <c r="B1734" t="str">
        <f>_xlfn.CONCAT(".",Table2[[#This Row],[NAME]]," County, ",Table2[[#This Row],[STATE_NAME]])</f>
        <v>.Sheridan County, Nebraska</v>
      </c>
      <c r="C1734" t="s">
        <v>840</v>
      </c>
      <c r="D1734" t="str">
        <f>_xlfn.XLOOKUP(Table2[[#This Row],[STATE_NAME]],'[1]FRB States'!A:A,'[1]FRB States'!B:B)</f>
        <v>NE</v>
      </c>
      <c r="E1734" t="str">
        <f>_xlfn.CONCAT(Table2[[#This Row],[NAME]],Table2[[#This Row],[STATE]])</f>
        <v>SheridanNE</v>
      </c>
      <c r="F1734" t="str">
        <f>_xlfn.CONCAT(Table2[[#This Row],[NAME]]," County",Table2[[#This Row],[STATE_NAME]])</f>
        <v>Sheridan CountyNebraska</v>
      </c>
      <c r="G1734">
        <f t="shared" si="27"/>
        <v>31161</v>
      </c>
      <c r="H1734" t="str">
        <f>TEXT(Table2[[#This Row],[FIPS]],0)</f>
        <v>31161</v>
      </c>
      <c r="I1734">
        <v>31161</v>
      </c>
      <c r="J1734">
        <v>10</v>
      </c>
      <c r="K1734" t="s">
        <v>3179</v>
      </c>
    </row>
    <row r="1735" spans="1:11" x14ac:dyDescent="0.3">
      <c r="A1735" t="s">
        <v>3631</v>
      </c>
      <c r="B1735" t="str">
        <f>_xlfn.CONCAT(".",Table2[[#This Row],[NAME]]," County, ",Table2[[#This Row],[STATE_NAME]])</f>
        <v>.Sherman County, Nebraska</v>
      </c>
      <c r="C1735" t="s">
        <v>840</v>
      </c>
      <c r="D1735" t="str">
        <f>_xlfn.XLOOKUP(Table2[[#This Row],[STATE_NAME]],'[1]FRB States'!A:A,'[1]FRB States'!B:B)</f>
        <v>NE</v>
      </c>
      <c r="E1735" t="str">
        <f>_xlfn.CONCAT(Table2[[#This Row],[NAME]],Table2[[#This Row],[STATE]])</f>
        <v>ShermanNE</v>
      </c>
      <c r="F1735" t="str">
        <f>_xlfn.CONCAT(Table2[[#This Row],[NAME]]," County",Table2[[#This Row],[STATE_NAME]])</f>
        <v>Sherman CountyNebraska</v>
      </c>
      <c r="G1735">
        <f t="shared" si="27"/>
        <v>31163</v>
      </c>
      <c r="H1735" t="str">
        <f>TEXT(Table2[[#This Row],[FIPS]],0)</f>
        <v>31163</v>
      </c>
      <c r="I1735">
        <v>31163</v>
      </c>
      <c r="J1735">
        <v>10</v>
      </c>
      <c r="K1735" t="s">
        <v>3179</v>
      </c>
    </row>
    <row r="1736" spans="1:11" x14ac:dyDescent="0.3">
      <c r="A1736" t="s">
        <v>3570</v>
      </c>
      <c r="B1736" t="str">
        <f>_xlfn.CONCAT(".",Table2[[#This Row],[NAME]]," County, ",Table2[[#This Row],[STATE_NAME]])</f>
        <v>.Sioux County, Nebraska</v>
      </c>
      <c r="C1736" t="s">
        <v>840</v>
      </c>
      <c r="D1736" t="str">
        <f>_xlfn.XLOOKUP(Table2[[#This Row],[STATE_NAME]],'[1]FRB States'!A:A,'[1]FRB States'!B:B)</f>
        <v>NE</v>
      </c>
      <c r="E1736" t="str">
        <f>_xlfn.CONCAT(Table2[[#This Row],[NAME]],Table2[[#This Row],[STATE]])</f>
        <v>SiouxNE</v>
      </c>
      <c r="F1736" t="str">
        <f>_xlfn.CONCAT(Table2[[#This Row],[NAME]]," County",Table2[[#This Row],[STATE_NAME]])</f>
        <v>Sioux CountyNebraska</v>
      </c>
      <c r="G1736">
        <f t="shared" si="27"/>
        <v>31165</v>
      </c>
      <c r="H1736" t="str">
        <f>TEXT(Table2[[#This Row],[FIPS]],0)</f>
        <v>31165</v>
      </c>
      <c r="I1736">
        <v>31165</v>
      </c>
      <c r="J1736">
        <v>10</v>
      </c>
      <c r="K1736" t="s">
        <v>3179</v>
      </c>
    </row>
    <row r="1737" spans="1:11" x14ac:dyDescent="0.3">
      <c r="A1737" t="s">
        <v>3634</v>
      </c>
      <c r="B1737" t="str">
        <f>_xlfn.CONCAT(".",Table2[[#This Row],[NAME]]," County, ",Table2[[#This Row],[STATE_NAME]])</f>
        <v>.Stanton County, Nebraska</v>
      </c>
      <c r="C1737" t="s">
        <v>840</v>
      </c>
      <c r="D1737" t="str">
        <f>_xlfn.XLOOKUP(Table2[[#This Row],[STATE_NAME]],'[1]FRB States'!A:A,'[1]FRB States'!B:B)</f>
        <v>NE</v>
      </c>
      <c r="E1737" t="str">
        <f>_xlfn.CONCAT(Table2[[#This Row],[NAME]],Table2[[#This Row],[STATE]])</f>
        <v>StantonNE</v>
      </c>
      <c r="F1737" t="str">
        <f>_xlfn.CONCAT(Table2[[#This Row],[NAME]]," County",Table2[[#This Row],[STATE_NAME]])</f>
        <v>Stanton CountyNebraska</v>
      </c>
      <c r="G1737">
        <f t="shared" si="27"/>
        <v>31167</v>
      </c>
      <c r="H1737" t="str">
        <f>TEXT(Table2[[#This Row],[FIPS]],0)</f>
        <v>31167</v>
      </c>
      <c r="I1737">
        <v>31167</v>
      </c>
      <c r="J1737">
        <v>10</v>
      </c>
      <c r="K1737" t="s">
        <v>3179</v>
      </c>
    </row>
    <row r="1738" spans="1:11" x14ac:dyDescent="0.3">
      <c r="A1738" t="s">
        <v>4052</v>
      </c>
      <c r="B1738" t="str">
        <f>_xlfn.CONCAT(".",Table2[[#This Row],[NAME]]," County, ",Table2[[#This Row],[STATE_NAME]])</f>
        <v>.Thayer County, Nebraska</v>
      </c>
      <c r="C1738" t="s">
        <v>840</v>
      </c>
      <c r="D1738" t="str">
        <f>_xlfn.XLOOKUP(Table2[[#This Row],[STATE_NAME]],'[1]FRB States'!A:A,'[1]FRB States'!B:B)</f>
        <v>NE</v>
      </c>
      <c r="E1738" t="str">
        <f>_xlfn.CONCAT(Table2[[#This Row],[NAME]],Table2[[#This Row],[STATE]])</f>
        <v>ThayerNE</v>
      </c>
      <c r="F1738" t="str">
        <f>_xlfn.CONCAT(Table2[[#This Row],[NAME]]," County",Table2[[#This Row],[STATE_NAME]])</f>
        <v>Thayer CountyNebraska</v>
      </c>
      <c r="G1738">
        <f t="shared" si="27"/>
        <v>31169</v>
      </c>
      <c r="H1738" t="str">
        <f>TEXT(Table2[[#This Row],[FIPS]],0)</f>
        <v>31169</v>
      </c>
      <c r="I1738">
        <v>31169</v>
      </c>
      <c r="J1738">
        <v>10</v>
      </c>
      <c r="K1738" t="s">
        <v>3179</v>
      </c>
    </row>
    <row r="1739" spans="1:11" x14ac:dyDescent="0.3">
      <c r="A1739" t="s">
        <v>3385</v>
      </c>
      <c r="B1739" t="str">
        <f>_xlfn.CONCAT(".",Table2[[#This Row],[NAME]]," County, ",Table2[[#This Row],[STATE_NAME]])</f>
        <v>.Thomas County, Nebraska</v>
      </c>
      <c r="C1739" t="s">
        <v>840</v>
      </c>
      <c r="D1739" t="str">
        <f>_xlfn.XLOOKUP(Table2[[#This Row],[STATE_NAME]],'[1]FRB States'!A:A,'[1]FRB States'!B:B)</f>
        <v>NE</v>
      </c>
      <c r="E1739" t="str">
        <f>_xlfn.CONCAT(Table2[[#This Row],[NAME]],Table2[[#This Row],[STATE]])</f>
        <v>ThomasNE</v>
      </c>
      <c r="F1739" t="str">
        <f>_xlfn.CONCAT(Table2[[#This Row],[NAME]]," County",Table2[[#This Row],[STATE_NAME]])</f>
        <v>Thomas CountyNebraska</v>
      </c>
      <c r="G1739">
        <f t="shared" si="27"/>
        <v>31171</v>
      </c>
      <c r="H1739" t="str">
        <f>TEXT(Table2[[#This Row],[FIPS]],0)</f>
        <v>31171</v>
      </c>
      <c r="I1739">
        <v>31171</v>
      </c>
      <c r="J1739">
        <v>10</v>
      </c>
      <c r="K1739" t="s">
        <v>3179</v>
      </c>
    </row>
    <row r="1740" spans="1:11" x14ac:dyDescent="0.3">
      <c r="A1740" t="s">
        <v>4053</v>
      </c>
      <c r="B1740" t="str">
        <f>_xlfn.CONCAT(".",Table2[[#This Row],[NAME]]," County, ",Table2[[#This Row],[STATE_NAME]])</f>
        <v>.Thurston County, Nebraska</v>
      </c>
      <c r="C1740" t="s">
        <v>840</v>
      </c>
      <c r="D1740" t="str">
        <f>_xlfn.XLOOKUP(Table2[[#This Row],[STATE_NAME]],'[1]FRB States'!A:A,'[1]FRB States'!B:B)</f>
        <v>NE</v>
      </c>
      <c r="E1740" t="str">
        <f>_xlfn.CONCAT(Table2[[#This Row],[NAME]],Table2[[#This Row],[STATE]])</f>
        <v>ThurstonNE</v>
      </c>
      <c r="F1740" t="str">
        <f>_xlfn.CONCAT(Table2[[#This Row],[NAME]]," County",Table2[[#This Row],[STATE_NAME]])</f>
        <v>Thurston CountyNebraska</v>
      </c>
      <c r="G1740">
        <f t="shared" si="27"/>
        <v>31173</v>
      </c>
      <c r="H1740" t="str">
        <f>TEXT(Table2[[#This Row],[FIPS]],0)</f>
        <v>31173</v>
      </c>
      <c r="I1740">
        <v>31173</v>
      </c>
      <c r="J1740">
        <v>10</v>
      </c>
      <c r="K1740" t="s">
        <v>3179</v>
      </c>
    </row>
    <row r="1741" spans="1:11" x14ac:dyDescent="0.3">
      <c r="A1741" t="s">
        <v>3438</v>
      </c>
      <c r="B1741" t="str">
        <f>_xlfn.CONCAT(".",Table2[[#This Row],[NAME]]," County, ",Table2[[#This Row],[STATE_NAME]])</f>
        <v>.Valley County, Nebraska</v>
      </c>
      <c r="C1741" t="s">
        <v>840</v>
      </c>
      <c r="D1741" t="str">
        <f>_xlfn.XLOOKUP(Table2[[#This Row],[STATE_NAME]],'[1]FRB States'!A:A,'[1]FRB States'!B:B)</f>
        <v>NE</v>
      </c>
      <c r="E1741" t="str">
        <f>_xlfn.CONCAT(Table2[[#This Row],[NAME]],Table2[[#This Row],[STATE]])</f>
        <v>ValleyNE</v>
      </c>
      <c r="F1741" t="str">
        <f>_xlfn.CONCAT(Table2[[#This Row],[NAME]]," County",Table2[[#This Row],[STATE_NAME]])</f>
        <v>Valley CountyNebraska</v>
      </c>
      <c r="G1741">
        <f t="shared" si="27"/>
        <v>31175</v>
      </c>
      <c r="H1741" t="str">
        <f>TEXT(Table2[[#This Row],[FIPS]],0)</f>
        <v>31175</v>
      </c>
      <c r="I1741">
        <v>31175</v>
      </c>
      <c r="J1741">
        <v>10</v>
      </c>
      <c r="K1741" t="s">
        <v>3179</v>
      </c>
    </row>
    <row r="1742" spans="1:11" x14ac:dyDescent="0.3">
      <c r="A1742" t="s">
        <v>1362</v>
      </c>
      <c r="B1742" t="str">
        <f>_xlfn.CONCAT(".",Table2[[#This Row],[NAME]]," County, ",Table2[[#This Row],[STATE_NAME]])</f>
        <v>.Washington County, Nebraska</v>
      </c>
      <c r="C1742" t="s">
        <v>840</v>
      </c>
      <c r="D1742" t="str">
        <f>_xlfn.XLOOKUP(Table2[[#This Row],[STATE_NAME]],'[1]FRB States'!A:A,'[1]FRB States'!B:B)</f>
        <v>NE</v>
      </c>
      <c r="E1742" t="str">
        <f>_xlfn.CONCAT(Table2[[#This Row],[NAME]],Table2[[#This Row],[STATE]])</f>
        <v>WashingtonNE</v>
      </c>
      <c r="F1742" t="str">
        <f>_xlfn.CONCAT(Table2[[#This Row],[NAME]]," County",Table2[[#This Row],[STATE_NAME]])</f>
        <v>Washington CountyNebraska</v>
      </c>
      <c r="G1742">
        <f t="shared" si="27"/>
        <v>31177</v>
      </c>
      <c r="H1742" t="str">
        <f>TEXT(Table2[[#This Row],[FIPS]],0)</f>
        <v>31177</v>
      </c>
      <c r="I1742">
        <v>31177</v>
      </c>
      <c r="J1742">
        <v>10</v>
      </c>
      <c r="K1742" t="s">
        <v>3179</v>
      </c>
    </row>
    <row r="1743" spans="1:11" x14ac:dyDescent="0.3">
      <c r="A1743" t="s">
        <v>3396</v>
      </c>
      <c r="B1743" t="str">
        <f>_xlfn.CONCAT(".",Table2[[#This Row],[NAME]]," County, ",Table2[[#This Row],[STATE_NAME]])</f>
        <v>.Wayne County, Nebraska</v>
      </c>
      <c r="C1743" t="s">
        <v>840</v>
      </c>
      <c r="D1743" t="str">
        <f>_xlfn.XLOOKUP(Table2[[#This Row],[STATE_NAME]],'[1]FRB States'!A:A,'[1]FRB States'!B:B)</f>
        <v>NE</v>
      </c>
      <c r="E1743" t="str">
        <f>_xlfn.CONCAT(Table2[[#This Row],[NAME]],Table2[[#This Row],[STATE]])</f>
        <v>WayneNE</v>
      </c>
      <c r="F1743" t="str">
        <f>_xlfn.CONCAT(Table2[[#This Row],[NAME]]," County",Table2[[#This Row],[STATE_NAME]])</f>
        <v>Wayne CountyNebraska</v>
      </c>
      <c r="G1743">
        <f t="shared" si="27"/>
        <v>31179</v>
      </c>
      <c r="H1743" t="str">
        <f>TEXT(Table2[[#This Row],[FIPS]],0)</f>
        <v>31179</v>
      </c>
      <c r="I1743">
        <v>31179</v>
      </c>
      <c r="J1743">
        <v>10</v>
      </c>
      <c r="K1743" t="s">
        <v>3179</v>
      </c>
    </row>
    <row r="1744" spans="1:11" x14ac:dyDescent="0.3">
      <c r="A1744" t="s">
        <v>3397</v>
      </c>
      <c r="B1744" t="str">
        <f>_xlfn.CONCAT(".",Table2[[#This Row],[NAME]]," County, ",Table2[[#This Row],[STATE_NAME]])</f>
        <v>.Webster County, Nebraska</v>
      </c>
      <c r="C1744" t="s">
        <v>840</v>
      </c>
      <c r="D1744" t="str">
        <f>_xlfn.XLOOKUP(Table2[[#This Row],[STATE_NAME]],'[1]FRB States'!A:A,'[1]FRB States'!B:B)</f>
        <v>NE</v>
      </c>
      <c r="E1744" t="str">
        <f>_xlfn.CONCAT(Table2[[#This Row],[NAME]],Table2[[#This Row],[STATE]])</f>
        <v>WebsterNE</v>
      </c>
      <c r="F1744" t="str">
        <f>_xlfn.CONCAT(Table2[[#This Row],[NAME]]," County",Table2[[#This Row],[STATE_NAME]])</f>
        <v>Webster CountyNebraska</v>
      </c>
      <c r="G1744">
        <f t="shared" si="27"/>
        <v>31181</v>
      </c>
      <c r="H1744" t="str">
        <f>TEXT(Table2[[#This Row],[FIPS]],0)</f>
        <v>31181</v>
      </c>
      <c r="I1744">
        <v>31181</v>
      </c>
      <c r="J1744">
        <v>10</v>
      </c>
      <c r="K1744" t="s">
        <v>3179</v>
      </c>
    </row>
    <row r="1745" spans="1:11" x14ac:dyDescent="0.3">
      <c r="A1745" t="s">
        <v>3398</v>
      </c>
      <c r="B1745" t="str">
        <f>_xlfn.CONCAT(".",Table2[[#This Row],[NAME]]," County, ",Table2[[#This Row],[STATE_NAME]])</f>
        <v>.Wheeler County, Nebraska</v>
      </c>
      <c r="C1745" t="s">
        <v>840</v>
      </c>
      <c r="D1745" t="str">
        <f>_xlfn.XLOOKUP(Table2[[#This Row],[STATE_NAME]],'[1]FRB States'!A:A,'[1]FRB States'!B:B)</f>
        <v>NE</v>
      </c>
      <c r="E1745" t="str">
        <f>_xlfn.CONCAT(Table2[[#This Row],[NAME]],Table2[[#This Row],[STATE]])</f>
        <v>WheelerNE</v>
      </c>
      <c r="F1745" t="str">
        <f>_xlfn.CONCAT(Table2[[#This Row],[NAME]]," County",Table2[[#This Row],[STATE_NAME]])</f>
        <v>Wheeler CountyNebraska</v>
      </c>
      <c r="G1745">
        <f t="shared" si="27"/>
        <v>31183</v>
      </c>
      <c r="H1745" t="str">
        <f>TEXT(Table2[[#This Row],[FIPS]],0)</f>
        <v>31183</v>
      </c>
      <c r="I1745">
        <v>31183</v>
      </c>
      <c r="J1745">
        <v>10</v>
      </c>
      <c r="K1745" t="s">
        <v>3179</v>
      </c>
    </row>
    <row r="1746" spans="1:11" x14ac:dyDescent="0.3">
      <c r="A1746" t="s">
        <v>3755</v>
      </c>
      <c r="B1746" t="str">
        <f>_xlfn.CONCAT(".",Table2[[#This Row],[NAME]]," County, ",Table2[[#This Row],[STATE_NAME]])</f>
        <v>.York County, Nebraska</v>
      </c>
      <c r="C1746" t="s">
        <v>840</v>
      </c>
      <c r="D1746" t="str">
        <f>_xlfn.XLOOKUP(Table2[[#This Row],[STATE_NAME]],'[1]FRB States'!A:A,'[1]FRB States'!B:B)</f>
        <v>NE</v>
      </c>
      <c r="E1746" t="str">
        <f>_xlfn.CONCAT(Table2[[#This Row],[NAME]],Table2[[#This Row],[STATE]])</f>
        <v>YorkNE</v>
      </c>
      <c r="F1746" t="str">
        <f>_xlfn.CONCAT(Table2[[#This Row],[NAME]]," County",Table2[[#This Row],[STATE_NAME]])</f>
        <v>York CountyNebraska</v>
      </c>
      <c r="G1746">
        <f t="shared" si="27"/>
        <v>31185</v>
      </c>
      <c r="H1746" t="str">
        <f>TEXT(Table2[[#This Row],[FIPS]],0)</f>
        <v>31185</v>
      </c>
      <c r="I1746">
        <v>31185</v>
      </c>
      <c r="J1746">
        <v>10</v>
      </c>
      <c r="K1746" t="s">
        <v>3179</v>
      </c>
    </row>
    <row r="1747" spans="1:11" x14ac:dyDescent="0.3">
      <c r="A1747" t="s">
        <v>4054</v>
      </c>
      <c r="B1747" t="str">
        <f>_xlfn.CONCAT(".",Table2[[#This Row],[NAME]]," County, ",Table2[[#This Row],[STATE_NAME]])</f>
        <v>.Churchill County, Nevada</v>
      </c>
      <c r="C1747" t="s">
        <v>881</v>
      </c>
      <c r="D1747" t="str">
        <f>_xlfn.XLOOKUP(Table2[[#This Row],[STATE_NAME]],'[1]FRB States'!A:A,'[1]FRB States'!B:B)</f>
        <v>NV</v>
      </c>
      <c r="E1747" t="str">
        <f>_xlfn.CONCAT(Table2[[#This Row],[NAME]],Table2[[#This Row],[STATE]])</f>
        <v>ChurchillNV</v>
      </c>
      <c r="F1747" t="str">
        <f>_xlfn.CONCAT(Table2[[#This Row],[NAME]]," County",Table2[[#This Row],[STATE_NAME]])</f>
        <v>Churchill CountyNevada</v>
      </c>
      <c r="G1747">
        <f t="shared" si="27"/>
        <v>32001</v>
      </c>
      <c r="H1747" t="str">
        <f>TEXT(Table2[[#This Row],[FIPS]],0)</f>
        <v>32001</v>
      </c>
      <c r="I1747">
        <v>32001</v>
      </c>
      <c r="J1747">
        <v>12</v>
      </c>
      <c r="K1747" t="s">
        <v>3026</v>
      </c>
    </row>
    <row r="1748" spans="1:11" x14ac:dyDescent="0.3">
      <c r="A1748" t="s">
        <v>3076</v>
      </c>
      <c r="B1748" t="str">
        <f>_xlfn.CONCAT(".",Table2[[#This Row],[NAME]]," County, ",Table2[[#This Row],[STATE_NAME]])</f>
        <v>.Clark County, Nevada</v>
      </c>
      <c r="C1748" t="s">
        <v>881</v>
      </c>
      <c r="D1748" t="str">
        <f>_xlfn.XLOOKUP(Table2[[#This Row],[STATE_NAME]],'[1]FRB States'!A:A,'[1]FRB States'!B:B)</f>
        <v>NV</v>
      </c>
      <c r="E1748" t="str">
        <f>_xlfn.CONCAT(Table2[[#This Row],[NAME]],Table2[[#This Row],[STATE]])</f>
        <v>ClarkNV</v>
      </c>
      <c r="F1748" t="str">
        <f>_xlfn.CONCAT(Table2[[#This Row],[NAME]]," County",Table2[[#This Row],[STATE_NAME]])</f>
        <v>Clark CountyNevada</v>
      </c>
      <c r="G1748">
        <f t="shared" si="27"/>
        <v>32003</v>
      </c>
      <c r="H1748" t="str">
        <f>TEXT(Table2[[#This Row],[FIPS]],0)</f>
        <v>32003</v>
      </c>
      <c r="I1748">
        <v>32003</v>
      </c>
      <c r="J1748">
        <v>12</v>
      </c>
      <c r="K1748" t="s">
        <v>3026</v>
      </c>
    </row>
    <row r="1749" spans="1:11" x14ac:dyDescent="0.3">
      <c r="A1749" t="s">
        <v>3197</v>
      </c>
      <c r="B1749" t="str">
        <f>_xlfn.CONCAT(".",Table2[[#This Row],[NAME]]," County, ",Table2[[#This Row],[STATE_NAME]])</f>
        <v>.Douglas County, Nevada</v>
      </c>
      <c r="C1749" t="s">
        <v>881</v>
      </c>
      <c r="D1749" t="str">
        <f>_xlfn.XLOOKUP(Table2[[#This Row],[STATE_NAME]],'[1]FRB States'!A:A,'[1]FRB States'!B:B)</f>
        <v>NV</v>
      </c>
      <c r="E1749" t="str">
        <f>_xlfn.CONCAT(Table2[[#This Row],[NAME]],Table2[[#This Row],[STATE]])</f>
        <v>DouglasNV</v>
      </c>
      <c r="F1749" t="str">
        <f>_xlfn.CONCAT(Table2[[#This Row],[NAME]]," County",Table2[[#This Row],[STATE_NAME]])</f>
        <v>Douglas CountyNevada</v>
      </c>
      <c r="G1749">
        <f t="shared" si="27"/>
        <v>32005</v>
      </c>
      <c r="H1749" t="str">
        <f>TEXT(Table2[[#This Row],[FIPS]],0)</f>
        <v>32005</v>
      </c>
      <c r="I1749">
        <v>32005</v>
      </c>
      <c r="J1749">
        <v>12</v>
      </c>
      <c r="K1749" t="s">
        <v>3026</v>
      </c>
    </row>
    <row r="1750" spans="1:11" x14ac:dyDescent="0.3">
      <c r="A1750" t="s">
        <v>4055</v>
      </c>
      <c r="B1750" t="str">
        <f>_xlfn.CONCAT(".",Table2[[#This Row],[NAME]]," County, ",Table2[[#This Row],[STATE_NAME]])</f>
        <v>.Elko County, Nevada</v>
      </c>
      <c r="C1750" t="s">
        <v>881</v>
      </c>
      <c r="D1750" t="str">
        <f>_xlfn.XLOOKUP(Table2[[#This Row],[STATE_NAME]],'[1]FRB States'!A:A,'[1]FRB States'!B:B)</f>
        <v>NV</v>
      </c>
      <c r="E1750" t="str">
        <f>_xlfn.CONCAT(Table2[[#This Row],[NAME]],Table2[[#This Row],[STATE]])</f>
        <v>ElkoNV</v>
      </c>
      <c r="F1750" t="str">
        <f>_xlfn.CONCAT(Table2[[#This Row],[NAME]]," County",Table2[[#This Row],[STATE_NAME]])</f>
        <v>Elko CountyNevada</v>
      </c>
      <c r="G1750">
        <f t="shared" si="27"/>
        <v>32007</v>
      </c>
      <c r="H1750" t="str">
        <f>TEXT(Table2[[#This Row],[FIPS]],0)</f>
        <v>32007</v>
      </c>
      <c r="I1750">
        <v>32007</v>
      </c>
      <c r="J1750">
        <v>12</v>
      </c>
      <c r="K1750" t="s">
        <v>3026</v>
      </c>
    </row>
    <row r="1751" spans="1:11" x14ac:dyDescent="0.3">
      <c r="A1751" t="s">
        <v>4056</v>
      </c>
      <c r="B1751" t="str">
        <f>_xlfn.CONCAT(".",Table2[[#This Row],[NAME]]," County, ",Table2[[#This Row],[STATE_NAME]])</f>
        <v>.Esmeralda County, Nevada</v>
      </c>
      <c r="C1751" t="s">
        <v>881</v>
      </c>
      <c r="D1751" t="str">
        <f>_xlfn.XLOOKUP(Table2[[#This Row],[STATE_NAME]],'[1]FRB States'!A:A,'[1]FRB States'!B:B)</f>
        <v>NV</v>
      </c>
      <c r="E1751" t="str">
        <f>_xlfn.CONCAT(Table2[[#This Row],[NAME]],Table2[[#This Row],[STATE]])</f>
        <v>EsmeraldaNV</v>
      </c>
      <c r="F1751" t="str">
        <f>_xlfn.CONCAT(Table2[[#This Row],[NAME]]," County",Table2[[#This Row],[STATE_NAME]])</f>
        <v>Esmeralda CountyNevada</v>
      </c>
      <c r="G1751">
        <f t="shared" si="27"/>
        <v>32009</v>
      </c>
      <c r="H1751" t="str">
        <f>TEXT(Table2[[#This Row],[FIPS]],0)</f>
        <v>32009</v>
      </c>
      <c r="I1751">
        <v>32009</v>
      </c>
      <c r="J1751">
        <v>12</v>
      </c>
      <c r="K1751" t="s">
        <v>3026</v>
      </c>
    </row>
    <row r="1752" spans="1:11" x14ac:dyDescent="0.3">
      <c r="A1752" t="s">
        <v>4057</v>
      </c>
      <c r="B1752" t="str">
        <f>_xlfn.CONCAT(".",Table2[[#This Row],[NAME]]," County, ",Table2[[#This Row],[STATE_NAME]])</f>
        <v>.Eureka County, Nevada</v>
      </c>
      <c r="C1752" t="s">
        <v>881</v>
      </c>
      <c r="D1752" t="str">
        <f>_xlfn.XLOOKUP(Table2[[#This Row],[STATE_NAME]],'[1]FRB States'!A:A,'[1]FRB States'!B:B)</f>
        <v>NV</v>
      </c>
      <c r="E1752" t="str">
        <f>_xlfn.CONCAT(Table2[[#This Row],[NAME]],Table2[[#This Row],[STATE]])</f>
        <v>EurekaNV</v>
      </c>
      <c r="F1752" t="str">
        <f>_xlfn.CONCAT(Table2[[#This Row],[NAME]]," County",Table2[[#This Row],[STATE_NAME]])</f>
        <v>Eureka CountyNevada</v>
      </c>
      <c r="G1752">
        <f t="shared" si="27"/>
        <v>32011</v>
      </c>
      <c r="H1752" t="str">
        <f>TEXT(Table2[[#This Row],[FIPS]],0)</f>
        <v>32011</v>
      </c>
      <c r="I1752">
        <v>32011</v>
      </c>
      <c r="J1752">
        <v>12</v>
      </c>
      <c r="K1752" t="s">
        <v>3026</v>
      </c>
    </row>
    <row r="1753" spans="1:11" x14ac:dyDescent="0.3">
      <c r="A1753" t="s">
        <v>3134</v>
      </c>
      <c r="B1753" t="str">
        <f>_xlfn.CONCAT(".",Table2[[#This Row],[NAME]]," County, ",Table2[[#This Row],[STATE_NAME]])</f>
        <v>.Humboldt County, Nevada</v>
      </c>
      <c r="C1753" t="s">
        <v>881</v>
      </c>
      <c r="D1753" t="str">
        <f>_xlfn.XLOOKUP(Table2[[#This Row],[STATE_NAME]],'[1]FRB States'!A:A,'[1]FRB States'!B:B)</f>
        <v>NV</v>
      </c>
      <c r="E1753" t="str">
        <f>_xlfn.CONCAT(Table2[[#This Row],[NAME]],Table2[[#This Row],[STATE]])</f>
        <v>HumboldtNV</v>
      </c>
      <c r="F1753" t="str">
        <f>_xlfn.CONCAT(Table2[[#This Row],[NAME]]," County",Table2[[#This Row],[STATE_NAME]])</f>
        <v>Humboldt CountyNevada</v>
      </c>
      <c r="G1753">
        <f t="shared" si="27"/>
        <v>32013</v>
      </c>
      <c r="H1753" t="str">
        <f>TEXT(Table2[[#This Row],[FIPS]],0)</f>
        <v>32013</v>
      </c>
      <c r="I1753">
        <v>32013</v>
      </c>
      <c r="J1753">
        <v>12</v>
      </c>
      <c r="K1753" t="s">
        <v>3026</v>
      </c>
    </row>
    <row r="1754" spans="1:11" x14ac:dyDescent="0.3">
      <c r="A1754" t="s">
        <v>4058</v>
      </c>
      <c r="B1754" t="str">
        <f>_xlfn.CONCAT(".",Table2[[#This Row],[NAME]]," County, ",Table2[[#This Row],[STATE_NAME]])</f>
        <v>.Lander County, Nevada</v>
      </c>
      <c r="C1754" t="s">
        <v>881</v>
      </c>
      <c r="D1754" t="str">
        <f>_xlfn.XLOOKUP(Table2[[#This Row],[STATE_NAME]],'[1]FRB States'!A:A,'[1]FRB States'!B:B)</f>
        <v>NV</v>
      </c>
      <c r="E1754" t="str">
        <f>_xlfn.CONCAT(Table2[[#This Row],[NAME]],Table2[[#This Row],[STATE]])</f>
        <v>LanderNV</v>
      </c>
      <c r="F1754" t="str">
        <f>_xlfn.CONCAT(Table2[[#This Row],[NAME]]," County",Table2[[#This Row],[STATE_NAME]])</f>
        <v>Lander CountyNevada</v>
      </c>
      <c r="G1754">
        <f t="shared" si="27"/>
        <v>32015</v>
      </c>
      <c r="H1754" t="str">
        <f>TEXT(Table2[[#This Row],[FIPS]],0)</f>
        <v>32015</v>
      </c>
      <c r="I1754">
        <v>32015</v>
      </c>
      <c r="J1754">
        <v>12</v>
      </c>
      <c r="K1754" t="s">
        <v>3026</v>
      </c>
    </row>
    <row r="1755" spans="1:11" x14ac:dyDescent="0.3">
      <c r="A1755" t="s">
        <v>3097</v>
      </c>
      <c r="B1755" t="str">
        <f>_xlfn.CONCAT(".",Table2[[#This Row],[NAME]]," County, ",Table2[[#This Row],[STATE_NAME]])</f>
        <v>.Lincoln County, Nevada</v>
      </c>
      <c r="C1755" t="s">
        <v>881</v>
      </c>
      <c r="D1755" t="str">
        <f>_xlfn.XLOOKUP(Table2[[#This Row],[STATE_NAME]],'[1]FRB States'!A:A,'[1]FRB States'!B:B)</f>
        <v>NV</v>
      </c>
      <c r="E1755" t="str">
        <f>_xlfn.CONCAT(Table2[[#This Row],[NAME]],Table2[[#This Row],[STATE]])</f>
        <v>LincolnNV</v>
      </c>
      <c r="F1755" t="str">
        <f>_xlfn.CONCAT(Table2[[#This Row],[NAME]]," County",Table2[[#This Row],[STATE_NAME]])</f>
        <v>Lincoln CountyNevada</v>
      </c>
      <c r="G1755">
        <f t="shared" si="27"/>
        <v>32017</v>
      </c>
      <c r="H1755" t="str">
        <f>TEXT(Table2[[#This Row],[FIPS]],0)</f>
        <v>32017</v>
      </c>
      <c r="I1755">
        <v>32017</v>
      </c>
      <c r="J1755">
        <v>12</v>
      </c>
      <c r="K1755" t="s">
        <v>3026</v>
      </c>
    </row>
    <row r="1756" spans="1:11" x14ac:dyDescent="0.3">
      <c r="A1756" t="s">
        <v>3556</v>
      </c>
      <c r="B1756" t="str">
        <f>_xlfn.CONCAT(".",Table2[[#This Row],[NAME]]," County, ",Table2[[#This Row],[STATE_NAME]])</f>
        <v>.Lyon County, Nevada</v>
      </c>
      <c r="C1756" t="s">
        <v>881</v>
      </c>
      <c r="D1756" t="str">
        <f>_xlfn.XLOOKUP(Table2[[#This Row],[STATE_NAME]],'[1]FRB States'!A:A,'[1]FRB States'!B:B)</f>
        <v>NV</v>
      </c>
      <c r="E1756" t="str">
        <f>_xlfn.CONCAT(Table2[[#This Row],[NAME]],Table2[[#This Row],[STATE]])</f>
        <v>LyonNV</v>
      </c>
      <c r="F1756" t="str">
        <f>_xlfn.CONCAT(Table2[[#This Row],[NAME]]," County",Table2[[#This Row],[STATE_NAME]])</f>
        <v>Lyon CountyNevada</v>
      </c>
      <c r="G1756">
        <f t="shared" si="27"/>
        <v>32019</v>
      </c>
      <c r="H1756" t="str">
        <f>TEXT(Table2[[#This Row],[FIPS]],0)</f>
        <v>32019</v>
      </c>
      <c r="I1756">
        <v>32019</v>
      </c>
      <c r="J1756">
        <v>12</v>
      </c>
      <c r="K1756" t="s">
        <v>3026</v>
      </c>
    </row>
    <row r="1757" spans="1:11" x14ac:dyDescent="0.3">
      <c r="A1757" t="s">
        <v>3214</v>
      </c>
      <c r="B1757" t="str">
        <f>_xlfn.CONCAT(".",Table2[[#This Row],[NAME]]," County, ",Table2[[#This Row],[STATE_NAME]])</f>
        <v>.Mineral County, Nevada</v>
      </c>
      <c r="C1757" t="s">
        <v>881</v>
      </c>
      <c r="D1757" t="str">
        <f>_xlfn.XLOOKUP(Table2[[#This Row],[STATE_NAME]],'[1]FRB States'!A:A,'[1]FRB States'!B:B)</f>
        <v>NV</v>
      </c>
      <c r="E1757" t="str">
        <f>_xlfn.CONCAT(Table2[[#This Row],[NAME]],Table2[[#This Row],[STATE]])</f>
        <v>MineralNV</v>
      </c>
      <c r="F1757" t="str">
        <f>_xlfn.CONCAT(Table2[[#This Row],[NAME]]," County",Table2[[#This Row],[STATE_NAME]])</f>
        <v>Mineral CountyNevada</v>
      </c>
      <c r="G1757">
        <f t="shared" si="27"/>
        <v>32021</v>
      </c>
      <c r="H1757" t="str">
        <f>TEXT(Table2[[#This Row],[FIPS]],0)</f>
        <v>32021</v>
      </c>
      <c r="I1757">
        <v>32021</v>
      </c>
      <c r="J1757">
        <v>12</v>
      </c>
      <c r="K1757" t="s">
        <v>3026</v>
      </c>
    </row>
    <row r="1758" spans="1:11" x14ac:dyDescent="0.3">
      <c r="A1758" t="s">
        <v>4059</v>
      </c>
      <c r="B1758" t="str">
        <f>_xlfn.CONCAT(".",Table2[[#This Row],[NAME]]," County, ",Table2[[#This Row],[STATE_NAME]])</f>
        <v>.Nye County, Nevada</v>
      </c>
      <c r="C1758" t="s">
        <v>881</v>
      </c>
      <c r="D1758" t="str">
        <f>_xlfn.XLOOKUP(Table2[[#This Row],[STATE_NAME]],'[1]FRB States'!A:A,'[1]FRB States'!B:B)</f>
        <v>NV</v>
      </c>
      <c r="E1758" t="str">
        <f>_xlfn.CONCAT(Table2[[#This Row],[NAME]],Table2[[#This Row],[STATE]])</f>
        <v>NyeNV</v>
      </c>
      <c r="F1758" t="str">
        <f>_xlfn.CONCAT(Table2[[#This Row],[NAME]]," County",Table2[[#This Row],[STATE_NAME]])</f>
        <v>Nye CountyNevada</v>
      </c>
      <c r="G1758">
        <f t="shared" si="27"/>
        <v>32023</v>
      </c>
      <c r="H1758" t="str">
        <f>TEXT(Table2[[#This Row],[FIPS]],0)</f>
        <v>32023</v>
      </c>
      <c r="I1758">
        <v>32023</v>
      </c>
      <c r="J1758">
        <v>12</v>
      </c>
      <c r="K1758" t="s">
        <v>3026</v>
      </c>
    </row>
    <row r="1759" spans="1:11" x14ac:dyDescent="0.3">
      <c r="A1759" t="s">
        <v>4060</v>
      </c>
      <c r="B1759" t="str">
        <f>_xlfn.CONCAT(".",Table2[[#This Row],[NAME]]," County, ",Table2[[#This Row],[STATE_NAME]])</f>
        <v>.Pershing County, Nevada</v>
      </c>
      <c r="C1759" t="s">
        <v>881</v>
      </c>
      <c r="D1759" t="str">
        <f>_xlfn.XLOOKUP(Table2[[#This Row],[STATE_NAME]],'[1]FRB States'!A:A,'[1]FRB States'!B:B)</f>
        <v>NV</v>
      </c>
      <c r="E1759" t="str">
        <f>_xlfn.CONCAT(Table2[[#This Row],[NAME]],Table2[[#This Row],[STATE]])</f>
        <v>PershingNV</v>
      </c>
      <c r="F1759" t="str">
        <f>_xlfn.CONCAT(Table2[[#This Row],[NAME]]," County",Table2[[#This Row],[STATE_NAME]])</f>
        <v>Pershing CountyNevada</v>
      </c>
      <c r="G1759">
        <f t="shared" si="27"/>
        <v>32027</v>
      </c>
      <c r="H1759" t="str">
        <f>TEXT(Table2[[#This Row],[FIPS]],0)</f>
        <v>32027</v>
      </c>
      <c r="I1759">
        <v>32027</v>
      </c>
      <c r="J1759">
        <v>12</v>
      </c>
      <c r="K1759" t="s">
        <v>3026</v>
      </c>
    </row>
    <row r="1760" spans="1:11" x14ac:dyDescent="0.3">
      <c r="A1760" t="s">
        <v>4061</v>
      </c>
      <c r="B1760" t="str">
        <f>_xlfn.CONCAT(".",Table2[[#This Row],[NAME]]," County, ",Table2[[#This Row],[STATE_NAME]])</f>
        <v>.Storey County, Nevada</v>
      </c>
      <c r="C1760" t="s">
        <v>881</v>
      </c>
      <c r="D1760" t="str">
        <f>_xlfn.XLOOKUP(Table2[[#This Row],[STATE_NAME]],'[1]FRB States'!A:A,'[1]FRB States'!B:B)</f>
        <v>NV</v>
      </c>
      <c r="E1760" t="str">
        <f>_xlfn.CONCAT(Table2[[#This Row],[NAME]],Table2[[#This Row],[STATE]])</f>
        <v>StoreyNV</v>
      </c>
      <c r="F1760" t="str">
        <f>_xlfn.CONCAT(Table2[[#This Row],[NAME]]," County",Table2[[#This Row],[STATE_NAME]])</f>
        <v>Storey CountyNevada</v>
      </c>
      <c r="G1760">
        <f t="shared" si="27"/>
        <v>32029</v>
      </c>
      <c r="H1760" t="str">
        <f>TEXT(Table2[[#This Row],[FIPS]],0)</f>
        <v>32029</v>
      </c>
      <c r="I1760">
        <v>32029</v>
      </c>
      <c r="J1760">
        <v>12</v>
      </c>
      <c r="K1760" t="s">
        <v>3026</v>
      </c>
    </row>
    <row r="1761" spans="1:11" x14ac:dyDescent="0.3">
      <c r="A1761" t="s">
        <v>4062</v>
      </c>
      <c r="B1761" t="str">
        <f>_xlfn.CONCAT(".",Table2[[#This Row],[NAME]]," County, ",Table2[[#This Row],[STATE_NAME]])</f>
        <v>.Washoe County, Nevada</v>
      </c>
      <c r="C1761" t="s">
        <v>881</v>
      </c>
      <c r="D1761" t="str">
        <f>_xlfn.XLOOKUP(Table2[[#This Row],[STATE_NAME]],'[1]FRB States'!A:A,'[1]FRB States'!B:B)</f>
        <v>NV</v>
      </c>
      <c r="E1761" t="str">
        <f>_xlfn.CONCAT(Table2[[#This Row],[NAME]],Table2[[#This Row],[STATE]])</f>
        <v>WashoeNV</v>
      </c>
      <c r="F1761" t="str">
        <f>_xlfn.CONCAT(Table2[[#This Row],[NAME]]," County",Table2[[#This Row],[STATE_NAME]])</f>
        <v>Washoe CountyNevada</v>
      </c>
      <c r="G1761">
        <f t="shared" si="27"/>
        <v>32031</v>
      </c>
      <c r="H1761" t="str">
        <f>TEXT(Table2[[#This Row],[FIPS]],0)</f>
        <v>32031</v>
      </c>
      <c r="I1761">
        <v>32031</v>
      </c>
      <c r="J1761">
        <v>12</v>
      </c>
      <c r="K1761" t="s">
        <v>3026</v>
      </c>
    </row>
    <row r="1762" spans="1:11" x14ac:dyDescent="0.3">
      <c r="A1762" t="s">
        <v>4063</v>
      </c>
      <c r="B1762" t="str">
        <f>_xlfn.CONCAT(".",Table2[[#This Row],[NAME]]," County, ",Table2[[#This Row],[STATE_NAME]])</f>
        <v>.White Pine County, Nevada</v>
      </c>
      <c r="C1762" t="s">
        <v>881</v>
      </c>
      <c r="D1762" t="str">
        <f>_xlfn.XLOOKUP(Table2[[#This Row],[STATE_NAME]],'[1]FRB States'!A:A,'[1]FRB States'!B:B)</f>
        <v>NV</v>
      </c>
      <c r="E1762" t="str">
        <f>_xlfn.CONCAT(Table2[[#This Row],[NAME]],Table2[[#This Row],[STATE]])</f>
        <v>White PineNV</v>
      </c>
      <c r="F1762" t="str">
        <f>_xlfn.CONCAT(Table2[[#This Row],[NAME]]," County",Table2[[#This Row],[STATE_NAME]])</f>
        <v>White Pine CountyNevada</v>
      </c>
      <c r="G1762">
        <f t="shared" si="27"/>
        <v>32033</v>
      </c>
      <c r="H1762" t="str">
        <f>TEXT(Table2[[#This Row],[FIPS]],0)</f>
        <v>32033</v>
      </c>
      <c r="I1762">
        <v>32033</v>
      </c>
      <c r="J1762">
        <v>12</v>
      </c>
      <c r="K1762" t="s">
        <v>3026</v>
      </c>
    </row>
    <row r="1763" spans="1:11" x14ac:dyDescent="0.3">
      <c r="A1763" t="s">
        <v>888</v>
      </c>
      <c r="B1763" t="str">
        <f>_xlfn.CONCAT(".",Table2[[#This Row],[NAME]]," County, ",Table2[[#This Row],[STATE_NAME]])</f>
        <v>.Carson City County, Nevada</v>
      </c>
      <c r="C1763" t="s">
        <v>881</v>
      </c>
      <c r="D1763" t="str">
        <f>_xlfn.XLOOKUP(Table2[[#This Row],[STATE_NAME]],'[1]FRB States'!A:A,'[1]FRB States'!B:B)</f>
        <v>NV</v>
      </c>
      <c r="E1763" t="str">
        <f>_xlfn.CONCAT(Table2[[#This Row],[NAME]],Table2[[#This Row],[STATE]])</f>
        <v>Carson CityNV</v>
      </c>
      <c r="F1763" t="str">
        <f>_xlfn.CONCAT(Table2[[#This Row],[NAME]]," County",Table2[[#This Row],[STATE_NAME]])</f>
        <v>Carson City CountyNevada</v>
      </c>
      <c r="G1763">
        <f t="shared" si="27"/>
        <v>32510</v>
      </c>
      <c r="H1763" t="str">
        <f>TEXT(Table2[[#This Row],[FIPS]],0)</f>
        <v>32510</v>
      </c>
      <c r="I1763">
        <v>32510</v>
      </c>
      <c r="J1763">
        <v>12</v>
      </c>
      <c r="K1763" t="s">
        <v>3026</v>
      </c>
    </row>
    <row r="1764" spans="1:11" x14ac:dyDescent="0.3">
      <c r="A1764" t="s">
        <v>4064</v>
      </c>
      <c r="B1764" t="str">
        <f>_xlfn.CONCAT(".",Table2[[#This Row],[NAME]]," County, ",Table2[[#This Row],[STATE_NAME]])</f>
        <v>.Belknap County, New Hampshire</v>
      </c>
      <c r="C1764" t="s">
        <v>889</v>
      </c>
      <c r="D1764" t="str">
        <f>_xlfn.XLOOKUP(Table2[[#This Row],[STATE_NAME]],'[1]FRB States'!A:A,'[1]FRB States'!B:B)</f>
        <v>NH</v>
      </c>
      <c r="E1764" t="str">
        <f>_xlfn.CONCAT(Table2[[#This Row],[NAME]],Table2[[#This Row],[STATE]])</f>
        <v>BelknapNH</v>
      </c>
      <c r="F1764" t="str">
        <f>_xlfn.CONCAT(Table2[[#This Row],[NAME]]," County",Table2[[#This Row],[STATE_NAME]])</f>
        <v>Belknap CountyNew Hampshire</v>
      </c>
      <c r="G1764">
        <f t="shared" si="27"/>
        <v>33001</v>
      </c>
      <c r="H1764" t="str">
        <f>TEXT(Table2[[#This Row],[FIPS]],0)</f>
        <v>33001</v>
      </c>
      <c r="I1764">
        <v>33001</v>
      </c>
      <c r="J1764">
        <v>1</v>
      </c>
      <c r="K1764" t="s">
        <v>3235</v>
      </c>
    </row>
    <row r="1765" spans="1:11" x14ac:dyDescent="0.3">
      <c r="A1765" t="s">
        <v>3074</v>
      </c>
      <c r="B1765" t="str">
        <f>_xlfn.CONCAT(".",Table2[[#This Row],[NAME]]," County, ",Table2[[#This Row],[STATE_NAME]])</f>
        <v>.Carroll County, New Hampshire</v>
      </c>
      <c r="C1765" t="s">
        <v>889</v>
      </c>
      <c r="D1765" t="str">
        <f>_xlfn.XLOOKUP(Table2[[#This Row],[STATE_NAME]],'[1]FRB States'!A:A,'[1]FRB States'!B:B)</f>
        <v>NH</v>
      </c>
      <c r="E1765" t="str">
        <f>_xlfn.CONCAT(Table2[[#This Row],[NAME]],Table2[[#This Row],[STATE]])</f>
        <v>CarrollNH</v>
      </c>
      <c r="F1765" t="str">
        <f>_xlfn.CONCAT(Table2[[#This Row],[NAME]]," County",Table2[[#This Row],[STATE_NAME]])</f>
        <v>Carroll CountyNew Hampshire</v>
      </c>
      <c r="G1765">
        <f t="shared" si="27"/>
        <v>33003</v>
      </c>
      <c r="H1765" t="str">
        <f>TEXT(Table2[[#This Row],[FIPS]],0)</f>
        <v>33003</v>
      </c>
      <c r="I1765">
        <v>33003</v>
      </c>
      <c r="J1765">
        <v>1</v>
      </c>
      <c r="K1765" t="s">
        <v>3235</v>
      </c>
    </row>
    <row r="1766" spans="1:11" x14ac:dyDescent="0.3">
      <c r="A1766" t="s">
        <v>4065</v>
      </c>
      <c r="B1766" t="str">
        <f>_xlfn.CONCAT(".",Table2[[#This Row],[NAME]]," County, ",Table2[[#This Row],[STATE_NAME]])</f>
        <v>.Cheshire County, New Hampshire</v>
      </c>
      <c r="C1766" t="s">
        <v>889</v>
      </c>
      <c r="D1766" t="str">
        <f>_xlfn.XLOOKUP(Table2[[#This Row],[STATE_NAME]],'[1]FRB States'!A:A,'[1]FRB States'!B:B)</f>
        <v>NH</v>
      </c>
      <c r="E1766" t="str">
        <f>_xlfn.CONCAT(Table2[[#This Row],[NAME]],Table2[[#This Row],[STATE]])</f>
        <v>CheshireNH</v>
      </c>
      <c r="F1766" t="str">
        <f>_xlfn.CONCAT(Table2[[#This Row],[NAME]]," County",Table2[[#This Row],[STATE_NAME]])</f>
        <v>Cheshire CountyNew Hampshire</v>
      </c>
      <c r="G1766">
        <f t="shared" si="27"/>
        <v>33005</v>
      </c>
      <c r="H1766" t="str">
        <f>TEXT(Table2[[#This Row],[FIPS]],0)</f>
        <v>33005</v>
      </c>
      <c r="I1766">
        <v>33005</v>
      </c>
      <c r="J1766">
        <v>1</v>
      </c>
      <c r="K1766" t="s">
        <v>3235</v>
      </c>
    </row>
    <row r="1767" spans="1:11" x14ac:dyDescent="0.3">
      <c r="A1767" t="s">
        <v>4066</v>
      </c>
      <c r="B1767" t="str">
        <f>_xlfn.CONCAT(".",Table2[[#This Row],[NAME]]," County, ",Table2[[#This Row],[STATE_NAME]])</f>
        <v>.Coos County, New Hampshire</v>
      </c>
      <c r="C1767" t="s">
        <v>889</v>
      </c>
      <c r="D1767" t="str">
        <f>_xlfn.XLOOKUP(Table2[[#This Row],[STATE_NAME]],'[1]FRB States'!A:A,'[1]FRB States'!B:B)</f>
        <v>NH</v>
      </c>
      <c r="E1767" t="str">
        <f>_xlfn.CONCAT(Table2[[#This Row],[NAME]],Table2[[#This Row],[STATE]])</f>
        <v>CoosNH</v>
      </c>
      <c r="F1767" t="str">
        <f>_xlfn.CONCAT(Table2[[#This Row],[NAME]]," County",Table2[[#This Row],[STATE_NAME]])</f>
        <v>Coos CountyNew Hampshire</v>
      </c>
      <c r="G1767">
        <f t="shared" si="27"/>
        <v>33007</v>
      </c>
      <c r="H1767" t="str">
        <f>TEXT(Table2[[#This Row],[FIPS]],0)</f>
        <v>33007</v>
      </c>
      <c r="I1767">
        <v>33007</v>
      </c>
      <c r="J1767">
        <v>1</v>
      </c>
      <c r="K1767" t="s">
        <v>3235</v>
      </c>
    </row>
    <row r="1768" spans="1:11" x14ac:dyDescent="0.3">
      <c r="A1768" t="s">
        <v>4067</v>
      </c>
      <c r="B1768" t="str">
        <f>_xlfn.CONCAT(".",Table2[[#This Row],[NAME]]," County, ",Table2[[#This Row],[STATE_NAME]])</f>
        <v>.Grafton County, New Hampshire</v>
      </c>
      <c r="C1768" t="s">
        <v>889</v>
      </c>
      <c r="D1768" t="str">
        <f>_xlfn.XLOOKUP(Table2[[#This Row],[STATE_NAME]],'[1]FRB States'!A:A,'[1]FRB States'!B:B)</f>
        <v>NH</v>
      </c>
      <c r="E1768" t="str">
        <f>_xlfn.CONCAT(Table2[[#This Row],[NAME]],Table2[[#This Row],[STATE]])</f>
        <v>GraftonNH</v>
      </c>
      <c r="F1768" t="str">
        <f>_xlfn.CONCAT(Table2[[#This Row],[NAME]]," County",Table2[[#This Row],[STATE_NAME]])</f>
        <v>Grafton CountyNew Hampshire</v>
      </c>
      <c r="G1768">
        <f t="shared" si="27"/>
        <v>33009</v>
      </c>
      <c r="H1768" t="str">
        <f>TEXT(Table2[[#This Row],[FIPS]],0)</f>
        <v>33009</v>
      </c>
      <c r="I1768">
        <v>33009</v>
      </c>
      <c r="J1768">
        <v>1</v>
      </c>
      <c r="K1768" t="s">
        <v>3235</v>
      </c>
    </row>
    <row r="1769" spans="1:11" x14ac:dyDescent="0.3">
      <c r="A1769" t="s">
        <v>3269</v>
      </c>
      <c r="B1769" t="str">
        <f>_xlfn.CONCAT(".",Table2[[#This Row],[NAME]]," County, ",Table2[[#This Row],[STATE_NAME]])</f>
        <v>.Hillsborough County, New Hampshire</v>
      </c>
      <c r="C1769" t="s">
        <v>889</v>
      </c>
      <c r="D1769" t="str">
        <f>_xlfn.XLOOKUP(Table2[[#This Row],[STATE_NAME]],'[1]FRB States'!A:A,'[1]FRB States'!B:B)</f>
        <v>NH</v>
      </c>
      <c r="E1769" t="str">
        <f>_xlfn.CONCAT(Table2[[#This Row],[NAME]],Table2[[#This Row],[STATE]])</f>
        <v>HillsboroughNH</v>
      </c>
      <c r="F1769" t="str">
        <f>_xlfn.CONCAT(Table2[[#This Row],[NAME]]," County",Table2[[#This Row],[STATE_NAME]])</f>
        <v>Hillsborough CountyNew Hampshire</v>
      </c>
      <c r="G1769">
        <f t="shared" si="27"/>
        <v>33011</v>
      </c>
      <c r="H1769" t="str">
        <f>TEXT(Table2[[#This Row],[FIPS]],0)</f>
        <v>33011</v>
      </c>
      <c r="I1769">
        <v>33011</v>
      </c>
      <c r="J1769">
        <v>1</v>
      </c>
      <c r="K1769" t="s">
        <v>3235</v>
      </c>
    </row>
    <row r="1770" spans="1:11" x14ac:dyDescent="0.3">
      <c r="A1770" t="s">
        <v>4068</v>
      </c>
      <c r="B1770" t="str">
        <f>_xlfn.CONCAT(".",Table2[[#This Row],[NAME]]," County, ",Table2[[#This Row],[STATE_NAME]])</f>
        <v>.Merrimack County, New Hampshire</v>
      </c>
      <c r="C1770" t="s">
        <v>889</v>
      </c>
      <c r="D1770" t="str">
        <f>_xlfn.XLOOKUP(Table2[[#This Row],[STATE_NAME]],'[1]FRB States'!A:A,'[1]FRB States'!B:B)</f>
        <v>NH</v>
      </c>
      <c r="E1770" t="str">
        <f>_xlfn.CONCAT(Table2[[#This Row],[NAME]],Table2[[#This Row],[STATE]])</f>
        <v>MerrimackNH</v>
      </c>
      <c r="F1770" t="str">
        <f>_xlfn.CONCAT(Table2[[#This Row],[NAME]]," County",Table2[[#This Row],[STATE_NAME]])</f>
        <v>Merrimack CountyNew Hampshire</v>
      </c>
      <c r="G1770">
        <f t="shared" si="27"/>
        <v>33013</v>
      </c>
      <c r="H1770" t="str">
        <f>TEXT(Table2[[#This Row],[FIPS]],0)</f>
        <v>33013</v>
      </c>
      <c r="I1770">
        <v>33013</v>
      </c>
      <c r="J1770">
        <v>1</v>
      </c>
      <c r="K1770" t="s">
        <v>3235</v>
      </c>
    </row>
    <row r="1771" spans="1:11" x14ac:dyDescent="0.3">
      <c r="A1771" t="s">
        <v>4069</v>
      </c>
      <c r="B1771" t="str">
        <f>_xlfn.CONCAT(".",Table2[[#This Row],[NAME]]," County, ",Table2[[#This Row],[STATE_NAME]])</f>
        <v>.Rockingham County, New Hampshire</v>
      </c>
      <c r="C1771" t="s">
        <v>889</v>
      </c>
      <c r="D1771" t="str">
        <f>_xlfn.XLOOKUP(Table2[[#This Row],[STATE_NAME]],'[1]FRB States'!A:A,'[1]FRB States'!B:B)</f>
        <v>NH</v>
      </c>
      <c r="E1771" t="str">
        <f>_xlfn.CONCAT(Table2[[#This Row],[NAME]],Table2[[#This Row],[STATE]])</f>
        <v>RockinghamNH</v>
      </c>
      <c r="F1771" t="str">
        <f>_xlfn.CONCAT(Table2[[#This Row],[NAME]]," County",Table2[[#This Row],[STATE_NAME]])</f>
        <v>Rockingham CountyNew Hampshire</v>
      </c>
      <c r="G1771">
        <f t="shared" si="27"/>
        <v>33015</v>
      </c>
      <c r="H1771" t="str">
        <f>TEXT(Table2[[#This Row],[FIPS]],0)</f>
        <v>33015</v>
      </c>
      <c r="I1771">
        <v>33015</v>
      </c>
      <c r="J1771">
        <v>1</v>
      </c>
      <c r="K1771" t="s">
        <v>3235</v>
      </c>
    </row>
    <row r="1772" spans="1:11" x14ac:dyDescent="0.3">
      <c r="A1772" t="s">
        <v>4070</v>
      </c>
      <c r="B1772" t="str">
        <f>_xlfn.CONCAT(".",Table2[[#This Row],[NAME]]," County, ",Table2[[#This Row],[STATE_NAME]])</f>
        <v>.Strafford County, New Hampshire</v>
      </c>
      <c r="C1772" t="s">
        <v>889</v>
      </c>
      <c r="D1772" t="str">
        <f>_xlfn.XLOOKUP(Table2[[#This Row],[STATE_NAME]],'[1]FRB States'!A:A,'[1]FRB States'!B:B)</f>
        <v>NH</v>
      </c>
      <c r="E1772" t="str">
        <f>_xlfn.CONCAT(Table2[[#This Row],[NAME]],Table2[[#This Row],[STATE]])</f>
        <v>StraffordNH</v>
      </c>
      <c r="F1772" t="str">
        <f>_xlfn.CONCAT(Table2[[#This Row],[NAME]]," County",Table2[[#This Row],[STATE_NAME]])</f>
        <v>Strafford CountyNew Hampshire</v>
      </c>
      <c r="G1772">
        <f t="shared" si="27"/>
        <v>33017</v>
      </c>
      <c r="H1772" t="str">
        <f>TEXT(Table2[[#This Row],[FIPS]],0)</f>
        <v>33017</v>
      </c>
      <c r="I1772">
        <v>33017</v>
      </c>
      <c r="J1772">
        <v>1</v>
      </c>
      <c r="K1772" t="s">
        <v>3235</v>
      </c>
    </row>
    <row r="1773" spans="1:11" x14ac:dyDescent="0.3">
      <c r="A1773" t="s">
        <v>3523</v>
      </c>
      <c r="B1773" t="str">
        <f>_xlfn.CONCAT(".",Table2[[#This Row],[NAME]]," County, ",Table2[[#This Row],[STATE_NAME]])</f>
        <v>.Sullivan County, New Hampshire</v>
      </c>
      <c r="C1773" t="s">
        <v>889</v>
      </c>
      <c r="D1773" t="str">
        <f>_xlfn.XLOOKUP(Table2[[#This Row],[STATE_NAME]],'[1]FRB States'!A:A,'[1]FRB States'!B:B)</f>
        <v>NH</v>
      </c>
      <c r="E1773" t="str">
        <f>_xlfn.CONCAT(Table2[[#This Row],[NAME]],Table2[[#This Row],[STATE]])</f>
        <v>SullivanNH</v>
      </c>
      <c r="F1773" t="str">
        <f>_xlfn.CONCAT(Table2[[#This Row],[NAME]]," County",Table2[[#This Row],[STATE_NAME]])</f>
        <v>Sullivan CountyNew Hampshire</v>
      </c>
      <c r="G1773">
        <f t="shared" si="27"/>
        <v>33019</v>
      </c>
      <c r="H1773" t="str">
        <f>TEXT(Table2[[#This Row],[FIPS]],0)</f>
        <v>33019</v>
      </c>
      <c r="I1773">
        <v>33019</v>
      </c>
      <c r="J1773">
        <v>1</v>
      </c>
      <c r="K1773" t="s">
        <v>3235</v>
      </c>
    </row>
    <row r="1774" spans="1:11" x14ac:dyDescent="0.3">
      <c r="A1774" t="s">
        <v>4071</v>
      </c>
      <c r="B1774" t="str">
        <f>_xlfn.CONCAT(".",Table2[[#This Row],[NAME]]," County, ",Table2[[#This Row],[STATE_NAME]])</f>
        <v>.Atlantic County, New Jersey</v>
      </c>
      <c r="C1774" t="s">
        <v>897</v>
      </c>
      <c r="D1774" t="str">
        <f>_xlfn.XLOOKUP(Table2[[#This Row],[STATE_NAME]],'[1]FRB States'!A:A,'[1]FRB States'!B:B)</f>
        <v>NJ</v>
      </c>
      <c r="E1774" t="str">
        <f>_xlfn.CONCAT(Table2[[#This Row],[NAME]],Table2[[#This Row],[STATE]])</f>
        <v>AtlanticNJ</v>
      </c>
      <c r="F1774" t="str">
        <f>_xlfn.CONCAT(Table2[[#This Row],[NAME]]," County",Table2[[#This Row],[STATE_NAME]])</f>
        <v>Atlantic CountyNew Jersey</v>
      </c>
      <c r="G1774">
        <f t="shared" si="27"/>
        <v>34001</v>
      </c>
      <c r="H1774" t="str">
        <f>TEXT(Table2[[#This Row],[FIPS]],0)</f>
        <v>34001</v>
      </c>
      <c r="I1774">
        <v>34001</v>
      </c>
      <c r="J1774">
        <v>3</v>
      </c>
      <c r="K1774" t="s">
        <v>3757</v>
      </c>
    </row>
    <row r="1775" spans="1:11" x14ac:dyDescent="0.3">
      <c r="A1775" t="s">
        <v>4072</v>
      </c>
      <c r="B1775" t="str">
        <f>_xlfn.CONCAT(".",Table2[[#This Row],[NAME]]," County, ",Table2[[#This Row],[STATE_NAME]])</f>
        <v>.Bergen County, New Jersey</v>
      </c>
      <c r="C1775" t="s">
        <v>897</v>
      </c>
      <c r="D1775" t="str">
        <f>_xlfn.XLOOKUP(Table2[[#This Row],[STATE_NAME]],'[1]FRB States'!A:A,'[1]FRB States'!B:B)</f>
        <v>NJ</v>
      </c>
      <c r="E1775" t="str">
        <f>_xlfn.CONCAT(Table2[[#This Row],[NAME]],Table2[[#This Row],[STATE]])</f>
        <v>BergenNJ</v>
      </c>
      <c r="F1775" t="str">
        <f>_xlfn.CONCAT(Table2[[#This Row],[NAME]]," County",Table2[[#This Row],[STATE_NAME]])</f>
        <v>Bergen CountyNew Jersey</v>
      </c>
      <c r="G1775">
        <f t="shared" si="27"/>
        <v>34003</v>
      </c>
      <c r="H1775" t="str">
        <f>TEXT(Table2[[#This Row],[FIPS]],0)</f>
        <v>34003</v>
      </c>
      <c r="I1775">
        <v>34003</v>
      </c>
      <c r="J1775">
        <v>2</v>
      </c>
      <c r="K1775" t="s">
        <v>930</v>
      </c>
    </row>
    <row r="1776" spans="1:11" x14ac:dyDescent="0.3">
      <c r="A1776" t="s">
        <v>4073</v>
      </c>
      <c r="B1776" t="str">
        <f>_xlfn.CONCAT(".",Table2[[#This Row],[NAME]]," County, ",Table2[[#This Row],[STATE_NAME]])</f>
        <v>.Burlington County, New Jersey</v>
      </c>
      <c r="C1776" t="s">
        <v>897</v>
      </c>
      <c r="D1776" t="str">
        <f>_xlfn.XLOOKUP(Table2[[#This Row],[STATE_NAME]],'[1]FRB States'!A:A,'[1]FRB States'!B:B)</f>
        <v>NJ</v>
      </c>
      <c r="E1776" t="str">
        <f>_xlfn.CONCAT(Table2[[#This Row],[NAME]],Table2[[#This Row],[STATE]])</f>
        <v>BurlingtonNJ</v>
      </c>
      <c r="F1776" t="str">
        <f>_xlfn.CONCAT(Table2[[#This Row],[NAME]]," County",Table2[[#This Row],[STATE_NAME]])</f>
        <v>Burlington CountyNew Jersey</v>
      </c>
      <c r="G1776">
        <f t="shared" si="27"/>
        <v>34005</v>
      </c>
      <c r="H1776" t="str">
        <f>TEXT(Table2[[#This Row],[FIPS]],0)</f>
        <v>34005</v>
      </c>
      <c r="I1776">
        <v>34005</v>
      </c>
      <c r="J1776">
        <v>3</v>
      </c>
      <c r="K1776" t="s">
        <v>3757</v>
      </c>
    </row>
    <row r="1777" spans="1:11" x14ac:dyDescent="0.3">
      <c r="A1777" t="s">
        <v>3311</v>
      </c>
      <c r="B1777" t="str">
        <f>_xlfn.CONCAT(".",Table2[[#This Row],[NAME]]," County, ",Table2[[#This Row],[STATE_NAME]])</f>
        <v>.Camden County, New Jersey</v>
      </c>
      <c r="C1777" t="s">
        <v>897</v>
      </c>
      <c r="D1777" t="str">
        <f>_xlfn.XLOOKUP(Table2[[#This Row],[STATE_NAME]],'[1]FRB States'!A:A,'[1]FRB States'!B:B)</f>
        <v>NJ</v>
      </c>
      <c r="E1777" t="str">
        <f>_xlfn.CONCAT(Table2[[#This Row],[NAME]],Table2[[#This Row],[STATE]])</f>
        <v>CamdenNJ</v>
      </c>
      <c r="F1777" t="str">
        <f>_xlfn.CONCAT(Table2[[#This Row],[NAME]]," County",Table2[[#This Row],[STATE_NAME]])</f>
        <v>Camden CountyNew Jersey</v>
      </c>
      <c r="G1777">
        <f t="shared" si="27"/>
        <v>34007</v>
      </c>
      <c r="H1777" t="str">
        <f>TEXT(Table2[[#This Row],[FIPS]],0)</f>
        <v>34007</v>
      </c>
      <c r="I1777">
        <v>34007</v>
      </c>
      <c r="J1777">
        <v>3</v>
      </c>
      <c r="K1777" t="s">
        <v>3757</v>
      </c>
    </row>
    <row r="1778" spans="1:11" x14ac:dyDescent="0.3">
      <c r="A1778" t="s">
        <v>4074</v>
      </c>
      <c r="B1778" t="str">
        <f>_xlfn.CONCAT(".",Table2[[#This Row],[NAME]]," County, ",Table2[[#This Row],[STATE_NAME]])</f>
        <v>.Cape May County, New Jersey</v>
      </c>
      <c r="C1778" t="s">
        <v>897</v>
      </c>
      <c r="D1778" t="str">
        <f>_xlfn.XLOOKUP(Table2[[#This Row],[STATE_NAME]],'[1]FRB States'!A:A,'[1]FRB States'!B:B)</f>
        <v>NJ</v>
      </c>
      <c r="E1778" t="str">
        <f>_xlfn.CONCAT(Table2[[#This Row],[NAME]],Table2[[#This Row],[STATE]])</f>
        <v>Cape MayNJ</v>
      </c>
      <c r="F1778" t="str">
        <f>_xlfn.CONCAT(Table2[[#This Row],[NAME]]," County",Table2[[#This Row],[STATE_NAME]])</f>
        <v>Cape May CountyNew Jersey</v>
      </c>
      <c r="G1778">
        <f t="shared" si="27"/>
        <v>34009</v>
      </c>
      <c r="H1778" t="str">
        <f>TEXT(Table2[[#This Row],[FIPS]],0)</f>
        <v>34009</v>
      </c>
      <c r="I1778">
        <v>34009</v>
      </c>
      <c r="J1778">
        <v>3</v>
      </c>
      <c r="K1778" t="s">
        <v>3757</v>
      </c>
    </row>
    <row r="1779" spans="1:11" x14ac:dyDescent="0.3">
      <c r="A1779" t="s">
        <v>3449</v>
      </c>
      <c r="B1779" t="str">
        <f>_xlfn.CONCAT(".",Table2[[#This Row],[NAME]]," County, ",Table2[[#This Row],[STATE_NAME]])</f>
        <v>.Cumberland County, New Jersey</v>
      </c>
      <c r="C1779" t="s">
        <v>897</v>
      </c>
      <c r="D1779" t="str">
        <f>_xlfn.XLOOKUP(Table2[[#This Row],[STATE_NAME]],'[1]FRB States'!A:A,'[1]FRB States'!B:B)</f>
        <v>NJ</v>
      </c>
      <c r="E1779" t="str">
        <f>_xlfn.CONCAT(Table2[[#This Row],[NAME]],Table2[[#This Row],[STATE]])</f>
        <v>CumberlandNJ</v>
      </c>
      <c r="F1779" t="str">
        <f>_xlfn.CONCAT(Table2[[#This Row],[NAME]]," County",Table2[[#This Row],[STATE_NAME]])</f>
        <v>Cumberland CountyNew Jersey</v>
      </c>
      <c r="G1779">
        <f t="shared" si="27"/>
        <v>34011</v>
      </c>
      <c r="H1779" t="str">
        <f>TEXT(Table2[[#This Row],[FIPS]],0)</f>
        <v>34011</v>
      </c>
      <c r="I1779">
        <v>34011</v>
      </c>
      <c r="J1779">
        <v>3</v>
      </c>
      <c r="K1779" t="s">
        <v>3757</v>
      </c>
    </row>
    <row r="1780" spans="1:11" x14ac:dyDescent="0.3">
      <c r="A1780" t="s">
        <v>3778</v>
      </c>
      <c r="B1780" t="str">
        <f>_xlfn.CONCAT(".",Table2[[#This Row],[NAME]]," County, ",Table2[[#This Row],[STATE_NAME]])</f>
        <v>.Essex County, New Jersey</v>
      </c>
      <c r="C1780" t="s">
        <v>897</v>
      </c>
      <c r="D1780" t="str">
        <f>_xlfn.XLOOKUP(Table2[[#This Row],[STATE_NAME]],'[1]FRB States'!A:A,'[1]FRB States'!B:B)</f>
        <v>NJ</v>
      </c>
      <c r="E1780" t="str">
        <f>_xlfn.CONCAT(Table2[[#This Row],[NAME]],Table2[[#This Row],[STATE]])</f>
        <v>EssexNJ</v>
      </c>
      <c r="F1780" t="str">
        <f>_xlfn.CONCAT(Table2[[#This Row],[NAME]]," County",Table2[[#This Row],[STATE_NAME]])</f>
        <v>Essex CountyNew Jersey</v>
      </c>
      <c r="G1780">
        <f t="shared" si="27"/>
        <v>34013</v>
      </c>
      <c r="H1780" t="str">
        <f>TEXT(Table2[[#This Row],[FIPS]],0)</f>
        <v>34013</v>
      </c>
      <c r="I1780">
        <v>34013</v>
      </c>
      <c r="J1780">
        <v>2</v>
      </c>
      <c r="K1780" t="s">
        <v>930</v>
      </c>
    </row>
    <row r="1781" spans="1:11" x14ac:dyDescent="0.3">
      <c r="A1781" t="s">
        <v>4075</v>
      </c>
      <c r="B1781" t="str">
        <f>_xlfn.CONCAT(".",Table2[[#This Row],[NAME]]," County, ",Table2[[#This Row],[STATE_NAME]])</f>
        <v>.Gloucester County, New Jersey</v>
      </c>
      <c r="C1781" t="s">
        <v>897</v>
      </c>
      <c r="D1781" t="str">
        <f>_xlfn.XLOOKUP(Table2[[#This Row],[STATE_NAME]],'[1]FRB States'!A:A,'[1]FRB States'!B:B)</f>
        <v>NJ</v>
      </c>
      <c r="E1781" t="str">
        <f>_xlfn.CONCAT(Table2[[#This Row],[NAME]],Table2[[#This Row],[STATE]])</f>
        <v>GloucesterNJ</v>
      </c>
      <c r="F1781" t="str">
        <f>_xlfn.CONCAT(Table2[[#This Row],[NAME]]," County",Table2[[#This Row],[STATE_NAME]])</f>
        <v>Gloucester CountyNew Jersey</v>
      </c>
      <c r="G1781">
        <f t="shared" si="27"/>
        <v>34015</v>
      </c>
      <c r="H1781" t="str">
        <f>TEXT(Table2[[#This Row],[FIPS]],0)</f>
        <v>34015</v>
      </c>
      <c r="I1781">
        <v>34015</v>
      </c>
      <c r="J1781">
        <v>3</v>
      </c>
      <c r="K1781" t="s">
        <v>3757</v>
      </c>
    </row>
    <row r="1782" spans="1:11" x14ac:dyDescent="0.3">
      <c r="A1782" t="s">
        <v>4076</v>
      </c>
      <c r="B1782" t="str">
        <f>_xlfn.CONCAT(".",Table2[[#This Row],[NAME]]," County, ",Table2[[#This Row],[STATE_NAME]])</f>
        <v>.Hudson County, New Jersey</v>
      </c>
      <c r="C1782" t="s">
        <v>897</v>
      </c>
      <c r="D1782" t="str">
        <f>_xlfn.XLOOKUP(Table2[[#This Row],[STATE_NAME]],'[1]FRB States'!A:A,'[1]FRB States'!B:B)</f>
        <v>NJ</v>
      </c>
      <c r="E1782" t="str">
        <f>_xlfn.CONCAT(Table2[[#This Row],[NAME]],Table2[[#This Row],[STATE]])</f>
        <v>HudsonNJ</v>
      </c>
      <c r="F1782" t="str">
        <f>_xlfn.CONCAT(Table2[[#This Row],[NAME]]," County",Table2[[#This Row],[STATE_NAME]])</f>
        <v>Hudson CountyNew Jersey</v>
      </c>
      <c r="G1782">
        <f t="shared" si="27"/>
        <v>34017</v>
      </c>
      <c r="H1782" t="str">
        <f>TEXT(Table2[[#This Row],[FIPS]],0)</f>
        <v>34017</v>
      </c>
      <c r="I1782">
        <v>34017</v>
      </c>
      <c r="J1782">
        <v>3</v>
      </c>
      <c r="K1782" t="s">
        <v>3757</v>
      </c>
    </row>
    <row r="1783" spans="1:11" x14ac:dyDescent="0.3">
      <c r="A1783" t="s">
        <v>4077</v>
      </c>
      <c r="B1783" t="str">
        <f>_xlfn.CONCAT(".",Table2[[#This Row],[NAME]]," County, ",Table2[[#This Row],[STATE_NAME]])</f>
        <v>.Hunterdon County, New Jersey</v>
      </c>
      <c r="C1783" t="s">
        <v>897</v>
      </c>
      <c r="D1783" t="str">
        <f>_xlfn.XLOOKUP(Table2[[#This Row],[STATE_NAME]],'[1]FRB States'!A:A,'[1]FRB States'!B:B)</f>
        <v>NJ</v>
      </c>
      <c r="E1783" t="str">
        <f>_xlfn.CONCAT(Table2[[#This Row],[NAME]],Table2[[#This Row],[STATE]])</f>
        <v>HunterdonNJ</v>
      </c>
      <c r="F1783" t="str">
        <f>_xlfn.CONCAT(Table2[[#This Row],[NAME]]," County",Table2[[#This Row],[STATE_NAME]])</f>
        <v>Hunterdon CountyNew Jersey</v>
      </c>
      <c r="G1783">
        <f t="shared" si="27"/>
        <v>34019</v>
      </c>
      <c r="H1783" t="str">
        <f>TEXT(Table2[[#This Row],[FIPS]],0)</f>
        <v>34019</v>
      </c>
      <c r="I1783">
        <v>34019</v>
      </c>
      <c r="J1783">
        <v>3</v>
      </c>
      <c r="K1783" t="s">
        <v>3757</v>
      </c>
    </row>
    <row r="1784" spans="1:11" x14ac:dyDescent="0.3">
      <c r="A1784" t="s">
        <v>3475</v>
      </c>
      <c r="B1784" t="str">
        <f>_xlfn.CONCAT(".",Table2[[#This Row],[NAME]]," County, ",Table2[[#This Row],[STATE_NAME]])</f>
        <v>.Mercer County, New Jersey</v>
      </c>
      <c r="C1784" t="s">
        <v>897</v>
      </c>
      <c r="D1784" t="str">
        <f>_xlfn.XLOOKUP(Table2[[#This Row],[STATE_NAME]],'[1]FRB States'!A:A,'[1]FRB States'!B:B)</f>
        <v>NJ</v>
      </c>
      <c r="E1784" t="str">
        <f>_xlfn.CONCAT(Table2[[#This Row],[NAME]],Table2[[#This Row],[STATE]])</f>
        <v>MercerNJ</v>
      </c>
      <c r="F1784" t="str">
        <f>_xlfn.CONCAT(Table2[[#This Row],[NAME]]," County",Table2[[#This Row],[STATE_NAME]])</f>
        <v>Mercer CountyNew Jersey</v>
      </c>
      <c r="G1784">
        <f t="shared" si="27"/>
        <v>34021</v>
      </c>
      <c r="H1784" t="str">
        <f>TEXT(Table2[[#This Row],[FIPS]],0)</f>
        <v>34021</v>
      </c>
      <c r="I1784">
        <v>34021</v>
      </c>
      <c r="J1784">
        <v>3</v>
      </c>
      <c r="K1784" t="s">
        <v>3757</v>
      </c>
    </row>
    <row r="1785" spans="1:11" x14ac:dyDescent="0.3">
      <c r="A1785" t="s">
        <v>3238</v>
      </c>
      <c r="B1785" t="str">
        <f>_xlfn.CONCAT(".",Table2[[#This Row],[NAME]]," County, ",Table2[[#This Row],[STATE_NAME]])</f>
        <v>.Middlesex County, New Jersey</v>
      </c>
      <c r="C1785" t="s">
        <v>897</v>
      </c>
      <c r="D1785" t="str">
        <f>_xlfn.XLOOKUP(Table2[[#This Row],[STATE_NAME]],'[1]FRB States'!A:A,'[1]FRB States'!B:B)</f>
        <v>NJ</v>
      </c>
      <c r="E1785" t="str">
        <f>_xlfn.CONCAT(Table2[[#This Row],[NAME]],Table2[[#This Row],[STATE]])</f>
        <v>MiddlesexNJ</v>
      </c>
      <c r="F1785" t="str">
        <f>_xlfn.CONCAT(Table2[[#This Row],[NAME]]," County",Table2[[#This Row],[STATE_NAME]])</f>
        <v>Middlesex CountyNew Jersey</v>
      </c>
      <c r="G1785">
        <f t="shared" si="27"/>
        <v>34023</v>
      </c>
      <c r="H1785" t="str">
        <f>TEXT(Table2[[#This Row],[FIPS]],0)</f>
        <v>34023</v>
      </c>
      <c r="I1785">
        <v>34023</v>
      </c>
      <c r="J1785">
        <v>3</v>
      </c>
      <c r="K1785" t="s">
        <v>3757</v>
      </c>
    </row>
    <row r="1786" spans="1:11" x14ac:dyDescent="0.3">
      <c r="A1786" t="s">
        <v>4078</v>
      </c>
      <c r="B1786" t="str">
        <f>_xlfn.CONCAT(".",Table2[[#This Row],[NAME]]," County, ",Table2[[#This Row],[STATE_NAME]])</f>
        <v>.Monmouth County, New Jersey</v>
      </c>
      <c r="C1786" t="s">
        <v>897</v>
      </c>
      <c r="D1786" t="str">
        <f>_xlfn.XLOOKUP(Table2[[#This Row],[STATE_NAME]],'[1]FRB States'!A:A,'[1]FRB States'!B:B)</f>
        <v>NJ</v>
      </c>
      <c r="E1786" t="str">
        <f>_xlfn.CONCAT(Table2[[#This Row],[NAME]],Table2[[#This Row],[STATE]])</f>
        <v>MonmouthNJ</v>
      </c>
      <c r="F1786" t="str">
        <f>_xlfn.CONCAT(Table2[[#This Row],[NAME]]," County",Table2[[#This Row],[STATE_NAME]])</f>
        <v>Monmouth CountyNew Jersey</v>
      </c>
      <c r="G1786">
        <f t="shared" si="27"/>
        <v>34025</v>
      </c>
      <c r="H1786" t="str">
        <f>TEXT(Table2[[#This Row],[FIPS]],0)</f>
        <v>34025</v>
      </c>
      <c r="I1786">
        <v>34025</v>
      </c>
      <c r="J1786">
        <v>3</v>
      </c>
      <c r="K1786" t="s">
        <v>3757</v>
      </c>
    </row>
    <row r="1787" spans="1:11" x14ac:dyDescent="0.3">
      <c r="A1787" t="s">
        <v>3610</v>
      </c>
      <c r="B1787" t="str">
        <f>_xlfn.CONCAT(".",Table2[[#This Row],[NAME]]," County, ",Table2[[#This Row],[STATE_NAME]])</f>
        <v>.Morris County, New Jersey</v>
      </c>
      <c r="C1787" t="s">
        <v>897</v>
      </c>
      <c r="D1787" t="str">
        <f>_xlfn.XLOOKUP(Table2[[#This Row],[STATE_NAME]],'[1]FRB States'!A:A,'[1]FRB States'!B:B)</f>
        <v>NJ</v>
      </c>
      <c r="E1787" t="str">
        <f>_xlfn.CONCAT(Table2[[#This Row],[NAME]],Table2[[#This Row],[STATE]])</f>
        <v>MorrisNJ</v>
      </c>
      <c r="F1787" t="str">
        <f>_xlfn.CONCAT(Table2[[#This Row],[NAME]]," County",Table2[[#This Row],[STATE_NAME]])</f>
        <v>Morris CountyNew Jersey</v>
      </c>
      <c r="G1787">
        <f t="shared" si="27"/>
        <v>34027</v>
      </c>
      <c r="H1787" t="str">
        <f>TEXT(Table2[[#This Row],[FIPS]],0)</f>
        <v>34027</v>
      </c>
      <c r="I1787">
        <v>34027</v>
      </c>
      <c r="J1787">
        <v>2</v>
      </c>
      <c r="K1787" t="s">
        <v>930</v>
      </c>
    </row>
    <row r="1788" spans="1:11" x14ac:dyDescent="0.3">
      <c r="A1788" t="s">
        <v>4079</v>
      </c>
      <c r="B1788" t="str">
        <f>_xlfn.CONCAT(".",Table2[[#This Row],[NAME]]," County, ",Table2[[#This Row],[STATE_NAME]])</f>
        <v>.Ocean County, New Jersey</v>
      </c>
      <c r="C1788" t="s">
        <v>897</v>
      </c>
      <c r="D1788" t="str">
        <f>_xlfn.XLOOKUP(Table2[[#This Row],[STATE_NAME]],'[1]FRB States'!A:A,'[1]FRB States'!B:B)</f>
        <v>NJ</v>
      </c>
      <c r="E1788" t="str">
        <f>_xlfn.CONCAT(Table2[[#This Row],[NAME]],Table2[[#This Row],[STATE]])</f>
        <v>OceanNJ</v>
      </c>
      <c r="F1788" t="str">
        <f>_xlfn.CONCAT(Table2[[#This Row],[NAME]]," County",Table2[[#This Row],[STATE_NAME]])</f>
        <v>Ocean CountyNew Jersey</v>
      </c>
      <c r="G1788">
        <f t="shared" si="27"/>
        <v>34029</v>
      </c>
      <c r="H1788" t="str">
        <f>TEXT(Table2[[#This Row],[FIPS]],0)</f>
        <v>34029</v>
      </c>
      <c r="I1788">
        <v>34029</v>
      </c>
      <c r="J1788">
        <v>3</v>
      </c>
      <c r="K1788" t="s">
        <v>3757</v>
      </c>
    </row>
    <row r="1789" spans="1:11" x14ac:dyDescent="0.3">
      <c r="A1789" t="s">
        <v>4080</v>
      </c>
      <c r="B1789" t="str">
        <f>_xlfn.CONCAT(".",Table2[[#This Row],[NAME]]," County, ",Table2[[#This Row],[STATE_NAME]])</f>
        <v>.Passaic County, New Jersey</v>
      </c>
      <c r="C1789" t="s">
        <v>897</v>
      </c>
      <c r="D1789" t="str">
        <f>_xlfn.XLOOKUP(Table2[[#This Row],[STATE_NAME]],'[1]FRB States'!A:A,'[1]FRB States'!B:B)</f>
        <v>NJ</v>
      </c>
      <c r="E1789" t="str">
        <f>_xlfn.CONCAT(Table2[[#This Row],[NAME]],Table2[[#This Row],[STATE]])</f>
        <v>PassaicNJ</v>
      </c>
      <c r="F1789" t="str">
        <f>_xlfn.CONCAT(Table2[[#This Row],[NAME]]," County",Table2[[#This Row],[STATE_NAME]])</f>
        <v>Passaic CountyNew Jersey</v>
      </c>
      <c r="G1789">
        <f t="shared" si="27"/>
        <v>34031</v>
      </c>
      <c r="H1789" t="str">
        <f>TEXT(Table2[[#This Row],[FIPS]],0)</f>
        <v>34031</v>
      </c>
      <c r="I1789">
        <v>34031</v>
      </c>
      <c r="J1789">
        <v>2</v>
      </c>
      <c r="K1789" t="s">
        <v>930</v>
      </c>
    </row>
    <row r="1790" spans="1:11" x14ac:dyDescent="0.3">
      <c r="A1790" t="s">
        <v>4081</v>
      </c>
      <c r="B1790" t="str">
        <f>_xlfn.CONCAT(".",Table2[[#This Row],[NAME]]," County, ",Table2[[#This Row],[STATE_NAME]])</f>
        <v>.Salem County, New Jersey</v>
      </c>
      <c r="C1790" t="s">
        <v>897</v>
      </c>
      <c r="D1790" t="str">
        <f>_xlfn.XLOOKUP(Table2[[#This Row],[STATE_NAME]],'[1]FRB States'!A:A,'[1]FRB States'!B:B)</f>
        <v>NJ</v>
      </c>
      <c r="E1790" t="str">
        <f>_xlfn.CONCAT(Table2[[#This Row],[NAME]],Table2[[#This Row],[STATE]])</f>
        <v>SalemNJ</v>
      </c>
      <c r="F1790" t="str">
        <f>_xlfn.CONCAT(Table2[[#This Row],[NAME]]," County",Table2[[#This Row],[STATE_NAME]])</f>
        <v>Salem CountyNew Jersey</v>
      </c>
      <c r="G1790">
        <f t="shared" si="27"/>
        <v>34033</v>
      </c>
      <c r="H1790" t="str">
        <f>TEXT(Table2[[#This Row],[FIPS]],0)</f>
        <v>34033</v>
      </c>
      <c r="I1790">
        <v>34033</v>
      </c>
      <c r="J1790">
        <v>3</v>
      </c>
      <c r="K1790" t="s">
        <v>3757</v>
      </c>
    </row>
    <row r="1791" spans="1:11" x14ac:dyDescent="0.3">
      <c r="A1791" t="s">
        <v>3753</v>
      </c>
      <c r="B1791" t="str">
        <f>_xlfn.CONCAT(".",Table2[[#This Row],[NAME]]," County, ",Table2[[#This Row],[STATE_NAME]])</f>
        <v>.Somerset County, New Jersey</v>
      </c>
      <c r="C1791" t="s">
        <v>897</v>
      </c>
      <c r="D1791" t="str">
        <f>_xlfn.XLOOKUP(Table2[[#This Row],[STATE_NAME]],'[1]FRB States'!A:A,'[1]FRB States'!B:B)</f>
        <v>NJ</v>
      </c>
      <c r="E1791" t="str">
        <f>_xlfn.CONCAT(Table2[[#This Row],[NAME]],Table2[[#This Row],[STATE]])</f>
        <v>SomersetNJ</v>
      </c>
      <c r="F1791" t="str">
        <f>_xlfn.CONCAT(Table2[[#This Row],[NAME]]," County",Table2[[#This Row],[STATE_NAME]])</f>
        <v>Somerset CountyNew Jersey</v>
      </c>
      <c r="G1791">
        <f t="shared" si="27"/>
        <v>34035</v>
      </c>
      <c r="H1791" t="str">
        <f>TEXT(Table2[[#This Row],[FIPS]],0)</f>
        <v>34035</v>
      </c>
      <c r="I1791">
        <v>34035</v>
      </c>
      <c r="J1791">
        <v>2</v>
      </c>
      <c r="K1791" t="s">
        <v>930</v>
      </c>
    </row>
    <row r="1792" spans="1:11" x14ac:dyDescent="0.3">
      <c r="A1792" t="s">
        <v>3245</v>
      </c>
      <c r="B1792" t="str">
        <f>_xlfn.CONCAT(".",Table2[[#This Row],[NAME]]," County, ",Table2[[#This Row],[STATE_NAME]])</f>
        <v>.Sussex County, New Jersey</v>
      </c>
      <c r="C1792" t="s">
        <v>897</v>
      </c>
      <c r="D1792" t="str">
        <f>_xlfn.XLOOKUP(Table2[[#This Row],[STATE_NAME]],'[1]FRB States'!A:A,'[1]FRB States'!B:B)</f>
        <v>NJ</v>
      </c>
      <c r="E1792" t="str">
        <f>_xlfn.CONCAT(Table2[[#This Row],[NAME]],Table2[[#This Row],[STATE]])</f>
        <v>SussexNJ</v>
      </c>
      <c r="F1792" t="str">
        <f>_xlfn.CONCAT(Table2[[#This Row],[NAME]]," County",Table2[[#This Row],[STATE_NAME]])</f>
        <v>Sussex CountyNew Jersey</v>
      </c>
      <c r="G1792">
        <f t="shared" si="27"/>
        <v>34037</v>
      </c>
      <c r="H1792" t="str">
        <f>TEXT(Table2[[#This Row],[FIPS]],0)</f>
        <v>34037</v>
      </c>
      <c r="I1792">
        <v>34037</v>
      </c>
      <c r="J1792">
        <v>3</v>
      </c>
      <c r="K1792" t="s">
        <v>3757</v>
      </c>
    </row>
    <row r="1793" spans="1:11" x14ac:dyDescent="0.3">
      <c r="A1793" t="s">
        <v>3118</v>
      </c>
      <c r="B1793" t="str">
        <f>_xlfn.CONCAT(".",Table2[[#This Row],[NAME]]," County, ",Table2[[#This Row],[STATE_NAME]])</f>
        <v>.Union County, New Jersey</v>
      </c>
      <c r="C1793" t="s">
        <v>897</v>
      </c>
      <c r="D1793" t="str">
        <f>_xlfn.XLOOKUP(Table2[[#This Row],[STATE_NAME]],'[1]FRB States'!A:A,'[1]FRB States'!B:B)</f>
        <v>NJ</v>
      </c>
      <c r="E1793" t="str">
        <f>_xlfn.CONCAT(Table2[[#This Row],[NAME]],Table2[[#This Row],[STATE]])</f>
        <v>UnionNJ</v>
      </c>
      <c r="F1793" t="str">
        <f>_xlfn.CONCAT(Table2[[#This Row],[NAME]]," County",Table2[[#This Row],[STATE_NAME]])</f>
        <v>Union CountyNew Jersey</v>
      </c>
      <c r="G1793">
        <f t="shared" si="27"/>
        <v>34039</v>
      </c>
      <c r="H1793" t="str">
        <f>TEXT(Table2[[#This Row],[FIPS]],0)</f>
        <v>34039</v>
      </c>
      <c r="I1793">
        <v>34039</v>
      </c>
      <c r="J1793">
        <v>2</v>
      </c>
      <c r="K1793" t="s">
        <v>930</v>
      </c>
    </row>
    <row r="1794" spans="1:11" x14ac:dyDescent="0.3">
      <c r="A1794" t="s">
        <v>3395</v>
      </c>
      <c r="B1794" t="str">
        <f>_xlfn.CONCAT(".",Table2[[#This Row],[NAME]]," County, ",Table2[[#This Row],[STATE_NAME]])</f>
        <v>.Warren County, New Jersey</v>
      </c>
      <c r="C1794" t="s">
        <v>897</v>
      </c>
      <c r="D1794" t="str">
        <f>_xlfn.XLOOKUP(Table2[[#This Row],[STATE_NAME]],'[1]FRB States'!A:A,'[1]FRB States'!B:B)</f>
        <v>NJ</v>
      </c>
      <c r="E1794" t="str">
        <f>_xlfn.CONCAT(Table2[[#This Row],[NAME]],Table2[[#This Row],[STATE]])</f>
        <v>WarrenNJ</v>
      </c>
      <c r="F1794" t="str">
        <f>_xlfn.CONCAT(Table2[[#This Row],[NAME]]," County",Table2[[#This Row],[STATE_NAME]])</f>
        <v>Warren CountyNew Jersey</v>
      </c>
      <c r="G1794">
        <f t="shared" ref="G1794:G1857" si="28">IF(OR(D1794="AL",D1794="AK",D1794="AZ",D1794="AR",D1794="CA",D1794="CO",D1794="CT"),_xlfn.CONCAT("0",I1794),I1794)</f>
        <v>34041</v>
      </c>
      <c r="H1794" t="str">
        <f>TEXT(Table2[[#This Row],[FIPS]],0)</f>
        <v>34041</v>
      </c>
      <c r="I1794">
        <v>34041</v>
      </c>
      <c r="J1794">
        <v>3</v>
      </c>
      <c r="K1794" t="s">
        <v>3757</v>
      </c>
    </row>
    <row r="1795" spans="1:11" x14ac:dyDescent="0.3">
      <c r="A1795" t="s">
        <v>4082</v>
      </c>
      <c r="B1795" t="str">
        <f>_xlfn.CONCAT(".",Table2[[#This Row],[NAME]]," County, ",Table2[[#This Row],[STATE_NAME]])</f>
        <v>.Bernalillo County, New Mexico</v>
      </c>
      <c r="C1795" t="s">
        <v>909</v>
      </c>
      <c r="D1795" t="str">
        <f>_xlfn.XLOOKUP(Table2[[#This Row],[STATE_NAME]],'[1]FRB States'!A:A,'[1]FRB States'!B:B)</f>
        <v>NM</v>
      </c>
      <c r="E1795" t="str">
        <f>_xlfn.CONCAT(Table2[[#This Row],[NAME]],Table2[[#This Row],[STATE]])</f>
        <v>BernalilloNM</v>
      </c>
      <c r="F1795" t="str">
        <f>_xlfn.CONCAT(Table2[[#This Row],[NAME]]," County",Table2[[#This Row],[STATE_NAME]])</f>
        <v>Bernalillo CountyNew Mexico</v>
      </c>
      <c r="G1795">
        <f t="shared" si="28"/>
        <v>35001</v>
      </c>
      <c r="H1795" t="str">
        <f>TEXT(Table2[[#This Row],[FIPS]],0)</f>
        <v>35001</v>
      </c>
      <c r="I1795">
        <v>35001</v>
      </c>
      <c r="J1795">
        <v>10</v>
      </c>
      <c r="K1795" t="s">
        <v>3179</v>
      </c>
    </row>
    <row r="1796" spans="1:11" x14ac:dyDescent="0.3">
      <c r="A1796" t="s">
        <v>4083</v>
      </c>
      <c r="B1796" t="str">
        <f>_xlfn.CONCAT(".",Table2[[#This Row],[NAME]]," County, ",Table2[[#This Row],[STATE_NAME]])</f>
        <v>.Catron County, New Mexico</v>
      </c>
      <c r="C1796" t="s">
        <v>909</v>
      </c>
      <c r="D1796" t="str">
        <f>_xlfn.XLOOKUP(Table2[[#This Row],[STATE_NAME]],'[1]FRB States'!A:A,'[1]FRB States'!B:B)</f>
        <v>NM</v>
      </c>
      <c r="E1796" t="str">
        <f>_xlfn.CONCAT(Table2[[#This Row],[NAME]],Table2[[#This Row],[STATE]])</f>
        <v>CatronNM</v>
      </c>
      <c r="F1796" t="str">
        <f>_xlfn.CONCAT(Table2[[#This Row],[NAME]]," County",Table2[[#This Row],[STATE_NAME]])</f>
        <v>Catron CountyNew Mexico</v>
      </c>
      <c r="G1796">
        <f t="shared" si="28"/>
        <v>35003</v>
      </c>
      <c r="H1796" t="str">
        <f>TEXT(Table2[[#This Row],[FIPS]],0)</f>
        <v>35003</v>
      </c>
      <c r="I1796">
        <v>35003</v>
      </c>
      <c r="J1796">
        <v>11</v>
      </c>
      <c r="K1796" t="s">
        <v>2982</v>
      </c>
    </row>
    <row r="1797" spans="1:11" x14ac:dyDescent="0.3">
      <c r="A1797" t="s">
        <v>4084</v>
      </c>
      <c r="B1797" t="str">
        <f>_xlfn.CONCAT(".",Table2[[#This Row],[NAME]]," County, ",Table2[[#This Row],[STATE_NAME]])</f>
        <v>.Chaves County, New Mexico</v>
      </c>
      <c r="C1797" t="s">
        <v>909</v>
      </c>
      <c r="D1797" t="str">
        <f>_xlfn.XLOOKUP(Table2[[#This Row],[STATE_NAME]],'[1]FRB States'!A:A,'[1]FRB States'!B:B)</f>
        <v>NM</v>
      </c>
      <c r="E1797" t="str">
        <f>_xlfn.CONCAT(Table2[[#This Row],[NAME]],Table2[[#This Row],[STATE]])</f>
        <v>ChavesNM</v>
      </c>
      <c r="F1797" t="str">
        <f>_xlfn.CONCAT(Table2[[#This Row],[NAME]]," County",Table2[[#This Row],[STATE_NAME]])</f>
        <v>Chaves CountyNew Mexico</v>
      </c>
      <c r="G1797">
        <f t="shared" si="28"/>
        <v>35005</v>
      </c>
      <c r="H1797" t="str">
        <f>TEXT(Table2[[#This Row],[FIPS]],0)</f>
        <v>35005</v>
      </c>
      <c r="I1797">
        <v>35005</v>
      </c>
      <c r="J1797">
        <v>11</v>
      </c>
      <c r="K1797" t="s">
        <v>2982</v>
      </c>
    </row>
    <row r="1798" spans="1:11" x14ac:dyDescent="0.3">
      <c r="A1798" t="s">
        <v>4085</v>
      </c>
      <c r="B1798" t="str">
        <f>_xlfn.CONCAT(".",Table2[[#This Row],[NAME]]," County, ",Table2[[#This Row],[STATE_NAME]])</f>
        <v>.Cibola County, New Mexico</v>
      </c>
      <c r="C1798" t="s">
        <v>909</v>
      </c>
      <c r="D1798" t="str">
        <f>_xlfn.XLOOKUP(Table2[[#This Row],[STATE_NAME]],'[1]FRB States'!A:A,'[1]FRB States'!B:B)</f>
        <v>NM</v>
      </c>
      <c r="E1798" t="str">
        <f>_xlfn.CONCAT(Table2[[#This Row],[NAME]],Table2[[#This Row],[STATE]])</f>
        <v>CibolaNM</v>
      </c>
      <c r="F1798" t="str">
        <f>_xlfn.CONCAT(Table2[[#This Row],[NAME]]," County",Table2[[#This Row],[STATE_NAME]])</f>
        <v>Cibola CountyNew Mexico</v>
      </c>
      <c r="G1798">
        <f t="shared" si="28"/>
        <v>35006</v>
      </c>
      <c r="H1798" t="str">
        <f>TEXT(Table2[[#This Row],[FIPS]],0)</f>
        <v>35006</v>
      </c>
      <c r="I1798">
        <v>35006</v>
      </c>
      <c r="J1798">
        <v>10</v>
      </c>
      <c r="K1798" t="s">
        <v>3179</v>
      </c>
    </row>
    <row r="1799" spans="1:11" x14ac:dyDescent="0.3">
      <c r="A1799" t="s">
        <v>4021</v>
      </c>
      <c r="B1799" t="str">
        <f>_xlfn.CONCAT(".",Table2[[#This Row],[NAME]]," County, ",Table2[[#This Row],[STATE_NAME]])</f>
        <v>.Colfax County, New Mexico</v>
      </c>
      <c r="C1799" t="s">
        <v>909</v>
      </c>
      <c r="D1799" t="str">
        <f>_xlfn.XLOOKUP(Table2[[#This Row],[STATE_NAME]],'[1]FRB States'!A:A,'[1]FRB States'!B:B)</f>
        <v>NM</v>
      </c>
      <c r="E1799" t="str">
        <f>_xlfn.CONCAT(Table2[[#This Row],[NAME]],Table2[[#This Row],[STATE]])</f>
        <v>ColfaxNM</v>
      </c>
      <c r="F1799" t="str">
        <f>_xlfn.CONCAT(Table2[[#This Row],[NAME]]," County",Table2[[#This Row],[STATE_NAME]])</f>
        <v>Colfax CountyNew Mexico</v>
      </c>
      <c r="G1799">
        <f t="shared" si="28"/>
        <v>35007</v>
      </c>
      <c r="H1799" t="str">
        <f>TEXT(Table2[[#This Row],[FIPS]],0)</f>
        <v>35007</v>
      </c>
      <c r="I1799">
        <v>35007</v>
      </c>
      <c r="J1799">
        <v>10</v>
      </c>
      <c r="K1799" t="s">
        <v>3179</v>
      </c>
    </row>
    <row r="1800" spans="1:11" x14ac:dyDescent="0.3">
      <c r="A1800" t="s">
        <v>4086</v>
      </c>
      <c r="B1800" t="str">
        <f>_xlfn.CONCAT(".",Table2[[#This Row],[NAME]]," County, ",Table2[[#This Row],[STATE_NAME]])</f>
        <v>.Curry County, New Mexico</v>
      </c>
      <c r="C1800" t="s">
        <v>909</v>
      </c>
      <c r="D1800" t="str">
        <f>_xlfn.XLOOKUP(Table2[[#This Row],[STATE_NAME]],'[1]FRB States'!A:A,'[1]FRB States'!B:B)</f>
        <v>NM</v>
      </c>
      <c r="E1800" t="str">
        <f>_xlfn.CONCAT(Table2[[#This Row],[NAME]],Table2[[#This Row],[STATE]])</f>
        <v>CurryNM</v>
      </c>
      <c r="F1800" t="str">
        <f>_xlfn.CONCAT(Table2[[#This Row],[NAME]]," County",Table2[[#This Row],[STATE_NAME]])</f>
        <v>Curry CountyNew Mexico</v>
      </c>
      <c r="G1800">
        <f t="shared" si="28"/>
        <v>35009</v>
      </c>
      <c r="H1800" t="str">
        <f>TEXT(Table2[[#This Row],[FIPS]],0)</f>
        <v>35009</v>
      </c>
      <c r="I1800">
        <v>35009</v>
      </c>
      <c r="J1800">
        <v>11</v>
      </c>
      <c r="K1800" t="s">
        <v>2982</v>
      </c>
    </row>
    <row r="1801" spans="1:11" x14ac:dyDescent="0.3">
      <c r="A1801" t="s">
        <v>4087</v>
      </c>
      <c r="B1801" t="str">
        <f>_xlfn.CONCAT(".",Table2[[#This Row],[NAME]]," County, ",Table2[[#This Row],[STATE_NAME]])</f>
        <v>.De Baca County, New Mexico</v>
      </c>
      <c r="C1801" t="s">
        <v>909</v>
      </c>
      <c r="D1801" t="str">
        <f>_xlfn.XLOOKUP(Table2[[#This Row],[STATE_NAME]],'[1]FRB States'!A:A,'[1]FRB States'!B:B)</f>
        <v>NM</v>
      </c>
      <c r="E1801" t="str">
        <f>_xlfn.CONCAT(Table2[[#This Row],[NAME]],Table2[[#This Row],[STATE]])</f>
        <v>De BacaNM</v>
      </c>
      <c r="F1801" t="str">
        <f>_xlfn.CONCAT(Table2[[#This Row],[NAME]]," County",Table2[[#This Row],[STATE_NAME]])</f>
        <v>De Baca CountyNew Mexico</v>
      </c>
      <c r="G1801">
        <f t="shared" si="28"/>
        <v>35011</v>
      </c>
      <c r="H1801" t="str">
        <f>TEXT(Table2[[#This Row],[FIPS]],0)</f>
        <v>35011</v>
      </c>
      <c r="I1801">
        <v>35011</v>
      </c>
      <c r="J1801">
        <v>11</v>
      </c>
      <c r="K1801" t="s">
        <v>2982</v>
      </c>
    </row>
    <row r="1802" spans="1:11" x14ac:dyDescent="0.3">
      <c r="A1802" t="s">
        <v>4088</v>
      </c>
      <c r="B1802" t="str">
        <f>_xlfn.CONCAT(".",Table2[[#This Row],[NAME]]," County, ",Table2[[#This Row],[STATE_NAME]])</f>
        <v>.Dona Ana County, New Mexico</v>
      </c>
      <c r="C1802" t="s">
        <v>909</v>
      </c>
      <c r="D1802" t="str">
        <f>_xlfn.XLOOKUP(Table2[[#This Row],[STATE_NAME]],'[1]FRB States'!A:A,'[1]FRB States'!B:B)</f>
        <v>NM</v>
      </c>
      <c r="E1802" t="str">
        <f>_xlfn.CONCAT(Table2[[#This Row],[NAME]],Table2[[#This Row],[STATE]])</f>
        <v>Dona AnaNM</v>
      </c>
      <c r="F1802" t="str">
        <f>_xlfn.CONCAT(Table2[[#This Row],[NAME]]," County",Table2[[#This Row],[STATE_NAME]])</f>
        <v>Dona Ana CountyNew Mexico</v>
      </c>
      <c r="G1802">
        <f t="shared" si="28"/>
        <v>35013</v>
      </c>
      <c r="H1802" t="str">
        <f>TEXT(Table2[[#This Row],[FIPS]],0)</f>
        <v>35013</v>
      </c>
      <c r="I1802">
        <v>35013</v>
      </c>
      <c r="J1802">
        <v>11</v>
      </c>
      <c r="K1802" t="s">
        <v>2982</v>
      </c>
    </row>
    <row r="1803" spans="1:11" x14ac:dyDescent="0.3">
      <c r="A1803" t="s">
        <v>4089</v>
      </c>
      <c r="B1803" t="str">
        <f>_xlfn.CONCAT(".",Table2[[#This Row],[NAME]]," County, ",Table2[[#This Row],[STATE_NAME]])</f>
        <v>.Eddy County, New Mexico</v>
      </c>
      <c r="C1803" t="s">
        <v>909</v>
      </c>
      <c r="D1803" t="str">
        <f>_xlfn.XLOOKUP(Table2[[#This Row],[STATE_NAME]],'[1]FRB States'!A:A,'[1]FRB States'!B:B)</f>
        <v>NM</v>
      </c>
      <c r="E1803" t="str">
        <f>_xlfn.CONCAT(Table2[[#This Row],[NAME]],Table2[[#This Row],[STATE]])</f>
        <v>EddyNM</v>
      </c>
      <c r="F1803" t="str">
        <f>_xlfn.CONCAT(Table2[[#This Row],[NAME]]," County",Table2[[#This Row],[STATE_NAME]])</f>
        <v>Eddy CountyNew Mexico</v>
      </c>
      <c r="G1803">
        <f t="shared" si="28"/>
        <v>35015</v>
      </c>
      <c r="H1803" t="str">
        <f>TEXT(Table2[[#This Row],[FIPS]],0)</f>
        <v>35015</v>
      </c>
      <c r="I1803">
        <v>35015</v>
      </c>
      <c r="J1803">
        <v>11</v>
      </c>
      <c r="K1803" t="s">
        <v>2982</v>
      </c>
    </row>
    <row r="1804" spans="1:11" x14ac:dyDescent="0.3">
      <c r="A1804" t="s">
        <v>3089</v>
      </c>
      <c r="B1804" t="str">
        <f>_xlfn.CONCAT(".",Table2[[#This Row],[NAME]]," County, ",Table2[[#This Row],[STATE_NAME]])</f>
        <v>.Grant County, New Mexico</v>
      </c>
      <c r="C1804" t="s">
        <v>909</v>
      </c>
      <c r="D1804" t="str">
        <f>_xlfn.XLOOKUP(Table2[[#This Row],[STATE_NAME]],'[1]FRB States'!A:A,'[1]FRB States'!B:B)</f>
        <v>NM</v>
      </c>
      <c r="E1804" t="str">
        <f>_xlfn.CONCAT(Table2[[#This Row],[NAME]],Table2[[#This Row],[STATE]])</f>
        <v>GrantNM</v>
      </c>
      <c r="F1804" t="str">
        <f>_xlfn.CONCAT(Table2[[#This Row],[NAME]]," County",Table2[[#This Row],[STATE_NAME]])</f>
        <v>Grant CountyNew Mexico</v>
      </c>
      <c r="G1804">
        <f t="shared" si="28"/>
        <v>35017</v>
      </c>
      <c r="H1804" t="str">
        <f>TEXT(Table2[[#This Row],[FIPS]],0)</f>
        <v>35017</v>
      </c>
      <c r="I1804">
        <v>35017</v>
      </c>
      <c r="J1804">
        <v>11</v>
      </c>
      <c r="K1804" t="s">
        <v>2982</v>
      </c>
    </row>
    <row r="1805" spans="1:11" x14ac:dyDescent="0.3">
      <c r="A1805" t="s">
        <v>4090</v>
      </c>
      <c r="B1805" t="str">
        <f>_xlfn.CONCAT(".",Table2[[#This Row],[NAME]]," County, ",Table2[[#This Row],[STATE_NAME]])</f>
        <v>.Guadalupe County, New Mexico</v>
      </c>
      <c r="C1805" t="s">
        <v>909</v>
      </c>
      <c r="D1805" t="str">
        <f>_xlfn.XLOOKUP(Table2[[#This Row],[STATE_NAME]],'[1]FRB States'!A:A,'[1]FRB States'!B:B)</f>
        <v>NM</v>
      </c>
      <c r="E1805" t="str">
        <f>_xlfn.CONCAT(Table2[[#This Row],[NAME]],Table2[[#This Row],[STATE]])</f>
        <v>GuadalupeNM</v>
      </c>
      <c r="F1805" t="str">
        <f>_xlfn.CONCAT(Table2[[#This Row],[NAME]]," County",Table2[[#This Row],[STATE_NAME]])</f>
        <v>Guadalupe CountyNew Mexico</v>
      </c>
      <c r="G1805">
        <f t="shared" si="28"/>
        <v>35019</v>
      </c>
      <c r="H1805" t="str">
        <f>TEXT(Table2[[#This Row],[FIPS]],0)</f>
        <v>35019</v>
      </c>
      <c r="I1805">
        <v>35019</v>
      </c>
      <c r="J1805">
        <v>11</v>
      </c>
      <c r="K1805" t="s">
        <v>2982</v>
      </c>
    </row>
    <row r="1806" spans="1:11" x14ac:dyDescent="0.3">
      <c r="A1806" t="s">
        <v>4091</v>
      </c>
      <c r="B1806" t="str">
        <f>_xlfn.CONCAT(".",Table2[[#This Row],[NAME]]," County, ",Table2[[#This Row],[STATE_NAME]])</f>
        <v>.Harding County, New Mexico</v>
      </c>
      <c r="C1806" t="s">
        <v>909</v>
      </c>
      <c r="D1806" t="str">
        <f>_xlfn.XLOOKUP(Table2[[#This Row],[STATE_NAME]],'[1]FRB States'!A:A,'[1]FRB States'!B:B)</f>
        <v>NM</v>
      </c>
      <c r="E1806" t="str">
        <f>_xlfn.CONCAT(Table2[[#This Row],[NAME]],Table2[[#This Row],[STATE]])</f>
        <v>HardingNM</v>
      </c>
      <c r="F1806" t="str">
        <f>_xlfn.CONCAT(Table2[[#This Row],[NAME]]," County",Table2[[#This Row],[STATE_NAME]])</f>
        <v>Harding CountyNew Mexico</v>
      </c>
      <c r="G1806">
        <f t="shared" si="28"/>
        <v>35021</v>
      </c>
      <c r="H1806" t="str">
        <f>TEXT(Table2[[#This Row],[FIPS]],0)</f>
        <v>35021</v>
      </c>
      <c r="I1806">
        <v>35021</v>
      </c>
      <c r="J1806">
        <v>10</v>
      </c>
      <c r="K1806" t="s">
        <v>3179</v>
      </c>
    </row>
    <row r="1807" spans="1:11" x14ac:dyDescent="0.3">
      <c r="A1807" t="s">
        <v>4092</v>
      </c>
      <c r="B1807" t="str">
        <f>_xlfn.CONCAT(".",Table2[[#This Row],[NAME]]," County, ",Table2[[#This Row],[STATE_NAME]])</f>
        <v>.Hidalgo County, New Mexico</v>
      </c>
      <c r="C1807" t="s">
        <v>909</v>
      </c>
      <c r="D1807" t="str">
        <f>_xlfn.XLOOKUP(Table2[[#This Row],[STATE_NAME]],'[1]FRB States'!A:A,'[1]FRB States'!B:B)</f>
        <v>NM</v>
      </c>
      <c r="E1807" t="str">
        <f>_xlfn.CONCAT(Table2[[#This Row],[NAME]],Table2[[#This Row],[STATE]])</f>
        <v>HidalgoNM</v>
      </c>
      <c r="F1807" t="str">
        <f>_xlfn.CONCAT(Table2[[#This Row],[NAME]]," County",Table2[[#This Row],[STATE_NAME]])</f>
        <v>Hidalgo CountyNew Mexico</v>
      </c>
      <c r="G1807">
        <f t="shared" si="28"/>
        <v>35023</v>
      </c>
      <c r="H1807" t="str">
        <f>TEXT(Table2[[#This Row],[FIPS]],0)</f>
        <v>35023</v>
      </c>
      <c r="I1807">
        <v>35023</v>
      </c>
      <c r="J1807">
        <v>11</v>
      </c>
      <c r="K1807" t="s">
        <v>2982</v>
      </c>
    </row>
    <row r="1808" spans="1:11" x14ac:dyDescent="0.3">
      <c r="A1808" t="s">
        <v>4093</v>
      </c>
      <c r="B1808" t="str">
        <f>_xlfn.CONCAT(".",Table2[[#This Row],[NAME]]," County, ",Table2[[#This Row],[STATE_NAME]])</f>
        <v>.Lea County, New Mexico</v>
      </c>
      <c r="C1808" t="s">
        <v>909</v>
      </c>
      <c r="D1808" t="str">
        <f>_xlfn.XLOOKUP(Table2[[#This Row],[STATE_NAME]],'[1]FRB States'!A:A,'[1]FRB States'!B:B)</f>
        <v>NM</v>
      </c>
      <c r="E1808" t="str">
        <f>_xlfn.CONCAT(Table2[[#This Row],[NAME]],Table2[[#This Row],[STATE]])</f>
        <v>LeaNM</v>
      </c>
      <c r="F1808" t="str">
        <f>_xlfn.CONCAT(Table2[[#This Row],[NAME]]," County",Table2[[#This Row],[STATE_NAME]])</f>
        <v>Lea CountyNew Mexico</v>
      </c>
      <c r="G1808">
        <f t="shared" si="28"/>
        <v>35025</v>
      </c>
      <c r="H1808" t="str">
        <f>TEXT(Table2[[#This Row],[FIPS]],0)</f>
        <v>35025</v>
      </c>
      <c r="I1808">
        <v>35025</v>
      </c>
      <c r="J1808">
        <v>11</v>
      </c>
      <c r="K1808" t="s">
        <v>2982</v>
      </c>
    </row>
    <row r="1809" spans="1:11" x14ac:dyDescent="0.3">
      <c r="A1809" t="s">
        <v>3097</v>
      </c>
      <c r="B1809" t="str">
        <f>_xlfn.CONCAT(".",Table2[[#This Row],[NAME]]," County, ",Table2[[#This Row],[STATE_NAME]])</f>
        <v>.Lincoln County, New Mexico</v>
      </c>
      <c r="C1809" t="s">
        <v>909</v>
      </c>
      <c r="D1809" t="str">
        <f>_xlfn.XLOOKUP(Table2[[#This Row],[STATE_NAME]],'[1]FRB States'!A:A,'[1]FRB States'!B:B)</f>
        <v>NM</v>
      </c>
      <c r="E1809" t="str">
        <f>_xlfn.CONCAT(Table2[[#This Row],[NAME]],Table2[[#This Row],[STATE]])</f>
        <v>LincolnNM</v>
      </c>
      <c r="F1809" t="str">
        <f>_xlfn.CONCAT(Table2[[#This Row],[NAME]]," County",Table2[[#This Row],[STATE_NAME]])</f>
        <v>Lincoln CountyNew Mexico</v>
      </c>
      <c r="G1809">
        <f t="shared" si="28"/>
        <v>35027</v>
      </c>
      <c r="H1809" t="str">
        <f>TEXT(Table2[[#This Row],[FIPS]],0)</f>
        <v>35027</v>
      </c>
      <c r="I1809">
        <v>35027</v>
      </c>
      <c r="J1809">
        <v>11</v>
      </c>
      <c r="K1809" t="s">
        <v>2982</v>
      </c>
    </row>
    <row r="1810" spans="1:11" x14ac:dyDescent="0.3">
      <c r="A1810" t="s">
        <v>4094</v>
      </c>
      <c r="B1810" t="str">
        <f>_xlfn.CONCAT(".",Table2[[#This Row],[NAME]]," County, ",Table2[[#This Row],[STATE_NAME]])</f>
        <v>.Los Alamos County, New Mexico</v>
      </c>
      <c r="C1810" t="s">
        <v>909</v>
      </c>
      <c r="D1810" t="str">
        <f>_xlfn.XLOOKUP(Table2[[#This Row],[STATE_NAME]],'[1]FRB States'!A:A,'[1]FRB States'!B:B)</f>
        <v>NM</v>
      </c>
      <c r="E1810" t="str">
        <f>_xlfn.CONCAT(Table2[[#This Row],[NAME]],Table2[[#This Row],[STATE]])</f>
        <v>Los AlamosNM</v>
      </c>
      <c r="F1810" t="str">
        <f>_xlfn.CONCAT(Table2[[#This Row],[NAME]]," County",Table2[[#This Row],[STATE_NAME]])</f>
        <v>Los Alamos CountyNew Mexico</v>
      </c>
      <c r="G1810">
        <f t="shared" si="28"/>
        <v>35028</v>
      </c>
      <c r="H1810" t="str">
        <f>TEXT(Table2[[#This Row],[FIPS]],0)</f>
        <v>35028</v>
      </c>
      <c r="I1810">
        <v>35028</v>
      </c>
      <c r="J1810">
        <v>10</v>
      </c>
      <c r="K1810" t="s">
        <v>3179</v>
      </c>
    </row>
    <row r="1811" spans="1:11" x14ac:dyDescent="0.3">
      <c r="A1811" t="s">
        <v>4095</v>
      </c>
      <c r="B1811" t="str">
        <f>_xlfn.CONCAT(".",Table2[[#This Row],[NAME]]," County, ",Table2[[#This Row],[STATE_NAME]])</f>
        <v>.Luna County, New Mexico</v>
      </c>
      <c r="C1811" t="s">
        <v>909</v>
      </c>
      <c r="D1811" t="str">
        <f>_xlfn.XLOOKUP(Table2[[#This Row],[STATE_NAME]],'[1]FRB States'!A:A,'[1]FRB States'!B:B)</f>
        <v>NM</v>
      </c>
      <c r="E1811" t="str">
        <f>_xlfn.CONCAT(Table2[[#This Row],[NAME]],Table2[[#This Row],[STATE]])</f>
        <v>LunaNM</v>
      </c>
      <c r="F1811" t="str">
        <f>_xlfn.CONCAT(Table2[[#This Row],[NAME]]," County",Table2[[#This Row],[STATE_NAME]])</f>
        <v>Luna CountyNew Mexico</v>
      </c>
      <c r="G1811">
        <f t="shared" si="28"/>
        <v>35029</v>
      </c>
      <c r="H1811" t="str">
        <f>TEXT(Table2[[#This Row],[FIPS]],0)</f>
        <v>35029</v>
      </c>
      <c r="I1811">
        <v>35029</v>
      </c>
      <c r="J1811">
        <v>11</v>
      </c>
      <c r="K1811" t="s">
        <v>2982</v>
      </c>
    </row>
    <row r="1812" spans="1:11" x14ac:dyDescent="0.3">
      <c r="A1812" t="s">
        <v>4096</v>
      </c>
      <c r="B1812" t="str">
        <f>_xlfn.CONCAT(".",Table2[[#This Row],[NAME]]," County, ",Table2[[#This Row],[STATE_NAME]])</f>
        <v>.McKinley County, New Mexico</v>
      </c>
      <c r="C1812" t="s">
        <v>909</v>
      </c>
      <c r="D1812" t="str">
        <f>_xlfn.XLOOKUP(Table2[[#This Row],[STATE_NAME]],'[1]FRB States'!A:A,'[1]FRB States'!B:B)</f>
        <v>NM</v>
      </c>
      <c r="E1812" t="str">
        <f>_xlfn.CONCAT(Table2[[#This Row],[NAME]],Table2[[#This Row],[STATE]])</f>
        <v>McKinleyNM</v>
      </c>
      <c r="F1812" t="str">
        <f>_xlfn.CONCAT(Table2[[#This Row],[NAME]]," County",Table2[[#This Row],[STATE_NAME]])</f>
        <v>McKinley CountyNew Mexico</v>
      </c>
      <c r="G1812">
        <f t="shared" si="28"/>
        <v>35031</v>
      </c>
      <c r="H1812" t="str">
        <f>TEXT(Table2[[#This Row],[FIPS]],0)</f>
        <v>35031</v>
      </c>
      <c r="I1812">
        <v>35031</v>
      </c>
      <c r="J1812">
        <v>10</v>
      </c>
      <c r="K1812" t="s">
        <v>3179</v>
      </c>
    </row>
    <row r="1813" spans="1:11" x14ac:dyDescent="0.3">
      <c r="A1813" t="s">
        <v>4097</v>
      </c>
      <c r="B1813" t="str">
        <f>_xlfn.CONCAT(".",Table2[[#This Row],[NAME]]," County, ",Table2[[#This Row],[STATE_NAME]])</f>
        <v>.Mora County, New Mexico</v>
      </c>
      <c r="C1813" t="s">
        <v>909</v>
      </c>
      <c r="D1813" t="str">
        <f>_xlfn.XLOOKUP(Table2[[#This Row],[STATE_NAME]],'[1]FRB States'!A:A,'[1]FRB States'!B:B)</f>
        <v>NM</v>
      </c>
      <c r="E1813" t="str">
        <f>_xlfn.CONCAT(Table2[[#This Row],[NAME]],Table2[[#This Row],[STATE]])</f>
        <v>MoraNM</v>
      </c>
      <c r="F1813" t="str">
        <f>_xlfn.CONCAT(Table2[[#This Row],[NAME]]," County",Table2[[#This Row],[STATE_NAME]])</f>
        <v>Mora CountyNew Mexico</v>
      </c>
      <c r="G1813">
        <f t="shared" si="28"/>
        <v>35033</v>
      </c>
      <c r="H1813" t="str">
        <f>TEXT(Table2[[#This Row],[FIPS]],0)</f>
        <v>35033</v>
      </c>
      <c r="I1813">
        <v>35033</v>
      </c>
      <c r="J1813">
        <v>10</v>
      </c>
      <c r="K1813" t="s">
        <v>3179</v>
      </c>
    </row>
    <row r="1814" spans="1:11" x14ac:dyDescent="0.3">
      <c r="A1814" t="s">
        <v>3218</v>
      </c>
      <c r="B1814" t="str">
        <f>_xlfn.CONCAT(".",Table2[[#This Row],[NAME]]," County, ",Table2[[#This Row],[STATE_NAME]])</f>
        <v>.Otero County, New Mexico</v>
      </c>
      <c r="C1814" t="s">
        <v>909</v>
      </c>
      <c r="D1814" t="str">
        <f>_xlfn.XLOOKUP(Table2[[#This Row],[STATE_NAME]],'[1]FRB States'!A:A,'[1]FRB States'!B:B)</f>
        <v>NM</v>
      </c>
      <c r="E1814" t="str">
        <f>_xlfn.CONCAT(Table2[[#This Row],[NAME]],Table2[[#This Row],[STATE]])</f>
        <v>OteroNM</v>
      </c>
      <c r="F1814" t="str">
        <f>_xlfn.CONCAT(Table2[[#This Row],[NAME]]," County",Table2[[#This Row],[STATE_NAME]])</f>
        <v>Otero CountyNew Mexico</v>
      </c>
      <c r="G1814">
        <f t="shared" si="28"/>
        <v>35035</v>
      </c>
      <c r="H1814" t="str">
        <f>TEXT(Table2[[#This Row],[FIPS]],0)</f>
        <v>35035</v>
      </c>
      <c r="I1814">
        <v>35035</v>
      </c>
      <c r="J1814">
        <v>11</v>
      </c>
      <c r="K1814" t="s">
        <v>2982</v>
      </c>
    </row>
    <row r="1815" spans="1:11" x14ac:dyDescent="0.3">
      <c r="A1815" t="s">
        <v>4098</v>
      </c>
      <c r="B1815" t="str">
        <f>_xlfn.CONCAT(".",Table2[[#This Row],[NAME]]," County, ",Table2[[#This Row],[STATE_NAME]])</f>
        <v>.Quay County, New Mexico</v>
      </c>
      <c r="C1815" t="s">
        <v>909</v>
      </c>
      <c r="D1815" t="str">
        <f>_xlfn.XLOOKUP(Table2[[#This Row],[STATE_NAME]],'[1]FRB States'!A:A,'[1]FRB States'!B:B)</f>
        <v>NM</v>
      </c>
      <c r="E1815" t="str">
        <f>_xlfn.CONCAT(Table2[[#This Row],[NAME]],Table2[[#This Row],[STATE]])</f>
        <v>QuayNM</v>
      </c>
      <c r="F1815" t="str">
        <f>_xlfn.CONCAT(Table2[[#This Row],[NAME]]," County",Table2[[#This Row],[STATE_NAME]])</f>
        <v>Quay CountyNew Mexico</v>
      </c>
      <c r="G1815">
        <f t="shared" si="28"/>
        <v>35037</v>
      </c>
      <c r="H1815" t="str">
        <f>TEXT(Table2[[#This Row],[FIPS]],0)</f>
        <v>35037</v>
      </c>
      <c r="I1815">
        <v>35037</v>
      </c>
      <c r="J1815">
        <v>11</v>
      </c>
      <c r="K1815" t="s">
        <v>2982</v>
      </c>
    </row>
    <row r="1816" spans="1:11" x14ac:dyDescent="0.3">
      <c r="A1816" t="s">
        <v>4099</v>
      </c>
      <c r="B1816" t="str">
        <f>_xlfn.CONCAT(".",Table2[[#This Row],[NAME]]," County, ",Table2[[#This Row],[STATE_NAME]])</f>
        <v>.Rio Arriba County, New Mexico</v>
      </c>
      <c r="C1816" t="s">
        <v>909</v>
      </c>
      <c r="D1816" t="str">
        <f>_xlfn.XLOOKUP(Table2[[#This Row],[STATE_NAME]],'[1]FRB States'!A:A,'[1]FRB States'!B:B)</f>
        <v>NM</v>
      </c>
      <c r="E1816" t="str">
        <f>_xlfn.CONCAT(Table2[[#This Row],[NAME]],Table2[[#This Row],[STATE]])</f>
        <v>Rio ArribaNM</v>
      </c>
      <c r="F1816" t="str">
        <f>_xlfn.CONCAT(Table2[[#This Row],[NAME]]," County",Table2[[#This Row],[STATE_NAME]])</f>
        <v>Rio Arriba CountyNew Mexico</v>
      </c>
      <c r="G1816">
        <f t="shared" si="28"/>
        <v>35039</v>
      </c>
      <c r="H1816" t="str">
        <f>TEXT(Table2[[#This Row],[FIPS]],0)</f>
        <v>35039</v>
      </c>
      <c r="I1816">
        <v>35039</v>
      </c>
      <c r="J1816">
        <v>10</v>
      </c>
      <c r="K1816" t="s">
        <v>3179</v>
      </c>
    </row>
    <row r="1817" spans="1:11" x14ac:dyDescent="0.3">
      <c r="A1817" t="s">
        <v>4003</v>
      </c>
      <c r="B1817" t="str">
        <f>_xlfn.CONCAT(".",Table2[[#This Row],[NAME]]," County, ",Table2[[#This Row],[STATE_NAME]])</f>
        <v>.Roosevelt County, New Mexico</v>
      </c>
      <c r="C1817" t="s">
        <v>909</v>
      </c>
      <c r="D1817" t="str">
        <f>_xlfn.XLOOKUP(Table2[[#This Row],[STATE_NAME]],'[1]FRB States'!A:A,'[1]FRB States'!B:B)</f>
        <v>NM</v>
      </c>
      <c r="E1817" t="str">
        <f>_xlfn.CONCAT(Table2[[#This Row],[NAME]],Table2[[#This Row],[STATE]])</f>
        <v>RooseveltNM</v>
      </c>
      <c r="F1817" t="str">
        <f>_xlfn.CONCAT(Table2[[#This Row],[NAME]]," County",Table2[[#This Row],[STATE_NAME]])</f>
        <v>Roosevelt CountyNew Mexico</v>
      </c>
      <c r="G1817">
        <f t="shared" si="28"/>
        <v>35041</v>
      </c>
      <c r="H1817" t="str">
        <f>TEXT(Table2[[#This Row],[FIPS]],0)</f>
        <v>35041</v>
      </c>
      <c r="I1817">
        <v>35041</v>
      </c>
      <c r="J1817">
        <v>11</v>
      </c>
      <c r="K1817" t="s">
        <v>2982</v>
      </c>
    </row>
    <row r="1818" spans="1:11" x14ac:dyDescent="0.3">
      <c r="A1818" t="s">
        <v>4100</v>
      </c>
      <c r="B1818" t="str">
        <f>_xlfn.CONCAT(".",Table2[[#This Row],[NAME]]," County, ",Table2[[#This Row],[STATE_NAME]])</f>
        <v>.Sandoval County, New Mexico</v>
      </c>
      <c r="C1818" t="s">
        <v>909</v>
      </c>
      <c r="D1818" t="str">
        <f>_xlfn.XLOOKUP(Table2[[#This Row],[STATE_NAME]],'[1]FRB States'!A:A,'[1]FRB States'!B:B)</f>
        <v>NM</v>
      </c>
      <c r="E1818" t="str">
        <f>_xlfn.CONCAT(Table2[[#This Row],[NAME]],Table2[[#This Row],[STATE]])</f>
        <v>SandovalNM</v>
      </c>
      <c r="F1818" t="str">
        <f>_xlfn.CONCAT(Table2[[#This Row],[NAME]]," County",Table2[[#This Row],[STATE_NAME]])</f>
        <v>Sandoval CountyNew Mexico</v>
      </c>
      <c r="G1818">
        <f t="shared" si="28"/>
        <v>35043</v>
      </c>
      <c r="H1818" t="str">
        <f>TEXT(Table2[[#This Row],[FIPS]],0)</f>
        <v>35043</v>
      </c>
      <c r="I1818">
        <v>35043</v>
      </c>
      <c r="J1818">
        <v>10</v>
      </c>
      <c r="K1818" t="s">
        <v>3179</v>
      </c>
    </row>
    <row r="1819" spans="1:11" x14ac:dyDescent="0.3">
      <c r="A1819" t="s">
        <v>3228</v>
      </c>
      <c r="B1819" t="str">
        <f>_xlfn.CONCAT(".",Table2[[#This Row],[NAME]]," County, ",Table2[[#This Row],[STATE_NAME]])</f>
        <v>.San Juan County, New Mexico</v>
      </c>
      <c r="C1819" t="s">
        <v>909</v>
      </c>
      <c r="D1819" t="str">
        <f>_xlfn.XLOOKUP(Table2[[#This Row],[STATE_NAME]],'[1]FRB States'!A:A,'[1]FRB States'!B:B)</f>
        <v>NM</v>
      </c>
      <c r="E1819" t="str">
        <f>_xlfn.CONCAT(Table2[[#This Row],[NAME]],Table2[[#This Row],[STATE]])</f>
        <v>San JuanNM</v>
      </c>
      <c r="F1819" t="str">
        <f>_xlfn.CONCAT(Table2[[#This Row],[NAME]]," County",Table2[[#This Row],[STATE_NAME]])</f>
        <v>San Juan CountyNew Mexico</v>
      </c>
      <c r="G1819">
        <f t="shared" si="28"/>
        <v>35045</v>
      </c>
      <c r="H1819" t="str">
        <f>TEXT(Table2[[#This Row],[FIPS]],0)</f>
        <v>35045</v>
      </c>
      <c r="I1819">
        <v>35045</v>
      </c>
      <c r="J1819">
        <v>10</v>
      </c>
      <c r="K1819" t="s">
        <v>3179</v>
      </c>
    </row>
    <row r="1820" spans="1:11" x14ac:dyDescent="0.3">
      <c r="A1820" t="s">
        <v>3229</v>
      </c>
      <c r="B1820" t="str">
        <f>_xlfn.CONCAT(".",Table2[[#This Row],[NAME]]," County, ",Table2[[#This Row],[STATE_NAME]])</f>
        <v>.San Miguel County, New Mexico</v>
      </c>
      <c r="C1820" t="s">
        <v>909</v>
      </c>
      <c r="D1820" t="str">
        <f>_xlfn.XLOOKUP(Table2[[#This Row],[STATE_NAME]],'[1]FRB States'!A:A,'[1]FRB States'!B:B)</f>
        <v>NM</v>
      </c>
      <c r="E1820" t="str">
        <f>_xlfn.CONCAT(Table2[[#This Row],[NAME]],Table2[[#This Row],[STATE]])</f>
        <v>San MiguelNM</v>
      </c>
      <c r="F1820" t="str">
        <f>_xlfn.CONCAT(Table2[[#This Row],[NAME]]," County",Table2[[#This Row],[STATE_NAME]])</f>
        <v>San Miguel CountyNew Mexico</v>
      </c>
      <c r="G1820">
        <f t="shared" si="28"/>
        <v>35047</v>
      </c>
      <c r="H1820" t="str">
        <f>TEXT(Table2[[#This Row],[FIPS]],0)</f>
        <v>35047</v>
      </c>
      <c r="I1820">
        <v>35047</v>
      </c>
      <c r="J1820">
        <v>10</v>
      </c>
      <c r="K1820" t="s">
        <v>3179</v>
      </c>
    </row>
    <row r="1821" spans="1:11" x14ac:dyDescent="0.3">
      <c r="A1821" t="s">
        <v>4101</v>
      </c>
      <c r="B1821" t="str">
        <f>_xlfn.CONCAT(".",Table2[[#This Row],[NAME]]," County, ",Table2[[#This Row],[STATE_NAME]])</f>
        <v>.Santa Fe County, New Mexico</v>
      </c>
      <c r="C1821" t="s">
        <v>909</v>
      </c>
      <c r="D1821" t="str">
        <f>_xlfn.XLOOKUP(Table2[[#This Row],[STATE_NAME]],'[1]FRB States'!A:A,'[1]FRB States'!B:B)</f>
        <v>NM</v>
      </c>
      <c r="E1821" t="str">
        <f>_xlfn.CONCAT(Table2[[#This Row],[NAME]],Table2[[#This Row],[STATE]])</f>
        <v>Santa FeNM</v>
      </c>
      <c r="F1821" t="str">
        <f>_xlfn.CONCAT(Table2[[#This Row],[NAME]]," County",Table2[[#This Row],[STATE_NAME]])</f>
        <v>Santa Fe CountyNew Mexico</v>
      </c>
      <c r="G1821">
        <f t="shared" si="28"/>
        <v>35049</v>
      </c>
      <c r="H1821" t="str">
        <f>TEXT(Table2[[#This Row],[FIPS]],0)</f>
        <v>35049</v>
      </c>
      <c r="I1821">
        <v>35049</v>
      </c>
      <c r="J1821">
        <v>10</v>
      </c>
      <c r="K1821" t="s">
        <v>3179</v>
      </c>
    </row>
    <row r="1822" spans="1:11" x14ac:dyDescent="0.3">
      <c r="A1822" t="s">
        <v>3165</v>
      </c>
      <c r="B1822" t="str">
        <f>_xlfn.CONCAT(".",Table2[[#This Row],[NAME]]," County, ",Table2[[#This Row],[STATE_NAME]])</f>
        <v>.Sierra County, New Mexico</v>
      </c>
      <c r="C1822" t="s">
        <v>909</v>
      </c>
      <c r="D1822" t="str">
        <f>_xlfn.XLOOKUP(Table2[[#This Row],[STATE_NAME]],'[1]FRB States'!A:A,'[1]FRB States'!B:B)</f>
        <v>NM</v>
      </c>
      <c r="E1822" t="str">
        <f>_xlfn.CONCAT(Table2[[#This Row],[NAME]],Table2[[#This Row],[STATE]])</f>
        <v>SierraNM</v>
      </c>
      <c r="F1822" t="str">
        <f>_xlfn.CONCAT(Table2[[#This Row],[NAME]]," County",Table2[[#This Row],[STATE_NAME]])</f>
        <v>Sierra CountyNew Mexico</v>
      </c>
      <c r="G1822">
        <f t="shared" si="28"/>
        <v>35051</v>
      </c>
      <c r="H1822" t="str">
        <f>TEXT(Table2[[#This Row],[FIPS]],0)</f>
        <v>35051</v>
      </c>
      <c r="I1822">
        <v>35051</v>
      </c>
      <c r="J1822">
        <v>11</v>
      </c>
      <c r="K1822" t="s">
        <v>2982</v>
      </c>
    </row>
    <row r="1823" spans="1:11" x14ac:dyDescent="0.3">
      <c r="A1823" t="s">
        <v>4102</v>
      </c>
      <c r="B1823" t="str">
        <f>_xlfn.CONCAT(".",Table2[[#This Row],[NAME]]," County, ",Table2[[#This Row],[STATE_NAME]])</f>
        <v>.Socorro County, New Mexico</v>
      </c>
      <c r="C1823" t="s">
        <v>909</v>
      </c>
      <c r="D1823" t="str">
        <f>_xlfn.XLOOKUP(Table2[[#This Row],[STATE_NAME]],'[1]FRB States'!A:A,'[1]FRB States'!B:B)</f>
        <v>NM</v>
      </c>
      <c r="E1823" t="str">
        <f>_xlfn.CONCAT(Table2[[#This Row],[NAME]],Table2[[#This Row],[STATE]])</f>
        <v>SocorroNM</v>
      </c>
      <c r="F1823" t="str">
        <f>_xlfn.CONCAT(Table2[[#This Row],[NAME]]," County",Table2[[#This Row],[STATE_NAME]])</f>
        <v>Socorro CountyNew Mexico</v>
      </c>
      <c r="G1823">
        <f t="shared" si="28"/>
        <v>35053</v>
      </c>
      <c r="H1823" t="str">
        <f>TEXT(Table2[[#This Row],[FIPS]],0)</f>
        <v>35053</v>
      </c>
      <c r="I1823">
        <v>35053</v>
      </c>
      <c r="J1823">
        <v>11</v>
      </c>
      <c r="K1823" t="s">
        <v>2982</v>
      </c>
    </row>
    <row r="1824" spans="1:11" x14ac:dyDescent="0.3">
      <c r="A1824" t="s">
        <v>4103</v>
      </c>
      <c r="B1824" t="str">
        <f>_xlfn.CONCAT(".",Table2[[#This Row],[NAME]]," County, ",Table2[[#This Row],[STATE_NAME]])</f>
        <v>.Taos County, New Mexico</v>
      </c>
      <c r="C1824" t="s">
        <v>909</v>
      </c>
      <c r="D1824" t="str">
        <f>_xlfn.XLOOKUP(Table2[[#This Row],[STATE_NAME]],'[1]FRB States'!A:A,'[1]FRB States'!B:B)</f>
        <v>NM</v>
      </c>
      <c r="E1824" t="str">
        <f>_xlfn.CONCAT(Table2[[#This Row],[NAME]],Table2[[#This Row],[STATE]])</f>
        <v>TaosNM</v>
      </c>
      <c r="F1824" t="str">
        <f>_xlfn.CONCAT(Table2[[#This Row],[NAME]]," County",Table2[[#This Row],[STATE_NAME]])</f>
        <v>Taos CountyNew Mexico</v>
      </c>
      <c r="G1824">
        <f t="shared" si="28"/>
        <v>35055</v>
      </c>
      <c r="H1824" t="str">
        <f>TEXT(Table2[[#This Row],[FIPS]],0)</f>
        <v>35055</v>
      </c>
      <c r="I1824">
        <v>35055</v>
      </c>
      <c r="J1824">
        <v>10</v>
      </c>
      <c r="K1824" t="s">
        <v>3179</v>
      </c>
    </row>
    <row r="1825" spans="1:11" x14ac:dyDescent="0.3">
      <c r="A1825" t="s">
        <v>4104</v>
      </c>
      <c r="B1825" t="str">
        <f>_xlfn.CONCAT(".",Table2[[#This Row],[NAME]]," County, ",Table2[[#This Row],[STATE_NAME]])</f>
        <v>.Torrance County, New Mexico</v>
      </c>
      <c r="C1825" t="s">
        <v>909</v>
      </c>
      <c r="D1825" t="str">
        <f>_xlfn.XLOOKUP(Table2[[#This Row],[STATE_NAME]],'[1]FRB States'!A:A,'[1]FRB States'!B:B)</f>
        <v>NM</v>
      </c>
      <c r="E1825" t="str">
        <f>_xlfn.CONCAT(Table2[[#This Row],[NAME]],Table2[[#This Row],[STATE]])</f>
        <v>TorranceNM</v>
      </c>
      <c r="F1825" t="str">
        <f>_xlfn.CONCAT(Table2[[#This Row],[NAME]]," County",Table2[[#This Row],[STATE_NAME]])</f>
        <v>Torrance CountyNew Mexico</v>
      </c>
      <c r="G1825">
        <f t="shared" si="28"/>
        <v>35057</v>
      </c>
      <c r="H1825" t="str">
        <f>TEXT(Table2[[#This Row],[FIPS]],0)</f>
        <v>35057</v>
      </c>
      <c r="I1825">
        <v>35057</v>
      </c>
      <c r="J1825">
        <v>11</v>
      </c>
      <c r="K1825" t="s">
        <v>2982</v>
      </c>
    </row>
    <row r="1826" spans="1:11" x14ac:dyDescent="0.3">
      <c r="A1826" t="s">
        <v>3118</v>
      </c>
      <c r="B1826" t="str">
        <f>_xlfn.CONCAT(".",Table2[[#This Row],[NAME]]," County, ",Table2[[#This Row],[STATE_NAME]])</f>
        <v>.Union County, New Mexico</v>
      </c>
      <c r="C1826" t="s">
        <v>909</v>
      </c>
      <c r="D1826" t="str">
        <f>_xlfn.XLOOKUP(Table2[[#This Row],[STATE_NAME]],'[1]FRB States'!A:A,'[1]FRB States'!B:B)</f>
        <v>NM</v>
      </c>
      <c r="E1826" t="str">
        <f>_xlfn.CONCAT(Table2[[#This Row],[NAME]],Table2[[#This Row],[STATE]])</f>
        <v>UnionNM</v>
      </c>
      <c r="F1826" t="str">
        <f>_xlfn.CONCAT(Table2[[#This Row],[NAME]]," County",Table2[[#This Row],[STATE_NAME]])</f>
        <v>Union CountyNew Mexico</v>
      </c>
      <c r="G1826">
        <f t="shared" si="28"/>
        <v>35059</v>
      </c>
      <c r="H1826" t="str">
        <f>TEXT(Table2[[#This Row],[FIPS]],0)</f>
        <v>35059</v>
      </c>
      <c r="I1826">
        <v>35059</v>
      </c>
      <c r="J1826">
        <v>10</v>
      </c>
      <c r="K1826" t="s">
        <v>3179</v>
      </c>
    </row>
    <row r="1827" spans="1:11" x14ac:dyDescent="0.3">
      <c r="A1827" t="s">
        <v>4105</v>
      </c>
      <c r="B1827" t="str">
        <f>_xlfn.CONCAT(".",Table2[[#This Row],[NAME]]," County, ",Table2[[#This Row],[STATE_NAME]])</f>
        <v>.Valencia County, New Mexico</v>
      </c>
      <c r="C1827" t="s">
        <v>909</v>
      </c>
      <c r="D1827" t="str">
        <f>_xlfn.XLOOKUP(Table2[[#This Row],[STATE_NAME]],'[1]FRB States'!A:A,'[1]FRB States'!B:B)</f>
        <v>NM</v>
      </c>
      <c r="E1827" t="str">
        <f>_xlfn.CONCAT(Table2[[#This Row],[NAME]],Table2[[#This Row],[STATE]])</f>
        <v>ValenciaNM</v>
      </c>
      <c r="F1827" t="str">
        <f>_xlfn.CONCAT(Table2[[#This Row],[NAME]]," County",Table2[[#This Row],[STATE_NAME]])</f>
        <v>Valencia CountyNew Mexico</v>
      </c>
      <c r="G1827">
        <f t="shared" si="28"/>
        <v>35061</v>
      </c>
      <c r="H1827" t="str">
        <f>TEXT(Table2[[#This Row],[FIPS]],0)</f>
        <v>35061</v>
      </c>
      <c r="I1827">
        <v>35061</v>
      </c>
      <c r="J1827">
        <v>10</v>
      </c>
      <c r="K1827" t="s">
        <v>3179</v>
      </c>
    </row>
    <row r="1828" spans="1:11" x14ac:dyDescent="0.3">
      <c r="A1828" t="s">
        <v>4106</v>
      </c>
      <c r="B1828" t="str">
        <f>_xlfn.CONCAT(".",Table2[[#This Row],[NAME]]," County, ",Table2[[#This Row],[STATE_NAME]])</f>
        <v>.Albany County, New York</v>
      </c>
      <c r="C1828" t="s">
        <v>930</v>
      </c>
      <c r="D1828" t="str">
        <f>_xlfn.XLOOKUP(Table2[[#This Row],[STATE_NAME]],'[1]FRB States'!A:A,'[1]FRB States'!B:B)</f>
        <v>NY</v>
      </c>
      <c r="E1828" t="str">
        <f>_xlfn.CONCAT(Table2[[#This Row],[NAME]],Table2[[#This Row],[STATE]])</f>
        <v>AlbanyNY</v>
      </c>
      <c r="F1828" t="str">
        <f>_xlfn.CONCAT(Table2[[#This Row],[NAME]]," County",Table2[[#This Row],[STATE_NAME]])</f>
        <v>Albany CountyNew York</v>
      </c>
      <c r="G1828">
        <f t="shared" si="28"/>
        <v>36001</v>
      </c>
      <c r="H1828" t="str">
        <f>TEXT(Table2[[#This Row],[FIPS]],0)</f>
        <v>36001</v>
      </c>
      <c r="I1828">
        <v>36001</v>
      </c>
      <c r="J1828">
        <v>2</v>
      </c>
      <c r="K1828" t="s">
        <v>930</v>
      </c>
    </row>
    <row r="1829" spans="1:11" x14ac:dyDescent="0.3">
      <c r="A1829" t="s">
        <v>3756</v>
      </c>
      <c r="B1829" t="str">
        <f>_xlfn.CONCAT(".",Table2[[#This Row],[NAME]]," County, ",Table2[[#This Row],[STATE_NAME]])</f>
        <v>.Allegany County, New York</v>
      </c>
      <c r="C1829" t="s">
        <v>930</v>
      </c>
      <c r="D1829" t="str">
        <f>_xlfn.XLOOKUP(Table2[[#This Row],[STATE_NAME]],'[1]FRB States'!A:A,'[1]FRB States'!B:B)</f>
        <v>NY</v>
      </c>
      <c r="E1829" t="str">
        <f>_xlfn.CONCAT(Table2[[#This Row],[NAME]],Table2[[#This Row],[STATE]])</f>
        <v>AlleganyNY</v>
      </c>
      <c r="F1829" t="str">
        <f>_xlfn.CONCAT(Table2[[#This Row],[NAME]]," County",Table2[[#This Row],[STATE_NAME]])</f>
        <v>Allegany CountyNew York</v>
      </c>
      <c r="G1829">
        <f t="shared" si="28"/>
        <v>36003</v>
      </c>
      <c r="H1829" t="str">
        <f>TEXT(Table2[[#This Row],[FIPS]],0)</f>
        <v>36003</v>
      </c>
      <c r="I1829">
        <v>36003</v>
      </c>
      <c r="J1829">
        <v>2</v>
      </c>
      <c r="K1829" t="s">
        <v>930</v>
      </c>
    </row>
    <row r="1830" spans="1:11" x14ac:dyDescent="0.3">
      <c r="A1830" t="s">
        <v>4107</v>
      </c>
      <c r="B1830" t="str">
        <f>_xlfn.CONCAT(".",Table2[[#This Row],[NAME]]," County, ",Table2[[#This Row],[STATE_NAME]])</f>
        <v>.Bronx County, New York</v>
      </c>
      <c r="C1830" t="s">
        <v>930</v>
      </c>
      <c r="D1830" t="str">
        <f>_xlfn.XLOOKUP(Table2[[#This Row],[STATE_NAME]],'[1]FRB States'!A:A,'[1]FRB States'!B:B)</f>
        <v>NY</v>
      </c>
      <c r="E1830" t="str">
        <f>_xlfn.CONCAT(Table2[[#This Row],[NAME]],Table2[[#This Row],[STATE]])</f>
        <v>BronxNY</v>
      </c>
      <c r="F1830" t="str">
        <f>_xlfn.CONCAT(Table2[[#This Row],[NAME]]," County",Table2[[#This Row],[STATE_NAME]])</f>
        <v>Bronx CountyNew York</v>
      </c>
      <c r="G1830">
        <f t="shared" si="28"/>
        <v>36005</v>
      </c>
      <c r="H1830" t="str">
        <f>TEXT(Table2[[#This Row],[FIPS]],0)</f>
        <v>36005</v>
      </c>
      <c r="I1830">
        <v>36005</v>
      </c>
      <c r="J1830">
        <v>2</v>
      </c>
      <c r="K1830" t="s">
        <v>930</v>
      </c>
    </row>
    <row r="1831" spans="1:11" x14ac:dyDescent="0.3">
      <c r="A1831" t="s">
        <v>4108</v>
      </c>
      <c r="B1831" t="str">
        <f>_xlfn.CONCAT(".",Table2[[#This Row],[NAME]]," County, ",Table2[[#This Row],[STATE_NAME]])</f>
        <v>.Broome County, New York</v>
      </c>
      <c r="C1831" t="s">
        <v>930</v>
      </c>
      <c r="D1831" t="str">
        <f>_xlfn.XLOOKUP(Table2[[#This Row],[STATE_NAME]],'[1]FRB States'!A:A,'[1]FRB States'!B:B)</f>
        <v>NY</v>
      </c>
      <c r="E1831" t="str">
        <f>_xlfn.CONCAT(Table2[[#This Row],[NAME]],Table2[[#This Row],[STATE]])</f>
        <v>BroomeNY</v>
      </c>
      <c r="F1831" t="str">
        <f>_xlfn.CONCAT(Table2[[#This Row],[NAME]]," County",Table2[[#This Row],[STATE_NAME]])</f>
        <v>Broome CountyNew York</v>
      </c>
      <c r="G1831">
        <f t="shared" si="28"/>
        <v>36007</v>
      </c>
      <c r="H1831" t="str">
        <f>TEXT(Table2[[#This Row],[FIPS]],0)</f>
        <v>36007</v>
      </c>
      <c r="I1831">
        <v>36007</v>
      </c>
      <c r="J1831">
        <v>2</v>
      </c>
      <c r="K1831" t="s">
        <v>930</v>
      </c>
    </row>
    <row r="1832" spans="1:11" x14ac:dyDescent="0.3">
      <c r="A1832" t="s">
        <v>4109</v>
      </c>
      <c r="B1832" t="str">
        <f>_xlfn.CONCAT(".",Table2[[#This Row],[NAME]]," County, ",Table2[[#This Row],[STATE_NAME]])</f>
        <v>.Cattaraugus County, New York</v>
      </c>
      <c r="C1832" t="s">
        <v>930</v>
      </c>
      <c r="D1832" t="str">
        <f>_xlfn.XLOOKUP(Table2[[#This Row],[STATE_NAME]],'[1]FRB States'!A:A,'[1]FRB States'!B:B)</f>
        <v>NY</v>
      </c>
      <c r="E1832" t="str">
        <f>_xlfn.CONCAT(Table2[[#This Row],[NAME]],Table2[[#This Row],[STATE]])</f>
        <v>CattaraugusNY</v>
      </c>
      <c r="F1832" t="str">
        <f>_xlfn.CONCAT(Table2[[#This Row],[NAME]]," County",Table2[[#This Row],[STATE_NAME]])</f>
        <v>Cattaraugus CountyNew York</v>
      </c>
      <c r="G1832">
        <f t="shared" si="28"/>
        <v>36009</v>
      </c>
      <c r="H1832" t="str">
        <f>TEXT(Table2[[#This Row],[FIPS]],0)</f>
        <v>36009</v>
      </c>
      <c r="I1832">
        <v>36009</v>
      </c>
      <c r="J1832">
        <v>2</v>
      </c>
      <c r="K1832" t="s">
        <v>930</v>
      </c>
    </row>
    <row r="1833" spans="1:11" x14ac:dyDescent="0.3">
      <c r="A1833" t="s">
        <v>4110</v>
      </c>
      <c r="B1833" t="str">
        <f>_xlfn.CONCAT(".",Table2[[#This Row],[NAME]]," County, ",Table2[[#This Row],[STATE_NAME]])</f>
        <v>.Cayuga County, New York</v>
      </c>
      <c r="C1833" t="s">
        <v>930</v>
      </c>
      <c r="D1833" t="str">
        <f>_xlfn.XLOOKUP(Table2[[#This Row],[STATE_NAME]],'[1]FRB States'!A:A,'[1]FRB States'!B:B)</f>
        <v>NY</v>
      </c>
      <c r="E1833" t="str">
        <f>_xlfn.CONCAT(Table2[[#This Row],[NAME]],Table2[[#This Row],[STATE]])</f>
        <v>CayugaNY</v>
      </c>
      <c r="F1833" t="str">
        <f>_xlfn.CONCAT(Table2[[#This Row],[NAME]]," County",Table2[[#This Row],[STATE_NAME]])</f>
        <v>Cayuga CountyNew York</v>
      </c>
      <c r="G1833">
        <f t="shared" si="28"/>
        <v>36011</v>
      </c>
      <c r="H1833" t="str">
        <f>TEXT(Table2[[#This Row],[FIPS]],0)</f>
        <v>36011</v>
      </c>
      <c r="I1833">
        <v>36011</v>
      </c>
      <c r="J1833">
        <v>2</v>
      </c>
      <c r="K1833" t="s">
        <v>930</v>
      </c>
    </row>
    <row r="1834" spans="1:11" x14ac:dyDescent="0.3">
      <c r="A1834" t="s">
        <v>3583</v>
      </c>
      <c r="B1834" t="str">
        <f>_xlfn.CONCAT(".",Table2[[#This Row],[NAME]]," County, ",Table2[[#This Row],[STATE_NAME]])</f>
        <v>.Chautauqua County, New York</v>
      </c>
      <c r="C1834" t="s">
        <v>930</v>
      </c>
      <c r="D1834" t="str">
        <f>_xlfn.XLOOKUP(Table2[[#This Row],[STATE_NAME]],'[1]FRB States'!A:A,'[1]FRB States'!B:B)</f>
        <v>NY</v>
      </c>
      <c r="E1834" t="str">
        <f>_xlfn.CONCAT(Table2[[#This Row],[NAME]],Table2[[#This Row],[STATE]])</f>
        <v>ChautauquaNY</v>
      </c>
      <c r="F1834" t="str">
        <f>_xlfn.CONCAT(Table2[[#This Row],[NAME]]," County",Table2[[#This Row],[STATE_NAME]])</f>
        <v>Chautauqua CountyNew York</v>
      </c>
      <c r="G1834">
        <f t="shared" si="28"/>
        <v>36013</v>
      </c>
      <c r="H1834" t="str">
        <f>TEXT(Table2[[#This Row],[FIPS]],0)</f>
        <v>36013</v>
      </c>
      <c r="I1834">
        <v>36013</v>
      </c>
      <c r="J1834">
        <v>2</v>
      </c>
      <c r="K1834" t="s">
        <v>930</v>
      </c>
    </row>
    <row r="1835" spans="1:11" x14ac:dyDescent="0.3">
      <c r="A1835" t="s">
        <v>4111</v>
      </c>
      <c r="B1835" t="str">
        <f>_xlfn.CONCAT(".",Table2[[#This Row],[NAME]]," County, ",Table2[[#This Row],[STATE_NAME]])</f>
        <v>.Chemung County, New York</v>
      </c>
      <c r="C1835" t="s">
        <v>930</v>
      </c>
      <c r="D1835" t="str">
        <f>_xlfn.XLOOKUP(Table2[[#This Row],[STATE_NAME]],'[1]FRB States'!A:A,'[1]FRB States'!B:B)</f>
        <v>NY</v>
      </c>
      <c r="E1835" t="str">
        <f>_xlfn.CONCAT(Table2[[#This Row],[NAME]],Table2[[#This Row],[STATE]])</f>
        <v>ChemungNY</v>
      </c>
      <c r="F1835" t="str">
        <f>_xlfn.CONCAT(Table2[[#This Row],[NAME]]," County",Table2[[#This Row],[STATE_NAME]])</f>
        <v>Chemung CountyNew York</v>
      </c>
      <c r="G1835">
        <f t="shared" si="28"/>
        <v>36015</v>
      </c>
      <c r="H1835" t="str">
        <f>TEXT(Table2[[#This Row],[FIPS]],0)</f>
        <v>36015</v>
      </c>
      <c r="I1835">
        <v>36015</v>
      </c>
      <c r="J1835">
        <v>2</v>
      </c>
      <c r="K1835" t="s">
        <v>930</v>
      </c>
    </row>
    <row r="1836" spans="1:11" x14ac:dyDescent="0.3">
      <c r="A1836" t="s">
        <v>4112</v>
      </c>
      <c r="B1836" t="str">
        <f>_xlfn.CONCAT(".",Table2[[#This Row],[NAME]]," County, ",Table2[[#This Row],[STATE_NAME]])</f>
        <v>.Chenango County, New York</v>
      </c>
      <c r="C1836" t="s">
        <v>930</v>
      </c>
      <c r="D1836" t="str">
        <f>_xlfn.XLOOKUP(Table2[[#This Row],[STATE_NAME]],'[1]FRB States'!A:A,'[1]FRB States'!B:B)</f>
        <v>NY</v>
      </c>
      <c r="E1836" t="str">
        <f>_xlfn.CONCAT(Table2[[#This Row],[NAME]],Table2[[#This Row],[STATE]])</f>
        <v>ChenangoNY</v>
      </c>
      <c r="F1836" t="str">
        <f>_xlfn.CONCAT(Table2[[#This Row],[NAME]]," County",Table2[[#This Row],[STATE_NAME]])</f>
        <v>Chenango CountyNew York</v>
      </c>
      <c r="G1836">
        <f t="shared" si="28"/>
        <v>36017</v>
      </c>
      <c r="H1836" t="str">
        <f>TEXT(Table2[[#This Row],[FIPS]],0)</f>
        <v>36017</v>
      </c>
      <c r="I1836">
        <v>36017</v>
      </c>
      <c r="J1836">
        <v>2</v>
      </c>
      <c r="K1836" t="s">
        <v>930</v>
      </c>
    </row>
    <row r="1837" spans="1:11" x14ac:dyDescent="0.3">
      <c r="A1837" t="s">
        <v>3447</v>
      </c>
      <c r="B1837" t="str">
        <f>_xlfn.CONCAT(".",Table2[[#This Row],[NAME]]," County, ",Table2[[#This Row],[STATE_NAME]])</f>
        <v>.Clinton County, New York</v>
      </c>
      <c r="C1837" t="s">
        <v>930</v>
      </c>
      <c r="D1837" t="str">
        <f>_xlfn.XLOOKUP(Table2[[#This Row],[STATE_NAME]],'[1]FRB States'!A:A,'[1]FRB States'!B:B)</f>
        <v>NY</v>
      </c>
      <c r="E1837" t="str">
        <f>_xlfn.CONCAT(Table2[[#This Row],[NAME]],Table2[[#This Row],[STATE]])</f>
        <v>ClintonNY</v>
      </c>
      <c r="F1837" t="str">
        <f>_xlfn.CONCAT(Table2[[#This Row],[NAME]]," County",Table2[[#This Row],[STATE_NAME]])</f>
        <v>Clinton CountyNew York</v>
      </c>
      <c r="G1837">
        <f t="shared" si="28"/>
        <v>36019</v>
      </c>
      <c r="H1837" t="str">
        <f>TEXT(Table2[[#This Row],[FIPS]],0)</f>
        <v>36019</v>
      </c>
      <c r="I1837">
        <v>36019</v>
      </c>
      <c r="J1837">
        <v>2</v>
      </c>
      <c r="K1837" t="s">
        <v>930</v>
      </c>
    </row>
    <row r="1838" spans="1:11" x14ac:dyDescent="0.3">
      <c r="A1838" t="s">
        <v>3078</v>
      </c>
      <c r="B1838" t="str">
        <f>_xlfn.CONCAT(".",Table2[[#This Row],[NAME]]," County, ",Table2[[#This Row],[STATE_NAME]])</f>
        <v>.Columbia County, New York</v>
      </c>
      <c r="C1838" t="s">
        <v>930</v>
      </c>
      <c r="D1838" t="str">
        <f>_xlfn.XLOOKUP(Table2[[#This Row],[STATE_NAME]],'[1]FRB States'!A:A,'[1]FRB States'!B:B)</f>
        <v>NY</v>
      </c>
      <c r="E1838" t="str">
        <f>_xlfn.CONCAT(Table2[[#This Row],[NAME]],Table2[[#This Row],[STATE]])</f>
        <v>ColumbiaNY</v>
      </c>
      <c r="F1838" t="str">
        <f>_xlfn.CONCAT(Table2[[#This Row],[NAME]]," County",Table2[[#This Row],[STATE_NAME]])</f>
        <v>Columbia CountyNew York</v>
      </c>
      <c r="G1838">
        <f t="shared" si="28"/>
        <v>36021</v>
      </c>
      <c r="H1838" t="str">
        <f>TEXT(Table2[[#This Row],[FIPS]],0)</f>
        <v>36021</v>
      </c>
      <c r="I1838">
        <v>36021</v>
      </c>
      <c r="J1838">
        <v>2</v>
      </c>
      <c r="K1838" t="s">
        <v>930</v>
      </c>
    </row>
    <row r="1839" spans="1:11" x14ac:dyDescent="0.3">
      <c r="A1839" t="s">
        <v>4113</v>
      </c>
      <c r="B1839" t="str">
        <f>_xlfn.CONCAT(".",Table2[[#This Row],[NAME]]," County, ",Table2[[#This Row],[STATE_NAME]])</f>
        <v>.Cortland County, New York</v>
      </c>
      <c r="C1839" t="s">
        <v>930</v>
      </c>
      <c r="D1839" t="str">
        <f>_xlfn.XLOOKUP(Table2[[#This Row],[STATE_NAME]],'[1]FRB States'!A:A,'[1]FRB States'!B:B)</f>
        <v>NY</v>
      </c>
      <c r="E1839" t="str">
        <f>_xlfn.CONCAT(Table2[[#This Row],[NAME]],Table2[[#This Row],[STATE]])</f>
        <v>CortlandNY</v>
      </c>
      <c r="F1839" t="str">
        <f>_xlfn.CONCAT(Table2[[#This Row],[NAME]]," County",Table2[[#This Row],[STATE_NAME]])</f>
        <v>Cortland CountyNew York</v>
      </c>
      <c r="G1839">
        <f t="shared" si="28"/>
        <v>36023</v>
      </c>
      <c r="H1839" t="str">
        <f>TEXT(Table2[[#This Row],[FIPS]],0)</f>
        <v>36023</v>
      </c>
      <c r="I1839">
        <v>36023</v>
      </c>
      <c r="J1839">
        <v>2</v>
      </c>
      <c r="K1839" t="s">
        <v>930</v>
      </c>
    </row>
    <row r="1840" spans="1:11" x14ac:dyDescent="0.3">
      <c r="A1840" t="s">
        <v>244</v>
      </c>
      <c r="B1840" t="str">
        <f>_xlfn.CONCAT(".",Table2[[#This Row],[NAME]]," County, ",Table2[[#This Row],[STATE_NAME]])</f>
        <v>.Delaware County, New York</v>
      </c>
      <c r="C1840" t="s">
        <v>930</v>
      </c>
      <c r="D1840" t="str">
        <f>_xlfn.XLOOKUP(Table2[[#This Row],[STATE_NAME]],'[1]FRB States'!A:A,'[1]FRB States'!B:B)</f>
        <v>NY</v>
      </c>
      <c r="E1840" t="str">
        <f>_xlfn.CONCAT(Table2[[#This Row],[NAME]],Table2[[#This Row],[STATE]])</f>
        <v>DelawareNY</v>
      </c>
      <c r="F1840" t="str">
        <f>_xlfn.CONCAT(Table2[[#This Row],[NAME]]," County",Table2[[#This Row],[STATE_NAME]])</f>
        <v>Delaware CountyNew York</v>
      </c>
      <c r="G1840">
        <f t="shared" si="28"/>
        <v>36025</v>
      </c>
      <c r="H1840" t="str">
        <f>TEXT(Table2[[#This Row],[FIPS]],0)</f>
        <v>36025</v>
      </c>
      <c r="I1840">
        <v>36025</v>
      </c>
      <c r="J1840">
        <v>2</v>
      </c>
      <c r="K1840" t="s">
        <v>930</v>
      </c>
    </row>
    <row r="1841" spans="1:11" x14ac:dyDescent="0.3">
      <c r="A1841" t="s">
        <v>4114</v>
      </c>
      <c r="B1841" t="str">
        <f>_xlfn.CONCAT(".",Table2[[#This Row],[NAME]]," County, ",Table2[[#This Row],[STATE_NAME]])</f>
        <v>.Dutchess County, New York</v>
      </c>
      <c r="C1841" t="s">
        <v>930</v>
      </c>
      <c r="D1841" t="str">
        <f>_xlfn.XLOOKUP(Table2[[#This Row],[STATE_NAME]],'[1]FRB States'!A:A,'[1]FRB States'!B:B)</f>
        <v>NY</v>
      </c>
      <c r="E1841" t="str">
        <f>_xlfn.CONCAT(Table2[[#This Row],[NAME]],Table2[[#This Row],[STATE]])</f>
        <v>DutchessNY</v>
      </c>
      <c r="F1841" t="str">
        <f>_xlfn.CONCAT(Table2[[#This Row],[NAME]]," County",Table2[[#This Row],[STATE_NAME]])</f>
        <v>Dutchess CountyNew York</v>
      </c>
      <c r="G1841">
        <f t="shared" si="28"/>
        <v>36027</v>
      </c>
      <c r="H1841" t="str">
        <f>TEXT(Table2[[#This Row],[FIPS]],0)</f>
        <v>36027</v>
      </c>
      <c r="I1841">
        <v>36027</v>
      </c>
      <c r="J1841">
        <v>2</v>
      </c>
      <c r="K1841" t="s">
        <v>930</v>
      </c>
    </row>
    <row r="1842" spans="1:11" x14ac:dyDescent="0.3">
      <c r="A1842" t="s">
        <v>4115</v>
      </c>
      <c r="B1842" t="str">
        <f>_xlfn.CONCAT(".",Table2[[#This Row],[NAME]]," County, ",Table2[[#This Row],[STATE_NAME]])</f>
        <v>.Erie County, New York</v>
      </c>
      <c r="C1842" t="s">
        <v>930</v>
      </c>
      <c r="D1842" t="str">
        <f>_xlfn.XLOOKUP(Table2[[#This Row],[STATE_NAME]],'[1]FRB States'!A:A,'[1]FRB States'!B:B)</f>
        <v>NY</v>
      </c>
      <c r="E1842" t="str">
        <f>_xlfn.CONCAT(Table2[[#This Row],[NAME]],Table2[[#This Row],[STATE]])</f>
        <v>ErieNY</v>
      </c>
      <c r="F1842" t="str">
        <f>_xlfn.CONCAT(Table2[[#This Row],[NAME]]," County",Table2[[#This Row],[STATE_NAME]])</f>
        <v>Erie CountyNew York</v>
      </c>
      <c r="G1842">
        <f t="shared" si="28"/>
        <v>36029</v>
      </c>
      <c r="H1842" t="str">
        <f>TEXT(Table2[[#This Row],[FIPS]],0)</f>
        <v>36029</v>
      </c>
      <c r="I1842">
        <v>36029</v>
      </c>
      <c r="J1842">
        <v>2</v>
      </c>
      <c r="K1842" t="s">
        <v>930</v>
      </c>
    </row>
    <row r="1843" spans="1:11" x14ac:dyDescent="0.3">
      <c r="A1843" t="s">
        <v>3778</v>
      </c>
      <c r="B1843" t="str">
        <f>_xlfn.CONCAT(".",Table2[[#This Row],[NAME]]," County, ",Table2[[#This Row],[STATE_NAME]])</f>
        <v>.Essex County, New York</v>
      </c>
      <c r="C1843" t="s">
        <v>930</v>
      </c>
      <c r="D1843" t="str">
        <f>_xlfn.XLOOKUP(Table2[[#This Row],[STATE_NAME]],'[1]FRB States'!A:A,'[1]FRB States'!B:B)</f>
        <v>NY</v>
      </c>
      <c r="E1843" t="str">
        <f>_xlfn.CONCAT(Table2[[#This Row],[NAME]],Table2[[#This Row],[STATE]])</f>
        <v>EssexNY</v>
      </c>
      <c r="F1843" t="str">
        <f>_xlfn.CONCAT(Table2[[#This Row],[NAME]]," County",Table2[[#This Row],[STATE_NAME]])</f>
        <v>Essex CountyNew York</v>
      </c>
      <c r="G1843">
        <f t="shared" si="28"/>
        <v>36031</v>
      </c>
      <c r="H1843" t="str">
        <f>TEXT(Table2[[#This Row],[FIPS]],0)</f>
        <v>36031</v>
      </c>
      <c r="I1843">
        <v>36031</v>
      </c>
      <c r="J1843">
        <v>2</v>
      </c>
      <c r="K1843" t="s">
        <v>930</v>
      </c>
    </row>
    <row r="1844" spans="1:11" x14ac:dyDescent="0.3">
      <c r="A1844" t="s">
        <v>2988</v>
      </c>
      <c r="B1844" t="str">
        <f>_xlfn.CONCAT(".",Table2[[#This Row],[NAME]]," County, ",Table2[[#This Row],[STATE_NAME]])</f>
        <v>.Franklin County, New York</v>
      </c>
      <c r="C1844" t="s">
        <v>930</v>
      </c>
      <c r="D1844" t="str">
        <f>_xlfn.XLOOKUP(Table2[[#This Row],[STATE_NAME]],'[1]FRB States'!A:A,'[1]FRB States'!B:B)</f>
        <v>NY</v>
      </c>
      <c r="E1844" t="str">
        <f>_xlfn.CONCAT(Table2[[#This Row],[NAME]],Table2[[#This Row],[STATE]])</f>
        <v>FranklinNY</v>
      </c>
      <c r="F1844" t="str">
        <f>_xlfn.CONCAT(Table2[[#This Row],[NAME]]," County",Table2[[#This Row],[STATE_NAME]])</f>
        <v>Franklin CountyNew York</v>
      </c>
      <c r="G1844">
        <f t="shared" si="28"/>
        <v>36033</v>
      </c>
      <c r="H1844" t="str">
        <f>TEXT(Table2[[#This Row],[FIPS]],0)</f>
        <v>36033</v>
      </c>
      <c r="I1844">
        <v>36033</v>
      </c>
      <c r="J1844">
        <v>2</v>
      </c>
      <c r="K1844" t="s">
        <v>930</v>
      </c>
    </row>
    <row r="1845" spans="1:11" x14ac:dyDescent="0.3">
      <c r="A1845" t="s">
        <v>3087</v>
      </c>
      <c r="B1845" t="str">
        <f>_xlfn.CONCAT(".",Table2[[#This Row],[NAME]]," County, ",Table2[[#This Row],[STATE_NAME]])</f>
        <v>.Fulton County, New York</v>
      </c>
      <c r="C1845" t="s">
        <v>930</v>
      </c>
      <c r="D1845" t="str">
        <f>_xlfn.XLOOKUP(Table2[[#This Row],[STATE_NAME]],'[1]FRB States'!A:A,'[1]FRB States'!B:B)</f>
        <v>NY</v>
      </c>
      <c r="E1845" t="str">
        <f>_xlfn.CONCAT(Table2[[#This Row],[NAME]],Table2[[#This Row],[STATE]])</f>
        <v>FultonNY</v>
      </c>
      <c r="F1845" t="str">
        <f>_xlfn.CONCAT(Table2[[#This Row],[NAME]]," County",Table2[[#This Row],[STATE_NAME]])</f>
        <v>Fulton CountyNew York</v>
      </c>
      <c r="G1845">
        <f t="shared" si="28"/>
        <v>36035</v>
      </c>
      <c r="H1845" t="str">
        <f>TEXT(Table2[[#This Row],[FIPS]],0)</f>
        <v>36035</v>
      </c>
      <c r="I1845">
        <v>36035</v>
      </c>
      <c r="J1845">
        <v>2</v>
      </c>
      <c r="K1845" t="s">
        <v>930</v>
      </c>
    </row>
    <row r="1846" spans="1:11" x14ac:dyDescent="0.3">
      <c r="A1846" t="s">
        <v>3799</v>
      </c>
      <c r="B1846" t="str">
        <f>_xlfn.CONCAT(".",Table2[[#This Row],[NAME]]," County, ",Table2[[#This Row],[STATE_NAME]])</f>
        <v>.Genesee County, New York</v>
      </c>
      <c r="C1846" t="s">
        <v>930</v>
      </c>
      <c r="D1846" t="str">
        <f>_xlfn.XLOOKUP(Table2[[#This Row],[STATE_NAME]],'[1]FRB States'!A:A,'[1]FRB States'!B:B)</f>
        <v>NY</v>
      </c>
      <c r="E1846" t="str">
        <f>_xlfn.CONCAT(Table2[[#This Row],[NAME]],Table2[[#This Row],[STATE]])</f>
        <v>GeneseeNY</v>
      </c>
      <c r="F1846" t="str">
        <f>_xlfn.CONCAT(Table2[[#This Row],[NAME]]," County",Table2[[#This Row],[STATE_NAME]])</f>
        <v>Genesee CountyNew York</v>
      </c>
      <c r="G1846">
        <f t="shared" si="28"/>
        <v>36037</v>
      </c>
      <c r="H1846" t="str">
        <f>TEXT(Table2[[#This Row],[FIPS]],0)</f>
        <v>36037</v>
      </c>
      <c r="I1846">
        <v>36037</v>
      </c>
      <c r="J1846">
        <v>2</v>
      </c>
      <c r="K1846" t="s">
        <v>930</v>
      </c>
    </row>
    <row r="1847" spans="1:11" x14ac:dyDescent="0.3">
      <c r="A1847" t="s">
        <v>2990</v>
      </c>
      <c r="B1847" t="str">
        <f>_xlfn.CONCAT(".",Table2[[#This Row],[NAME]]," County, ",Table2[[#This Row],[STATE_NAME]])</f>
        <v>.Greene County, New York</v>
      </c>
      <c r="C1847" t="s">
        <v>930</v>
      </c>
      <c r="D1847" t="str">
        <f>_xlfn.XLOOKUP(Table2[[#This Row],[STATE_NAME]],'[1]FRB States'!A:A,'[1]FRB States'!B:B)</f>
        <v>NY</v>
      </c>
      <c r="E1847" t="str">
        <f>_xlfn.CONCAT(Table2[[#This Row],[NAME]],Table2[[#This Row],[STATE]])</f>
        <v>GreeneNY</v>
      </c>
      <c r="F1847" t="str">
        <f>_xlfn.CONCAT(Table2[[#This Row],[NAME]]," County",Table2[[#This Row],[STATE_NAME]])</f>
        <v>Greene CountyNew York</v>
      </c>
      <c r="G1847">
        <f t="shared" si="28"/>
        <v>36039</v>
      </c>
      <c r="H1847" t="str">
        <f>TEXT(Table2[[#This Row],[FIPS]],0)</f>
        <v>36039</v>
      </c>
      <c r="I1847">
        <v>36039</v>
      </c>
      <c r="J1847">
        <v>2</v>
      </c>
      <c r="K1847" t="s">
        <v>930</v>
      </c>
    </row>
    <row r="1848" spans="1:11" x14ac:dyDescent="0.3">
      <c r="A1848" t="s">
        <v>3264</v>
      </c>
      <c r="B1848" t="str">
        <f>_xlfn.CONCAT(".",Table2[[#This Row],[NAME]]," County, ",Table2[[#This Row],[STATE_NAME]])</f>
        <v>.Hamilton County, New York</v>
      </c>
      <c r="C1848" t="s">
        <v>930</v>
      </c>
      <c r="D1848" t="str">
        <f>_xlfn.XLOOKUP(Table2[[#This Row],[STATE_NAME]],'[1]FRB States'!A:A,'[1]FRB States'!B:B)</f>
        <v>NY</v>
      </c>
      <c r="E1848" t="str">
        <f>_xlfn.CONCAT(Table2[[#This Row],[NAME]],Table2[[#This Row],[STATE]])</f>
        <v>HamiltonNY</v>
      </c>
      <c r="F1848" t="str">
        <f>_xlfn.CONCAT(Table2[[#This Row],[NAME]]," County",Table2[[#This Row],[STATE_NAME]])</f>
        <v>Hamilton CountyNew York</v>
      </c>
      <c r="G1848">
        <f t="shared" si="28"/>
        <v>36041</v>
      </c>
      <c r="H1848" t="str">
        <f>TEXT(Table2[[#This Row],[FIPS]],0)</f>
        <v>36041</v>
      </c>
      <c r="I1848">
        <v>36041</v>
      </c>
      <c r="J1848">
        <v>2</v>
      </c>
      <c r="K1848" t="s">
        <v>930</v>
      </c>
    </row>
    <row r="1849" spans="1:11" x14ac:dyDescent="0.3">
      <c r="A1849" t="s">
        <v>4116</v>
      </c>
      <c r="B1849" t="str">
        <f>_xlfn.CONCAT(".",Table2[[#This Row],[NAME]]," County, ",Table2[[#This Row],[STATE_NAME]])</f>
        <v>.Herkimer County, New York</v>
      </c>
      <c r="C1849" t="s">
        <v>930</v>
      </c>
      <c r="D1849" t="str">
        <f>_xlfn.XLOOKUP(Table2[[#This Row],[STATE_NAME]],'[1]FRB States'!A:A,'[1]FRB States'!B:B)</f>
        <v>NY</v>
      </c>
      <c r="E1849" t="str">
        <f>_xlfn.CONCAT(Table2[[#This Row],[NAME]],Table2[[#This Row],[STATE]])</f>
        <v>HerkimerNY</v>
      </c>
      <c r="F1849" t="str">
        <f>_xlfn.CONCAT(Table2[[#This Row],[NAME]]," County",Table2[[#This Row],[STATE_NAME]])</f>
        <v>Herkimer CountyNew York</v>
      </c>
      <c r="G1849">
        <f t="shared" si="28"/>
        <v>36043</v>
      </c>
      <c r="H1849" t="str">
        <f>TEXT(Table2[[#This Row],[FIPS]],0)</f>
        <v>36043</v>
      </c>
      <c r="I1849">
        <v>36043</v>
      </c>
      <c r="J1849">
        <v>2</v>
      </c>
      <c r="K1849" t="s">
        <v>930</v>
      </c>
    </row>
    <row r="1850" spans="1:11" x14ac:dyDescent="0.3">
      <c r="A1850" t="s">
        <v>2995</v>
      </c>
      <c r="B1850" t="str">
        <f>_xlfn.CONCAT(".",Table2[[#This Row],[NAME]]," County, ",Table2[[#This Row],[STATE_NAME]])</f>
        <v>.Jefferson County, New York</v>
      </c>
      <c r="C1850" t="s">
        <v>930</v>
      </c>
      <c r="D1850" t="str">
        <f>_xlfn.XLOOKUP(Table2[[#This Row],[STATE_NAME]],'[1]FRB States'!A:A,'[1]FRB States'!B:B)</f>
        <v>NY</v>
      </c>
      <c r="E1850" t="str">
        <f>_xlfn.CONCAT(Table2[[#This Row],[NAME]],Table2[[#This Row],[STATE]])</f>
        <v>JeffersonNY</v>
      </c>
      <c r="F1850" t="str">
        <f>_xlfn.CONCAT(Table2[[#This Row],[NAME]]," County",Table2[[#This Row],[STATE_NAME]])</f>
        <v>Jefferson CountyNew York</v>
      </c>
      <c r="G1850">
        <f t="shared" si="28"/>
        <v>36045</v>
      </c>
      <c r="H1850" t="str">
        <f>TEXT(Table2[[#This Row],[FIPS]],0)</f>
        <v>36045</v>
      </c>
      <c r="I1850">
        <v>36045</v>
      </c>
      <c r="J1850">
        <v>2</v>
      </c>
      <c r="K1850" t="s">
        <v>930</v>
      </c>
    </row>
    <row r="1851" spans="1:11" x14ac:dyDescent="0.3">
      <c r="A1851" t="s">
        <v>3138</v>
      </c>
      <c r="B1851" t="str">
        <f>_xlfn.CONCAT(".",Table2[[#This Row],[NAME]]," County, ",Table2[[#This Row],[STATE_NAME]])</f>
        <v>.Kings County, New York</v>
      </c>
      <c r="C1851" t="s">
        <v>930</v>
      </c>
      <c r="D1851" t="str">
        <f>_xlfn.XLOOKUP(Table2[[#This Row],[STATE_NAME]],'[1]FRB States'!A:A,'[1]FRB States'!B:B)</f>
        <v>NY</v>
      </c>
      <c r="E1851" t="str">
        <f>_xlfn.CONCAT(Table2[[#This Row],[NAME]],Table2[[#This Row],[STATE]])</f>
        <v>KingsNY</v>
      </c>
      <c r="F1851" t="str">
        <f>_xlfn.CONCAT(Table2[[#This Row],[NAME]]," County",Table2[[#This Row],[STATE_NAME]])</f>
        <v>Kings CountyNew York</v>
      </c>
      <c r="G1851">
        <f t="shared" si="28"/>
        <v>36047</v>
      </c>
      <c r="H1851" t="str">
        <f>TEXT(Table2[[#This Row],[FIPS]],0)</f>
        <v>36047</v>
      </c>
      <c r="I1851">
        <v>36047</v>
      </c>
      <c r="J1851">
        <v>2</v>
      </c>
      <c r="K1851" t="s">
        <v>930</v>
      </c>
    </row>
    <row r="1852" spans="1:11" x14ac:dyDescent="0.3">
      <c r="A1852" t="s">
        <v>3428</v>
      </c>
      <c r="B1852" t="str">
        <f>_xlfn.CONCAT(".",Table2[[#This Row],[NAME]]," County, ",Table2[[#This Row],[STATE_NAME]])</f>
        <v>.Lewis County, New York</v>
      </c>
      <c r="C1852" t="s">
        <v>930</v>
      </c>
      <c r="D1852" t="str">
        <f>_xlfn.XLOOKUP(Table2[[#This Row],[STATE_NAME]],'[1]FRB States'!A:A,'[1]FRB States'!B:B)</f>
        <v>NY</v>
      </c>
      <c r="E1852" t="str">
        <f>_xlfn.CONCAT(Table2[[#This Row],[NAME]],Table2[[#This Row],[STATE]])</f>
        <v>LewisNY</v>
      </c>
      <c r="F1852" t="str">
        <f>_xlfn.CONCAT(Table2[[#This Row],[NAME]]," County",Table2[[#This Row],[STATE_NAME]])</f>
        <v>Lewis CountyNew York</v>
      </c>
      <c r="G1852">
        <f t="shared" si="28"/>
        <v>36049</v>
      </c>
      <c r="H1852" t="str">
        <f>TEXT(Table2[[#This Row],[FIPS]],0)</f>
        <v>36049</v>
      </c>
      <c r="I1852">
        <v>36049</v>
      </c>
      <c r="J1852">
        <v>2</v>
      </c>
      <c r="K1852" t="s">
        <v>930</v>
      </c>
    </row>
    <row r="1853" spans="1:11" x14ac:dyDescent="0.3">
      <c r="A1853" t="s">
        <v>3467</v>
      </c>
      <c r="B1853" t="str">
        <f>_xlfn.CONCAT(".",Table2[[#This Row],[NAME]]," County, ",Table2[[#This Row],[STATE_NAME]])</f>
        <v>.Livingston County, New York</v>
      </c>
      <c r="C1853" t="s">
        <v>930</v>
      </c>
      <c r="D1853" t="str">
        <f>_xlfn.XLOOKUP(Table2[[#This Row],[STATE_NAME]],'[1]FRB States'!A:A,'[1]FRB States'!B:B)</f>
        <v>NY</v>
      </c>
      <c r="E1853" t="str">
        <f>_xlfn.CONCAT(Table2[[#This Row],[NAME]],Table2[[#This Row],[STATE]])</f>
        <v>LivingstonNY</v>
      </c>
      <c r="F1853" t="str">
        <f>_xlfn.CONCAT(Table2[[#This Row],[NAME]]," County",Table2[[#This Row],[STATE_NAME]])</f>
        <v>Livingston CountyNew York</v>
      </c>
      <c r="G1853">
        <f t="shared" si="28"/>
        <v>36051</v>
      </c>
      <c r="H1853" t="str">
        <f>TEXT(Table2[[#This Row],[FIPS]],0)</f>
        <v>36051</v>
      </c>
      <c r="I1853">
        <v>36051</v>
      </c>
      <c r="J1853">
        <v>2</v>
      </c>
      <c r="K1853" t="s">
        <v>930</v>
      </c>
    </row>
    <row r="1854" spans="1:11" x14ac:dyDescent="0.3">
      <c r="A1854" t="s">
        <v>3003</v>
      </c>
      <c r="B1854" t="str">
        <f>_xlfn.CONCAT(".",Table2[[#This Row],[NAME]]," County, ",Table2[[#This Row],[STATE_NAME]])</f>
        <v>.Madison County, New York</v>
      </c>
      <c r="C1854" t="s">
        <v>930</v>
      </c>
      <c r="D1854" t="str">
        <f>_xlfn.XLOOKUP(Table2[[#This Row],[STATE_NAME]],'[1]FRB States'!A:A,'[1]FRB States'!B:B)</f>
        <v>NY</v>
      </c>
      <c r="E1854" t="str">
        <f>_xlfn.CONCAT(Table2[[#This Row],[NAME]],Table2[[#This Row],[STATE]])</f>
        <v>MadisonNY</v>
      </c>
      <c r="F1854" t="str">
        <f>_xlfn.CONCAT(Table2[[#This Row],[NAME]]," County",Table2[[#This Row],[STATE_NAME]])</f>
        <v>Madison CountyNew York</v>
      </c>
      <c r="G1854">
        <f t="shared" si="28"/>
        <v>36053</v>
      </c>
      <c r="H1854" t="str">
        <f>TEXT(Table2[[#This Row],[FIPS]],0)</f>
        <v>36053</v>
      </c>
      <c r="I1854">
        <v>36053</v>
      </c>
      <c r="J1854">
        <v>2</v>
      </c>
      <c r="K1854" t="s">
        <v>930</v>
      </c>
    </row>
    <row r="1855" spans="1:11" x14ac:dyDescent="0.3">
      <c r="A1855" t="s">
        <v>3008</v>
      </c>
      <c r="B1855" t="str">
        <f>_xlfn.CONCAT(".",Table2[[#This Row],[NAME]]," County, ",Table2[[#This Row],[STATE_NAME]])</f>
        <v>.Monroe County, New York</v>
      </c>
      <c r="C1855" t="s">
        <v>930</v>
      </c>
      <c r="D1855" t="str">
        <f>_xlfn.XLOOKUP(Table2[[#This Row],[STATE_NAME]],'[1]FRB States'!A:A,'[1]FRB States'!B:B)</f>
        <v>NY</v>
      </c>
      <c r="E1855" t="str">
        <f>_xlfn.CONCAT(Table2[[#This Row],[NAME]],Table2[[#This Row],[STATE]])</f>
        <v>MonroeNY</v>
      </c>
      <c r="F1855" t="str">
        <f>_xlfn.CONCAT(Table2[[#This Row],[NAME]]," County",Table2[[#This Row],[STATE_NAME]])</f>
        <v>Monroe CountyNew York</v>
      </c>
      <c r="G1855">
        <f t="shared" si="28"/>
        <v>36055</v>
      </c>
      <c r="H1855" t="str">
        <f>TEXT(Table2[[#This Row],[FIPS]],0)</f>
        <v>36055</v>
      </c>
      <c r="I1855">
        <v>36055</v>
      </c>
      <c r="J1855">
        <v>2</v>
      </c>
      <c r="K1855" t="s">
        <v>930</v>
      </c>
    </row>
    <row r="1856" spans="1:11" x14ac:dyDescent="0.3">
      <c r="A1856" t="s">
        <v>3009</v>
      </c>
      <c r="B1856" t="str">
        <f>_xlfn.CONCAT(".",Table2[[#This Row],[NAME]]," County, ",Table2[[#This Row],[STATE_NAME]])</f>
        <v>.Montgomery County, New York</v>
      </c>
      <c r="C1856" t="s">
        <v>930</v>
      </c>
      <c r="D1856" t="str">
        <f>_xlfn.XLOOKUP(Table2[[#This Row],[STATE_NAME]],'[1]FRB States'!A:A,'[1]FRB States'!B:B)</f>
        <v>NY</v>
      </c>
      <c r="E1856" t="str">
        <f>_xlfn.CONCAT(Table2[[#This Row],[NAME]],Table2[[#This Row],[STATE]])</f>
        <v>MontgomeryNY</v>
      </c>
      <c r="F1856" t="str">
        <f>_xlfn.CONCAT(Table2[[#This Row],[NAME]]," County",Table2[[#This Row],[STATE_NAME]])</f>
        <v>Montgomery CountyNew York</v>
      </c>
      <c r="G1856">
        <f t="shared" si="28"/>
        <v>36057</v>
      </c>
      <c r="H1856" t="str">
        <f>TEXT(Table2[[#This Row],[FIPS]],0)</f>
        <v>36057</v>
      </c>
      <c r="I1856">
        <v>36057</v>
      </c>
      <c r="J1856">
        <v>2</v>
      </c>
      <c r="K1856" t="s">
        <v>930</v>
      </c>
    </row>
    <row r="1857" spans="1:11" x14ac:dyDescent="0.3">
      <c r="A1857" t="s">
        <v>3278</v>
      </c>
      <c r="B1857" t="str">
        <f>_xlfn.CONCAT(".",Table2[[#This Row],[NAME]]," County, ",Table2[[#This Row],[STATE_NAME]])</f>
        <v>.Nassau County, New York</v>
      </c>
      <c r="C1857" t="s">
        <v>930</v>
      </c>
      <c r="D1857" t="str">
        <f>_xlfn.XLOOKUP(Table2[[#This Row],[STATE_NAME]],'[1]FRB States'!A:A,'[1]FRB States'!B:B)</f>
        <v>NY</v>
      </c>
      <c r="E1857" t="str">
        <f>_xlfn.CONCAT(Table2[[#This Row],[NAME]],Table2[[#This Row],[STATE]])</f>
        <v>NassauNY</v>
      </c>
      <c r="F1857" t="str">
        <f>_xlfn.CONCAT(Table2[[#This Row],[NAME]]," County",Table2[[#This Row],[STATE_NAME]])</f>
        <v>Nassau CountyNew York</v>
      </c>
      <c r="G1857">
        <f t="shared" si="28"/>
        <v>36059</v>
      </c>
      <c r="H1857" t="str">
        <f>TEXT(Table2[[#This Row],[FIPS]],0)</f>
        <v>36059</v>
      </c>
      <c r="I1857">
        <v>36059</v>
      </c>
      <c r="J1857">
        <v>2</v>
      </c>
      <c r="K1857" t="s">
        <v>930</v>
      </c>
    </row>
    <row r="1858" spans="1:11" x14ac:dyDescent="0.3">
      <c r="A1858" t="s">
        <v>930</v>
      </c>
      <c r="B1858" t="str">
        <f>_xlfn.CONCAT(".",Table2[[#This Row],[NAME]]," County, ",Table2[[#This Row],[STATE_NAME]])</f>
        <v>.New York County, New York</v>
      </c>
      <c r="C1858" t="s">
        <v>930</v>
      </c>
      <c r="D1858" t="str">
        <f>_xlfn.XLOOKUP(Table2[[#This Row],[STATE_NAME]],'[1]FRB States'!A:A,'[1]FRB States'!B:B)</f>
        <v>NY</v>
      </c>
      <c r="E1858" t="str">
        <f>_xlfn.CONCAT(Table2[[#This Row],[NAME]],Table2[[#This Row],[STATE]])</f>
        <v>New YorkNY</v>
      </c>
      <c r="F1858" t="str">
        <f>_xlfn.CONCAT(Table2[[#This Row],[NAME]]," County",Table2[[#This Row],[STATE_NAME]])</f>
        <v>New York CountyNew York</v>
      </c>
      <c r="G1858">
        <f t="shared" ref="G1858:G1921" si="29">IF(OR(D1858="AL",D1858="AK",D1858="AZ",D1858="AR",D1858="CA",D1858="CO",D1858="CT"),_xlfn.CONCAT("0",I1858),I1858)</f>
        <v>36061</v>
      </c>
      <c r="H1858" t="str">
        <f>TEXT(Table2[[#This Row],[FIPS]],0)</f>
        <v>36061</v>
      </c>
      <c r="I1858">
        <v>36061</v>
      </c>
      <c r="J1858">
        <v>2</v>
      </c>
      <c r="K1858" t="s">
        <v>930</v>
      </c>
    </row>
    <row r="1859" spans="1:11" x14ac:dyDescent="0.3">
      <c r="A1859" t="s">
        <v>4117</v>
      </c>
      <c r="B1859" t="str">
        <f>_xlfn.CONCAT(".",Table2[[#This Row],[NAME]]," County, ",Table2[[#This Row],[STATE_NAME]])</f>
        <v>.Niagara County, New York</v>
      </c>
      <c r="C1859" t="s">
        <v>930</v>
      </c>
      <c r="D1859" t="str">
        <f>_xlfn.XLOOKUP(Table2[[#This Row],[STATE_NAME]],'[1]FRB States'!A:A,'[1]FRB States'!B:B)</f>
        <v>NY</v>
      </c>
      <c r="E1859" t="str">
        <f>_xlfn.CONCAT(Table2[[#This Row],[NAME]],Table2[[#This Row],[STATE]])</f>
        <v>NiagaraNY</v>
      </c>
      <c r="F1859" t="str">
        <f>_xlfn.CONCAT(Table2[[#This Row],[NAME]]," County",Table2[[#This Row],[STATE_NAME]])</f>
        <v>Niagara CountyNew York</v>
      </c>
      <c r="G1859">
        <f t="shared" si="29"/>
        <v>36063</v>
      </c>
      <c r="H1859" t="str">
        <f>TEXT(Table2[[#This Row],[FIPS]],0)</f>
        <v>36063</v>
      </c>
      <c r="I1859">
        <v>36063</v>
      </c>
      <c r="J1859">
        <v>2</v>
      </c>
      <c r="K1859" t="s">
        <v>930</v>
      </c>
    </row>
    <row r="1860" spans="1:11" x14ac:dyDescent="0.3">
      <c r="A1860" t="s">
        <v>3431</v>
      </c>
      <c r="B1860" t="str">
        <f>_xlfn.CONCAT(".",Table2[[#This Row],[NAME]]," County, ",Table2[[#This Row],[STATE_NAME]])</f>
        <v>.Oneida County, New York</v>
      </c>
      <c r="C1860" t="s">
        <v>930</v>
      </c>
      <c r="D1860" t="str">
        <f>_xlfn.XLOOKUP(Table2[[#This Row],[STATE_NAME]],'[1]FRB States'!A:A,'[1]FRB States'!B:B)</f>
        <v>NY</v>
      </c>
      <c r="E1860" t="str">
        <f>_xlfn.CONCAT(Table2[[#This Row],[NAME]],Table2[[#This Row],[STATE]])</f>
        <v>OneidaNY</v>
      </c>
      <c r="F1860" t="str">
        <f>_xlfn.CONCAT(Table2[[#This Row],[NAME]]," County",Table2[[#This Row],[STATE_NAME]])</f>
        <v>Oneida CountyNew York</v>
      </c>
      <c r="G1860">
        <f t="shared" si="29"/>
        <v>36065</v>
      </c>
      <c r="H1860" t="str">
        <f>TEXT(Table2[[#This Row],[FIPS]],0)</f>
        <v>36065</v>
      </c>
      <c r="I1860">
        <v>36065</v>
      </c>
      <c r="J1860">
        <v>2</v>
      </c>
      <c r="K1860" t="s">
        <v>930</v>
      </c>
    </row>
    <row r="1861" spans="1:11" x14ac:dyDescent="0.3">
      <c r="A1861" t="s">
        <v>4118</v>
      </c>
      <c r="B1861" t="str">
        <f>_xlfn.CONCAT(".",Table2[[#This Row],[NAME]]," County, ",Table2[[#This Row],[STATE_NAME]])</f>
        <v>.Onondaga County, New York</v>
      </c>
      <c r="C1861" t="s">
        <v>930</v>
      </c>
      <c r="D1861" t="str">
        <f>_xlfn.XLOOKUP(Table2[[#This Row],[STATE_NAME]],'[1]FRB States'!A:A,'[1]FRB States'!B:B)</f>
        <v>NY</v>
      </c>
      <c r="E1861" t="str">
        <f>_xlfn.CONCAT(Table2[[#This Row],[NAME]],Table2[[#This Row],[STATE]])</f>
        <v>OnondagaNY</v>
      </c>
      <c r="F1861" t="str">
        <f>_xlfn.CONCAT(Table2[[#This Row],[NAME]]," County",Table2[[#This Row],[STATE_NAME]])</f>
        <v>Onondaga CountyNew York</v>
      </c>
      <c r="G1861">
        <f t="shared" si="29"/>
        <v>36067</v>
      </c>
      <c r="H1861" t="str">
        <f>TEXT(Table2[[#This Row],[FIPS]],0)</f>
        <v>36067</v>
      </c>
      <c r="I1861">
        <v>36067</v>
      </c>
      <c r="J1861">
        <v>2</v>
      </c>
      <c r="K1861" t="s">
        <v>930</v>
      </c>
    </row>
    <row r="1862" spans="1:11" x14ac:dyDescent="0.3">
      <c r="A1862" t="s">
        <v>4119</v>
      </c>
      <c r="B1862" t="str">
        <f>_xlfn.CONCAT(".",Table2[[#This Row],[NAME]]," County, ",Table2[[#This Row],[STATE_NAME]])</f>
        <v>.Ontario County, New York</v>
      </c>
      <c r="C1862" t="s">
        <v>930</v>
      </c>
      <c r="D1862" t="str">
        <f>_xlfn.XLOOKUP(Table2[[#This Row],[STATE_NAME]],'[1]FRB States'!A:A,'[1]FRB States'!B:B)</f>
        <v>NY</v>
      </c>
      <c r="E1862" t="str">
        <f>_xlfn.CONCAT(Table2[[#This Row],[NAME]],Table2[[#This Row],[STATE]])</f>
        <v>OntarioNY</v>
      </c>
      <c r="F1862" t="str">
        <f>_xlfn.CONCAT(Table2[[#This Row],[NAME]]," County",Table2[[#This Row],[STATE_NAME]])</f>
        <v>Ontario CountyNew York</v>
      </c>
      <c r="G1862">
        <f t="shared" si="29"/>
        <v>36069</v>
      </c>
      <c r="H1862" t="str">
        <f>TEXT(Table2[[#This Row],[FIPS]],0)</f>
        <v>36069</v>
      </c>
      <c r="I1862">
        <v>36069</v>
      </c>
      <c r="J1862">
        <v>2</v>
      </c>
      <c r="K1862" t="s">
        <v>930</v>
      </c>
    </row>
    <row r="1863" spans="1:11" x14ac:dyDescent="0.3">
      <c r="A1863" t="s">
        <v>3151</v>
      </c>
      <c r="B1863" t="str">
        <f>_xlfn.CONCAT(".",Table2[[#This Row],[NAME]]," County, ",Table2[[#This Row],[STATE_NAME]])</f>
        <v>.Orange County, New York</v>
      </c>
      <c r="C1863" t="s">
        <v>930</v>
      </c>
      <c r="D1863" t="str">
        <f>_xlfn.XLOOKUP(Table2[[#This Row],[STATE_NAME]],'[1]FRB States'!A:A,'[1]FRB States'!B:B)</f>
        <v>NY</v>
      </c>
      <c r="E1863" t="str">
        <f>_xlfn.CONCAT(Table2[[#This Row],[NAME]],Table2[[#This Row],[STATE]])</f>
        <v>OrangeNY</v>
      </c>
      <c r="F1863" t="str">
        <f>_xlfn.CONCAT(Table2[[#This Row],[NAME]]," County",Table2[[#This Row],[STATE_NAME]])</f>
        <v>Orange CountyNew York</v>
      </c>
      <c r="G1863">
        <f t="shared" si="29"/>
        <v>36071</v>
      </c>
      <c r="H1863" t="str">
        <f>TEXT(Table2[[#This Row],[FIPS]],0)</f>
        <v>36071</v>
      </c>
      <c r="I1863">
        <v>36071</v>
      </c>
      <c r="J1863">
        <v>2</v>
      </c>
      <c r="K1863" t="s">
        <v>930</v>
      </c>
    </row>
    <row r="1864" spans="1:11" x14ac:dyDescent="0.3">
      <c r="A1864" t="s">
        <v>3723</v>
      </c>
      <c r="B1864" t="str">
        <f>_xlfn.CONCAT(".",Table2[[#This Row],[NAME]]," County, ",Table2[[#This Row],[STATE_NAME]])</f>
        <v>.Orleans County, New York</v>
      </c>
      <c r="C1864" t="s">
        <v>930</v>
      </c>
      <c r="D1864" t="str">
        <f>_xlfn.XLOOKUP(Table2[[#This Row],[STATE_NAME]],'[1]FRB States'!A:A,'[1]FRB States'!B:B)</f>
        <v>NY</v>
      </c>
      <c r="E1864" t="str">
        <f>_xlfn.CONCAT(Table2[[#This Row],[NAME]],Table2[[#This Row],[STATE]])</f>
        <v>OrleansNY</v>
      </c>
      <c r="F1864" t="str">
        <f>_xlfn.CONCAT(Table2[[#This Row],[NAME]]," County",Table2[[#This Row],[STATE_NAME]])</f>
        <v>Orleans CountyNew York</v>
      </c>
      <c r="G1864">
        <f t="shared" si="29"/>
        <v>36073</v>
      </c>
      <c r="H1864" t="str">
        <f>TEXT(Table2[[#This Row],[FIPS]],0)</f>
        <v>36073</v>
      </c>
      <c r="I1864">
        <v>36073</v>
      </c>
      <c r="J1864">
        <v>2</v>
      </c>
      <c r="K1864" t="s">
        <v>930</v>
      </c>
    </row>
    <row r="1865" spans="1:11" x14ac:dyDescent="0.3">
      <c r="A1865" t="s">
        <v>4120</v>
      </c>
      <c r="B1865" t="str">
        <f>_xlfn.CONCAT(".",Table2[[#This Row],[NAME]]," County, ",Table2[[#This Row],[STATE_NAME]])</f>
        <v>.Oswego County, New York</v>
      </c>
      <c r="C1865" t="s">
        <v>930</v>
      </c>
      <c r="D1865" t="str">
        <f>_xlfn.XLOOKUP(Table2[[#This Row],[STATE_NAME]],'[1]FRB States'!A:A,'[1]FRB States'!B:B)</f>
        <v>NY</v>
      </c>
      <c r="E1865" t="str">
        <f>_xlfn.CONCAT(Table2[[#This Row],[NAME]],Table2[[#This Row],[STATE]])</f>
        <v>OswegoNY</v>
      </c>
      <c r="F1865" t="str">
        <f>_xlfn.CONCAT(Table2[[#This Row],[NAME]]," County",Table2[[#This Row],[STATE_NAME]])</f>
        <v>Oswego CountyNew York</v>
      </c>
      <c r="G1865">
        <f t="shared" si="29"/>
        <v>36075</v>
      </c>
      <c r="H1865" t="str">
        <f>TEXT(Table2[[#This Row],[FIPS]],0)</f>
        <v>36075</v>
      </c>
      <c r="I1865">
        <v>36075</v>
      </c>
      <c r="J1865">
        <v>2</v>
      </c>
      <c r="K1865" t="s">
        <v>930</v>
      </c>
    </row>
    <row r="1866" spans="1:11" x14ac:dyDescent="0.3">
      <c r="A1866" t="s">
        <v>3837</v>
      </c>
      <c r="B1866" t="str">
        <f>_xlfn.CONCAT(".",Table2[[#This Row],[NAME]]," County, ",Table2[[#This Row],[STATE_NAME]])</f>
        <v>.Otsego County, New York</v>
      </c>
      <c r="C1866" t="s">
        <v>930</v>
      </c>
      <c r="D1866" t="str">
        <f>_xlfn.XLOOKUP(Table2[[#This Row],[STATE_NAME]],'[1]FRB States'!A:A,'[1]FRB States'!B:B)</f>
        <v>NY</v>
      </c>
      <c r="E1866" t="str">
        <f>_xlfn.CONCAT(Table2[[#This Row],[NAME]],Table2[[#This Row],[STATE]])</f>
        <v>OtsegoNY</v>
      </c>
      <c r="F1866" t="str">
        <f>_xlfn.CONCAT(Table2[[#This Row],[NAME]]," County",Table2[[#This Row],[STATE_NAME]])</f>
        <v>Otsego CountyNew York</v>
      </c>
      <c r="G1866">
        <f t="shared" si="29"/>
        <v>36077</v>
      </c>
      <c r="H1866" t="str">
        <f>TEXT(Table2[[#This Row],[FIPS]],0)</f>
        <v>36077</v>
      </c>
      <c r="I1866">
        <v>36077</v>
      </c>
      <c r="J1866">
        <v>2</v>
      </c>
      <c r="K1866" t="s">
        <v>930</v>
      </c>
    </row>
    <row r="1867" spans="1:11" x14ac:dyDescent="0.3">
      <c r="A1867" t="s">
        <v>3285</v>
      </c>
      <c r="B1867" t="str">
        <f>_xlfn.CONCAT(".",Table2[[#This Row],[NAME]]," County, ",Table2[[#This Row],[STATE_NAME]])</f>
        <v>.Putnam County, New York</v>
      </c>
      <c r="C1867" t="s">
        <v>930</v>
      </c>
      <c r="D1867" t="str">
        <f>_xlfn.XLOOKUP(Table2[[#This Row],[STATE_NAME]],'[1]FRB States'!A:A,'[1]FRB States'!B:B)</f>
        <v>NY</v>
      </c>
      <c r="E1867" t="str">
        <f>_xlfn.CONCAT(Table2[[#This Row],[NAME]],Table2[[#This Row],[STATE]])</f>
        <v>PutnamNY</v>
      </c>
      <c r="F1867" t="str">
        <f>_xlfn.CONCAT(Table2[[#This Row],[NAME]]," County",Table2[[#This Row],[STATE_NAME]])</f>
        <v>Putnam CountyNew York</v>
      </c>
      <c r="G1867">
        <f t="shared" si="29"/>
        <v>36079</v>
      </c>
      <c r="H1867" t="str">
        <f>TEXT(Table2[[#This Row],[FIPS]],0)</f>
        <v>36079</v>
      </c>
      <c r="I1867">
        <v>36079</v>
      </c>
      <c r="J1867">
        <v>2</v>
      </c>
      <c r="K1867" t="s">
        <v>930</v>
      </c>
    </row>
    <row r="1868" spans="1:11" x14ac:dyDescent="0.3">
      <c r="A1868" t="s">
        <v>4121</v>
      </c>
      <c r="B1868" t="str">
        <f>_xlfn.CONCAT(".",Table2[[#This Row],[NAME]]," County, ",Table2[[#This Row],[STATE_NAME]])</f>
        <v>.Queens County, New York</v>
      </c>
      <c r="C1868" t="s">
        <v>930</v>
      </c>
      <c r="D1868" t="str">
        <f>_xlfn.XLOOKUP(Table2[[#This Row],[STATE_NAME]],'[1]FRB States'!A:A,'[1]FRB States'!B:B)</f>
        <v>NY</v>
      </c>
      <c r="E1868" t="str">
        <f>_xlfn.CONCAT(Table2[[#This Row],[NAME]],Table2[[#This Row],[STATE]])</f>
        <v>QueensNY</v>
      </c>
      <c r="F1868" t="str">
        <f>_xlfn.CONCAT(Table2[[#This Row],[NAME]]," County",Table2[[#This Row],[STATE_NAME]])</f>
        <v>Queens CountyNew York</v>
      </c>
      <c r="G1868">
        <f t="shared" si="29"/>
        <v>36081</v>
      </c>
      <c r="H1868" t="str">
        <f>TEXT(Table2[[#This Row],[FIPS]],0)</f>
        <v>36081</v>
      </c>
      <c r="I1868">
        <v>36081</v>
      </c>
      <c r="J1868">
        <v>2</v>
      </c>
      <c r="K1868" t="s">
        <v>930</v>
      </c>
    </row>
    <row r="1869" spans="1:11" x14ac:dyDescent="0.3">
      <c r="A1869" t="s">
        <v>4122</v>
      </c>
      <c r="B1869" t="str">
        <f>_xlfn.CONCAT(".",Table2[[#This Row],[NAME]]," County, ",Table2[[#This Row],[STATE_NAME]])</f>
        <v>.Rensselaer County, New York</v>
      </c>
      <c r="C1869" t="s">
        <v>930</v>
      </c>
      <c r="D1869" t="str">
        <f>_xlfn.XLOOKUP(Table2[[#This Row],[STATE_NAME]],'[1]FRB States'!A:A,'[1]FRB States'!B:B)</f>
        <v>NY</v>
      </c>
      <c r="E1869" t="str">
        <f>_xlfn.CONCAT(Table2[[#This Row],[NAME]],Table2[[#This Row],[STATE]])</f>
        <v>RensselaerNY</v>
      </c>
      <c r="F1869" t="str">
        <f>_xlfn.CONCAT(Table2[[#This Row],[NAME]]," County",Table2[[#This Row],[STATE_NAME]])</f>
        <v>Rensselaer CountyNew York</v>
      </c>
      <c r="G1869">
        <f t="shared" si="29"/>
        <v>36083</v>
      </c>
      <c r="H1869" t="str">
        <f>TEXT(Table2[[#This Row],[FIPS]],0)</f>
        <v>36083</v>
      </c>
      <c r="I1869">
        <v>36083</v>
      </c>
      <c r="J1869">
        <v>2</v>
      </c>
      <c r="K1869" t="s">
        <v>930</v>
      </c>
    </row>
    <row r="1870" spans="1:11" x14ac:dyDescent="0.3">
      <c r="A1870" t="s">
        <v>3246</v>
      </c>
      <c r="B1870" t="str">
        <f>_xlfn.CONCAT(".",Table2[[#This Row],[NAME]]," County, ",Table2[[#This Row],[STATE_NAME]])</f>
        <v>.Richmond County, New York</v>
      </c>
      <c r="C1870" t="s">
        <v>930</v>
      </c>
      <c r="D1870" t="str">
        <f>_xlfn.XLOOKUP(Table2[[#This Row],[STATE_NAME]],'[1]FRB States'!A:A,'[1]FRB States'!B:B)</f>
        <v>NY</v>
      </c>
      <c r="E1870" t="str">
        <f>_xlfn.CONCAT(Table2[[#This Row],[NAME]],Table2[[#This Row],[STATE]])</f>
        <v>RichmondNY</v>
      </c>
      <c r="F1870" t="str">
        <f>_xlfn.CONCAT(Table2[[#This Row],[NAME]]," County",Table2[[#This Row],[STATE_NAME]])</f>
        <v>Richmond CountyNew York</v>
      </c>
      <c r="G1870">
        <f t="shared" si="29"/>
        <v>36085</v>
      </c>
      <c r="H1870" t="str">
        <f>TEXT(Table2[[#This Row],[FIPS]],0)</f>
        <v>36085</v>
      </c>
      <c r="I1870">
        <v>36085</v>
      </c>
      <c r="J1870">
        <v>2</v>
      </c>
      <c r="K1870" t="s">
        <v>930</v>
      </c>
    </row>
    <row r="1871" spans="1:11" x14ac:dyDescent="0.3">
      <c r="A1871" t="s">
        <v>4123</v>
      </c>
      <c r="B1871" t="str">
        <f>_xlfn.CONCAT(".",Table2[[#This Row],[NAME]]," County, ",Table2[[#This Row],[STATE_NAME]])</f>
        <v>.Rockland County, New York</v>
      </c>
      <c r="C1871" t="s">
        <v>930</v>
      </c>
      <c r="D1871" t="str">
        <f>_xlfn.XLOOKUP(Table2[[#This Row],[STATE_NAME]],'[1]FRB States'!A:A,'[1]FRB States'!B:B)</f>
        <v>NY</v>
      </c>
      <c r="E1871" t="str">
        <f>_xlfn.CONCAT(Table2[[#This Row],[NAME]],Table2[[#This Row],[STATE]])</f>
        <v>RocklandNY</v>
      </c>
      <c r="F1871" t="str">
        <f>_xlfn.CONCAT(Table2[[#This Row],[NAME]]," County",Table2[[#This Row],[STATE_NAME]])</f>
        <v>Rockland CountyNew York</v>
      </c>
      <c r="G1871">
        <f t="shared" si="29"/>
        <v>36087</v>
      </c>
      <c r="H1871" t="str">
        <f>TEXT(Table2[[#This Row],[FIPS]],0)</f>
        <v>36087</v>
      </c>
      <c r="I1871">
        <v>36087</v>
      </c>
      <c r="J1871">
        <v>2</v>
      </c>
      <c r="K1871" t="s">
        <v>930</v>
      </c>
    </row>
    <row r="1872" spans="1:11" x14ac:dyDescent="0.3">
      <c r="A1872" t="s">
        <v>4124</v>
      </c>
      <c r="B1872" t="str">
        <f>_xlfn.CONCAT(".",Table2[[#This Row],[NAME]]," County, ",Table2[[#This Row],[STATE_NAME]])</f>
        <v>.St. Lawrence County, New York</v>
      </c>
      <c r="C1872" t="s">
        <v>930</v>
      </c>
      <c r="D1872" t="str">
        <f>_xlfn.XLOOKUP(Table2[[#This Row],[STATE_NAME]],'[1]FRB States'!A:A,'[1]FRB States'!B:B)</f>
        <v>NY</v>
      </c>
      <c r="E1872" t="str">
        <f>_xlfn.CONCAT(Table2[[#This Row],[NAME]],Table2[[#This Row],[STATE]])</f>
        <v>St. LawrenceNY</v>
      </c>
      <c r="F1872" t="str">
        <f>_xlfn.CONCAT(Table2[[#This Row],[NAME]]," County",Table2[[#This Row],[STATE_NAME]])</f>
        <v>St. Lawrence CountyNew York</v>
      </c>
      <c r="G1872">
        <f t="shared" si="29"/>
        <v>36089</v>
      </c>
      <c r="H1872" t="str">
        <f>TEXT(Table2[[#This Row],[FIPS]],0)</f>
        <v>36089</v>
      </c>
      <c r="I1872">
        <v>36089</v>
      </c>
      <c r="J1872">
        <v>2</v>
      </c>
      <c r="K1872" t="s">
        <v>930</v>
      </c>
    </row>
    <row r="1873" spans="1:11" x14ac:dyDescent="0.3">
      <c r="A1873" t="s">
        <v>4125</v>
      </c>
      <c r="B1873" t="str">
        <f>_xlfn.CONCAT(".",Table2[[#This Row],[NAME]]," County, ",Table2[[#This Row],[STATE_NAME]])</f>
        <v>.Saratoga County, New York</v>
      </c>
      <c r="C1873" t="s">
        <v>930</v>
      </c>
      <c r="D1873" t="str">
        <f>_xlfn.XLOOKUP(Table2[[#This Row],[STATE_NAME]],'[1]FRB States'!A:A,'[1]FRB States'!B:B)</f>
        <v>NY</v>
      </c>
      <c r="E1873" t="str">
        <f>_xlfn.CONCAT(Table2[[#This Row],[NAME]],Table2[[#This Row],[STATE]])</f>
        <v>SaratogaNY</v>
      </c>
      <c r="F1873" t="str">
        <f>_xlfn.CONCAT(Table2[[#This Row],[NAME]]," County",Table2[[#This Row],[STATE_NAME]])</f>
        <v>Saratoga CountyNew York</v>
      </c>
      <c r="G1873">
        <f t="shared" si="29"/>
        <v>36091</v>
      </c>
      <c r="H1873" t="str">
        <f>TEXT(Table2[[#This Row],[FIPS]],0)</f>
        <v>36091</v>
      </c>
      <c r="I1873">
        <v>36091</v>
      </c>
      <c r="J1873">
        <v>2</v>
      </c>
      <c r="K1873" t="s">
        <v>930</v>
      </c>
    </row>
    <row r="1874" spans="1:11" x14ac:dyDescent="0.3">
      <c r="A1874" t="s">
        <v>4126</v>
      </c>
      <c r="B1874" t="str">
        <f>_xlfn.CONCAT(".",Table2[[#This Row],[NAME]]," County, ",Table2[[#This Row],[STATE_NAME]])</f>
        <v>.Schenectady County, New York</v>
      </c>
      <c r="C1874" t="s">
        <v>930</v>
      </c>
      <c r="D1874" t="str">
        <f>_xlfn.XLOOKUP(Table2[[#This Row],[STATE_NAME]],'[1]FRB States'!A:A,'[1]FRB States'!B:B)</f>
        <v>NY</v>
      </c>
      <c r="E1874" t="str">
        <f>_xlfn.CONCAT(Table2[[#This Row],[NAME]],Table2[[#This Row],[STATE]])</f>
        <v>SchenectadyNY</v>
      </c>
      <c r="F1874" t="str">
        <f>_xlfn.CONCAT(Table2[[#This Row],[NAME]]," County",Table2[[#This Row],[STATE_NAME]])</f>
        <v>Schenectady CountyNew York</v>
      </c>
      <c r="G1874">
        <f t="shared" si="29"/>
        <v>36093</v>
      </c>
      <c r="H1874" t="str">
        <f>TEXT(Table2[[#This Row],[FIPS]],0)</f>
        <v>36093</v>
      </c>
      <c r="I1874">
        <v>36093</v>
      </c>
      <c r="J1874">
        <v>2</v>
      </c>
      <c r="K1874" t="s">
        <v>930</v>
      </c>
    </row>
    <row r="1875" spans="1:11" x14ac:dyDescent="0.3">
      <c r="A1875" t="s">
        <v>4127</v>
      </c>
      <c r="B1875" t="str">
        <f>_xlfn.CONCAT(".",Table2[[#This Row],[NAME]]," County, ",Table2[[#This Row],[STATE_NAME]])</f>
        <v>.Schoharie County, New York</v>
      </c>
      <c r="C1875" t="s">
        <v>930</v>
      </c>
      <c r="D1875" t="str">
        <f>_xlfn.XLOOKUP(Table2[[#This Row],[STATE_NAME]],'[1]FRB States'!A:A,'[1]FRB States'!B:B)</f>
        <v>NY</v>
      </c>
      <c r="E1875" t="str">
        <f>_xlfn.CONCAT(Table2[[#This Row],[NAME]],Table2[[#This Row],[STATE]])</f>
        <v>SchoharieNY</v>
      </c>
      <c r="F1875" t="str">
        <f>_xlfn.CONCAT(Table2[[#This Row],[NAME]]," County",Table2[[#This Row],[STATE_NAME]])</f>
        <v>Schoharie CountyNew York</v>
      </c>
      <c r="G1875">
        <f t="shared" si="29"/>
        <v>36095</v>
      </c>
      <c r="H1875" t="str">
        <f>TEXT(Table2[[#This Row],[FIPS]],0)</f>
        <v>36095</v>
      </c>
      <c r="I1875">
        <v>36095</v>
      </c>
      <c r="J1875">
        <v>2</v>
      </c>
      <c r="K1875" t="s">
        <v>930</v>
      </c>
    </row>
    <row r="1876" spans="1:11" x14ac:dyDescent="0.3">
      <c r="A1876" t="s">
        <v>3483</v>
      </c>
      <c r="B1876" t="str">
        <f>_xlfn.CONCAT(".",Table2[[#This Row],[NAME]]," County, ",Table2[[#This Row],[STATE_NAME]])</f>
        <v>.Schuyler County, New York</v>
      </c>
      <c r="C1876" t="s">
        <v>930</v>
      </c>
      <c r="D1876" t="str">
        <f>_xlfn.XLOOKUP(Table2[[#This Row],[STATE_NAME]],'[1]FRB States'!A:A,'[1]FRB States'!B:B)</f>
        <v>NY</v>
      </c>
      <c r="E1876" t="str">
        <f>_xlfn.CONCAT(Table2[[#This Row],[NAME]],Table2[[#This Row],[STATE]])</f>
        <v>SchuylerNY</v>
      </c>
      <c r="F1876" t="str">
        <f>_xlfn.CONCAT(Table2[[#This Row],[NAME]]," County",Table2[[#This Row],[STATE_NAME]])</f>
        <v>Schuyler CountyNew York</v>
      </c>
      <c r="G1876">
        <f t="shared" si="29"/>
        <v>36097</v>
      </c>
      <c r="H1876" t="str">
        <f>TEXT(Table2[[#This Row],[FIPS]],0)</f>
        <v>36097</v>
      </c>
      <c r="I1876">
        <v>36097</v>
      </c>
      <c r="J1876">
        <v>2</v>
      </c>
      <c r="K1876" t="s">
        <v>930</v>
      </c>
    </row>
    <row r="1877" spans="1:11" x14ac:dyDescent="0.3">
      <c r="A1877" t="s">
        <v>4128</v>
      </c>
      <c r="B1877" t="str">
        <f>_xlfn.CONCAT(".",Table2[[#This Row],[NAME]]," County, ",Table2[[#This Row],[STATE_NAME]])</f>
        <v>.Seneca County, New York</v>
      </c>
      <c r="C1877" t="s">
        <v>930</v>
      </c>
      <c r="D1877" t="str">
        <f>_xlfn.XLOOKUP(Table2[[#This Row],[STATE_NAME]],'[1]FRB States'!A:A,'[1]FRB States'!B:B)</f>
        <v>NY</v>
      </c>
      <c r="E1877" t="str">
        <f>_xlfn.CONCAT(Table2[[#This Row],[NAME]],Table2[[#This Row],[STATE]])</f>
        <v>SenecaNY</v>
      </c>
      <c r="F1877" t="str">
        <f>_xlfn.CONCAT(Table2[[#This Row],[NAME]]," County",Table2[[#This Row],[STATE_NAME]])</f>
        <v>Seneca CountyNew York</v>
      </c>
      <c r="G1877">
        <f t="shared" si="29"/>
        <v>36099</v>
      </c>
      <c r="H1877" t="str">
        <f>TEXT(Table2[[#This Row],[FIPS]],0)</f>
        <v>36099</v>
      </c>
      <c r="I1877">
        <v>36099</v>
      </c>
      <c r="J1877">
        <v>2</v>
      </c>
      <c r="K1877" t="s">
        <v>930</v>
      </c>
    </row>
    <row r="1878" spans="1:11" x14ac:dyDescent="0.3">
      <c r="A1878" t="s">
        <v>3522</v>
      </c>
      <c r="B1878" t="str">
        <f>_xlfn.CONCAT(".",Table2[[#This Row],[NAME]]," County, ",Table2[[#This Row],[STATE_NAME]])</f>
        <v>.Steuben County, New York</v>
      </c>
      <c r="C1878" t="s">
        <v>930</v>
      </c>
      <c r="D1878" t="str">
        <f>_xlfn.XLOOKUP(Table2[[#This Row],[STATE_NAME]],'[1]FRB States'!A:A,'[1]FRB States'!B:B)</f>
        <v>NY</v>
      </c>
      <c r="E1878" t="str">
        <f>_xlfn.CONCAT(Table2[[#This Row],[NAME]],Table2[[#This Row],[STATE]])</f>
        <v>SteubenNY</v>
      </c>
      <c r="F1878" t="str">
        <f>_xlfn.CONCAT(Table2[[#This Row],[NAME]]," County",Table2[[#This Row],[STATE_NAME]])</f>
        <v>Steuben CountyNew York</v>
      </c>
      <c r="G1878">
        <f t="shared" si="29"/>
        <v>36101</v>
      </c>
      <c r="H1878" t="str">
        <f>TEXT(Table2[[#This Row],[FIPS]],0)</f>
        <v>36101</v>
      </c>
      <c r="I1878">
        <v>36101</v>
      </c>
      <c r="J1878">
        <v>2</v>
      </c>
      <c r="K1878" t="s">
        <v>930</v>
      </c>
    </row>
    <row r="1879" spans="1:11" x14ac:dyDescent="0.3">
      <c r="A1879" t="s">
        <v>3783</v>
      </c>
      <c r="B1879" t="str">
        <f>_xlfn.CONCAT(".",Table2[[#This Row],[NAME]]," County, ",Table2[[#This Row],[STATE_NAME]])</f>
        <v>.Suffolk County, New York</v>
      </c>
      <c r="C1879" t="s">
        <v>930</v>
      </c>
      <c r="D1879" t="str">
        <f>_xlfn.XLOOKUP(Table2[[#This Row],[STATE_NAME]],'[1]FRB States'!A:A,'[1]FRB States'!B:B)</f>
        <v>NY</v>
      </c>
      <c r="E1879" t="str">
        <f>_xlfn.CONCAT(Table2[[#This Row],[NAME]],Table2[[#This Row],[STATE]])</f>
        <v>SuffolkNY</v>
      </c>
      <c r="F1879" t="str">
        <f>_xlfn.CONCAT(Table2[[#This Row],[NAME]]," County",Table2[[#This Row],[STATE_NAME]])</f>
        <v>Suffolk CountyNew York</v>
      </c>
      <c r="G1879">
        <f t="shared" si="29"/>
        <v>36103</v>
      </c>
      <c r="H1879" t="str">
        <f>TEXT(Table2[[#This Row],[FIPS]],0)</f>
        <v>36103</v>
      </c>
      <c r="I1879">
        <v>36103</v>
      </c>
      <c r="J1879">
        <v>2</v>
      </c>
      <c r="K1879" t="s">
        <v>930</v>
      </c>
    </row>
    <row r="1880" spans="1:11" x14ac:dyDescent="0.3">
      <c r="A1880" t="s">
        <v>3523</v>
      </c>
      <c r="B1880" t="str">
        <f>_xlfn.CONCAT(".",Table2[[#This Row],[NAME]]," County, ",Table2[[#This Row],[STATE_NAME]])</f>
        <v>.Sullivan County, New York</v>
      </c>
      <c r="C1880" t="s">
        <v>930</v>
      </c>
      <c r="D1880" t="str">
        <f>_xlfn.XLOOKUP(Table2[[#This Row],[STATE_NAME]],'[1]FRB States'!A:A,'[1]FRB States'!B:B)</f>
        <v>NY</v>
      </c>
      <c r="E1880" t="str">
        <f>_xlfn.CONCAT(Table2[[#This Row],[NAME]],Table2[[#This Row],[STATE]])</f>
        <v>SullivanNY</v>
      </c>
      <c r="F1880" t="str">
        <f>_xlfn.CONCAT(Table2[[#This Row],[NAME]]," County",Table2[[#This Row],[STATE_NAME]])</f>
        <v>Sullivan CountyNew York</v>
      </c>
      <c r="G1880">
        <f t="shared" si="29"/>
        <v>36105</v>
      </c>
      <c r="H1880" t="str">
        <f>TEXT(Table2[[#This Row],[FIPS]],0)</f>
        <v>36105</v>
      </c>
      <c r="I1880">
        <v>36105</v>
      </c>
      <c r="J1880">
        <v>2</v>
      </c>
      <c r="K1880" t="s">
        <v>930</v>
      </c>
    </row>
    <row r="1881" spans="1:11" x14ac:dyDescent="0.3">
      <c r="A1881" t="s">
        <v>4129</v>
      </c>
      <c r="B1881" t="str">
        <f>_xlfn.CONCAT(".",Table2[[#This Row],[NAME]]," County, ",Table2[[#This Row],[STATE_NAME]])</f>
        <v>.Tioga County, New York</v>
      </c>
      <c r="C1881" t="s">
        <v>930</v>
      </c>
      <c r="D1881" t="str">
        <f>_xlfn.XLOOKUP(Table2[[#This Row],[STATE_NAME]],'[1]FRB States'!A:A,'[1]FRB States'!B:B)</f>
        <v>NY</v>
      </c>
      <c r="E1881" t="str">
        <f>_xlfn.CONCAT(Table2[[#This Row],[NAME]],Table2[[#This Row],[STATE]])</f>
        <v>TiogaNY</v>
      </c>
      <c r="F1881" t="str">
        <f>_xlfn.CONCAT(Table2[[#This Row],[NAME]]," County",Table2[[#This Row],[STATE_NAME]])</f>
        <v>Tioga CountyNew York</v>
      </c>
      <c r="G1881">
        <f t="shared" si="29"/>
        <v>36107</v>
      </c>
      <c r="H1881" t="str">
        <f>TEXT(Table2[[#This Row],[FIPS]],0)</f>
        <v>36107</v>
      </c>
      <c r="I1881">
        <v>36107</v>
      </c>
      <c r="J1881">
        <v>2</v>
      </c>
      <c r="K1881" t="s">
        <v>930</v>
      </c>
    </row>
    <row r="1882" spans="1:11" x14ac:dyDescent="0.3">
      <c r="A1882" t="s">
        <v>4130</v>
      </c>
      <c r="B1882" t="str">
        <f>_xlfn.CONCAT(".",Table2[[#This Row],[NAME]]," County, ",Table2[[#This Row],[STATE_NAME]])</f>
        <v>.Tompkins County, New York</v>
      </c>
      <c r="C1882" t="s">
        <v>930</v>
      </c>
      <c r="D1882" t="str">
        <f>_xlfn.XLOOKUP(Table2[[#This Row],[STATE_NAME]],'[1]FRB States'!A:A,'[1]FRB States'!B:B)</f>
        <v>NY</v>
      </c>
      <c r="E1882" t="str">
        <f>_xlfn.CONCAT(Table2[[#This Row],[NAME]],Table2[[#This Row],[STATE]])</f>
        <v>TompkinsNY</v>
      </c>
      <c r="F1882" t="str">
        <f>_xlfn.CONCAT(Table2[[#This Row],[NAME]]," County",Table2[[#This Row],[STATE_NAME]])</f>
        <v>Tompkins CountyNew York</v>
      </c>
      <c r="G1882">
        <f t="shared" si="29"/>
        <v>36109</v>
      </c>
      <c r="H1882" t="str">
        <f>TEXT(Table2[[#This Row],[FIPS]],0)</f>
        <v>36109</v>
      </c>
      <c r="I1882">
        <v>36109</v>
      </c>
      <c r="J1882">
        <v>2</v>
      </c>
      <c r="K1882" t="s">
        <v>930</v>
      </c>
    </row>
    <row r="1883" spans="1:11" x14ac:dyDescent="0.3">
      <c r="A1883" t="s">
        <v>4131</v>
      </c>
      <c r="B1883" t="str">
        <f>_xlfn.CONCAT(".",Table2[[#This Row],[NAME]]," County, ",Table2[[#This Row],[STATE_NAME]])</f>
        <v>.Ulster County, New York</v>
      </c>
      <c r="C1883" t="s">
        <v>930</v>
      </c>
      <c r="D1883" t="str">
        <f>_xlfn.XLOOKUP(Table2[[#This Row],[STATE_NAME]],'[1]FRB States'!A:A,'[1]FRB States'!B:B)</f>
        <v>NY</v>
      </c>
      <c r="E1883" t="str">
        <f>_xlfn.CONCAT(Table2[[#This Row],[NAME]],Table2[[#This Row],[STATE]])</f>
        <v>UlsterNY</v>
      </c>
      <c r="F1883" t="str">
        <f>_xlfn.CONCAT(Table2[[#This Row],[NAME]]," County",Table2[[#This Row],[STATE_NAME]])</f>
        <v>Ulster CountyNew York</v>
      </c>
      <c r="G1883">
        <f t="shared" si="29"/>
        <v>36111</v>
      </c>
      <c r="H1883" t="str">
        <f>TEXT(Table2[[#This Row],[FIPS]],0)</f>
        <v>36111</v>
      </c>
      <c r="I1883">
        <v>36111</v>
      </c>
      <c r="J1883">
        <v>2</v>
      </c>
      <c r="K1883" t="s">
        <v>930</v>
      </c>
    </row>
    <row r="1884" spans="1:11" x14ac:dyDescent="0.3">
      <c r="A1884" t="s">
        <v>3395</v>
      </c>
      <c r="B1884" t="str">
        <f>_xlfn.CONCAT(".",Table2[[#This Row],[NAME]]," County, ",Table2[[#This Row],[STATE_NAME]])</f>
        <v>.Warren County, New York</v>
      </c>
      <c r="C1884" t="s">
        <v>930</v>
      </c>
      <c r="D1884" t="str">
        <f>_xlfn.XLOOKUP(Table2[[#This Row],[STATE_NAME]],'[1]FRB States'!A:A,'[1]FRB States'!B:B)</f>
        <v>NY</v>
      </c>
      <c r="E1884" t="str">
        <f>_xlfn.CONCAT(Table2[[#This Row],[NAME]],Table2[[#This Row],[STATE]])</f>
        <v>WarrenNY</v>
      </c>
      <c r="F1884" t="str">
        <f>_xlfn.CONCAT(Table2[[#This Row],[NAME]]," County",Table2[[#This Row],[STATE_NAME]])</f>
        <v>Warren CountyNew York</v>
      </c>
      <c r="G1884">
        <f t="shared" si="29"/>
        <v>36113</v>
      </c>
      <c r="H1884" t="str">
        <f>TEXT(Table2[[#This Row],[FIPS]],0)</f>
        <v>36113</v>
      </c>
      <c r="I1884">
        <v>36113</v>
      </c>
      <c r="J1884">
        <v>2</v>
      </c>
      <c r="K1884" t="s">
        <v>930</v>
      </c>
    </row>
    <row r="1885" spans="1:11" x14ac:dyDescent="0.3">
      <c r="A1885" t="s">
        <v>1362</v>
      </c>
      <c r="B1885" t="str">
        <f>_xlfn.CONCAT(".",Table2[[#This Row],[NAME]]," County, ",Table2[[#This Row],[STATE_NAME]])</f>
        <v>.Washington County, New York</v>
      </c>
      <c r="C1885" t="s">
        <v>930</v>
      </c>
      <c r="D1885" t="str">
        <f>_xlfn.XLOOKUP(Table2[[#This Row],[STATE_NAME]],'[1]FRB States'!A:A,'[1]FRB States'!B:B)</f>
        <v>NY</v>
      </c>
      <c r="E1885" t="str">
        <f>_xlfn.CONCAT(Table2[[#This Row],[NAME]],Table2[[#This Row],[STATE]])</f>
        <v>WashingtonNY</v>
      </c>
      <c r="F1885" t="str">
        <f>_xlfn.CONCAT(Table2[[#This Row],[NAME]]," County",Table2[[#This Row],[STATE_NAME]])</f>
        <v>Washington CountyNew York</v>
      </c>
      <c r="G1885">
        <f t="shared" si="29"/>
        <v>36115</v>
      </c>
      <c r="H1885" t="str">
        <f>TEXT(Table2[[#This Row],[FIPS]],0)</f>
        <v>36115</v>
      </c>
      <c r="I1885">
        <v>36115</v>
      </c>
      <c r="J1885">
        <v>2</v>
      </c>
      <c r="K1885" t="s">
        <v>930</v>
      </c>
    </row>
    <row r="1886" spans="1:11" x14ac:dyDescent="0.3">
      <c r="A1886" t="s">
        <v>3396</v>
      </c>
      <c r="B1886" t="str">
        <f>_xlfn.CONCAT(".",Table2[[#This Row],[NAME]]," County, ",Table2[[#This Row],[STATE_NAME]])</f>
        <v>.Wayne County, New York</v>
      </c>
      <c r="C1886" t="s">
        <v>930</v>
      </c>
      <c r="D1886" t="str">
        <f>_xlfn.XLOOKUP(Table2[[#This Row],[STATE_NAME]],'[1]FRB States'!A:A,'[1]FRB States'!B:B)</f>
        <v>NY</v>
      </c>
      <c r="E1886" t="str">
        <f>_xlfn.CONCAT(Table2[[#This Row],[NAME]],Table2[[#This Row],[STATE]])</f>
        <v>WayneNY</v>
      </c>
      <c r="F1886" t="str">
        <f>_xlfn.CONCAT(Table2[[#This Row],[NAME]]," County",Table2[[#This Row],[STATE_NAME]])</f>
        <v>Wayne CountyNew York</v>
      </c>
      <c r="G1886">
        <f t="shared" si="29"/>
        <v>36117</v>
      </c>
      <c r="H1886" t="str">
        <f>TEXT(Table2[[#This Row],[FIPS]],0)</f>
        <v>36117</v>
      </c>
      <c r="I1886">
        <v>36117</v>
      </c>
      <c r="J1886">
        <v>2</v>
      </c>
      <c r="K1886" t="s">
        <v>930</v>
      </c>
    </row>
    <row r="1887" spans="1:11" x14ac:dyDescent="0.3">
      <c r="A1887" t="s">
        <v>4132</v>
      </c>
      <c r="B1887" t="str">
        <f>_xlfn.CONCAT(".",Table2[[#This Row],[NAME]]," County, ",Table2[[#This Row],[STATE_NAME]])</f>
        <v>.Westchester County, New York</v>
      </c>
      <c r="C1887" t="s">
        <v>930</v>
      </c>
      <c r="D1887" t="str">
        <f>_xlfn.XLOOKUP(Table2[[#This Row],[STATE_NAME]],'[1]FRB States'!A:A,'[1]FRB States'!B:B)</f>
        <v>NY</v>
      </c>
      <c r="E1887" t="str">
        <f>_xlfn.CONCAT(Table2[[#This Row],[NAME]],Table2[[#This Row],[STATE]])</f>
        <v>WestchesterNY</v>
      </c>
      <c r="F1887" t="str">
        <f>_xlfn.CONCAT(Table2[[#This Row],[NAME]]," County",Table2[[#This Row],[STATE_NAME]])</f>
        <v>Westchester CountyNew York</v>
      </c>
      <c r="G1887">
        <f t="shared" si="29"/>
        <v>36119</v>
      </c>
      <c r="H1887" t="str">
        <f>TEXT(Table2[[#This Row],[FIPS]],0)</f>
        <v>36119</v>
      </c>
      <c r="I1887">
        <v>36119</v>
      </c>
      <c r="J1887">
        <v>2</v>
      </c>
      <c r="K1887" t="s">
        <v>930</v>
      </c>
    </row>
    <row r="1888" spans="1:11" x14ac:dyDescent="0.3">
      <c r="A1888" t="s">
        <v>1409</v>
      </c>
      <c r="B1888" t="str">
        <f>_xlfn.CONCAT(".",Table2[[#This Row],[NAME]]," County, ",Table2[[#This Row],[STATE_NAME]])</f>
        <v>.Wyoming County, New York</v>
      </c>
      <c r="C1888" t="s">
        <v>930</v>
      </c>
      <c r="D1888" t="str">
        <f>_xlfn.XLOOKUP(Table2[[#This Row],[STATE_NAME]],'[1]FRB States'!A:A,'[1]FRB States'!B:B)</f>
        <v>NY</v>
      </c>
      <c r="E1888" t="str">
        <f>_xlfn.CONCAT(Table2[[#This Row],[NAME]],Table2[[#This Row],[STATE]])</f>
        <v>WyomingNY</v>
      </c>
      <c r="F1888" t="str">
        <f>_xlfn.CONCAT(Table2[[#This Row],[NAME]]," County",Table2[[#This Row],[STATE_NAME]])</f>
        <v>Wyoming CountyNew York</v>
      </c>
      <c r="G1888">
        <f t="shared" si="29"/>
        <v>36121</v>
      </c>
      <c r="H1888" t="str">
        <f>TEXT(Table2[[#This Row],[FIPS]],0)</f>
        <v>36121</v>
      </c>
      <c r="I1888">
        <v>36121</v>
      </c>
      <c r="J1888">
        <v>2</v>
      </c>
      <c r="K1888" t="s">
        <v>930</v>
      </c>
    </row>
    <row r="1889" spans="1:11" x14ac:dyDescent="0.3">
      <c r="A1889" t="s">
        <v>4133</v>
      </c>
      <c r="B1889" t="str">
        <f>_xlfn.CONCAT(".",Table2[[#This Row],[NAME]]," County, ",Table2[[#This Row],[STATE_NAME]])</f>
        <v>.Yates County, New York</v>
      </c>
      <c r="C1889" t="s">
        <v>930</v>
      </c>
      <c r="D1889" t="str">
        <f>_xlfn.XLOOKUP(Table2[[#This Row],[STATE_NAME]],'[1]FRB States'!A:A,'[1]FRB States'!B:B)</f>
        <v>NY</v>
      </c>
      <c r="E1889" t="str">
        <f>_xlfn.CONCAT(Table2[[#This Row],[NAME]],Table2[[#This Row],[STATE]])</f>
        <v>YatesNY</v>
      </c>
      <c r="F1889" t="str">
        <f>_xlfn.CONCAT(Table2[[#This Row],[NAME]]," County",Table2[[#This Row],[STATE_NAME]])</f>
        <v>Yates CountyNew York</v>
      </c>
      <c r="G1889">
        <f t="shared" si="29"/>
        <v>36123</v>
      </c>
      <c r="H1889" t="str">
        <f>TEXT(Table2[[#This Row],[FIPS]],0)</f>
        <v>36123</v>
      </c>
      <c r="I1889">
        <v>36123</v>
      </c>
      <c r="J1889">
        <v>2</v>
      </c>
      <c r="K1889" t="s">
        <v>930</v>
      </c>
    </row>
    <row r="1890" spans="1:11" x14ac:dyDescent="0.3">
      <c r="A1890" t="s">
        <v>4134</v>
      </c>
      <c r="B1890" t="str">
        <f>_xlfn.CONCAT(".",Table2[[#This Row],[NAME]]," County, ",Table2[[#This Row],[STATE_NAME]])</f>
        <v>.Alamance County, North Carolina</v>
      </c>
      <c r="C1890" t="s">
        <v>961</v>
      </c>
      <c r="D1890" t="str">
        <f>_xlfn.XLOOKUP(Table2[[#This Row],[STATE_NAME]],'[1]FRB States'!A:A,'[1]FRB States'!B:B)</f>
        <v>NC</v>
      </c>
      <c r="E1890" t="str">
        <f>_xlfn.CONCAT(Table2[[#This Row],[NAME]],Table2[[#This Row],[STATE]])</f>
        <v>AlamanceNC</v>
      </c>
      <c r="F1890" t="str">
        <f>_xlfn.CONCAT(Table2[[#This Row],[NAME]]," County",Table2[[#This Row],[STATE_NAME]])</f>
        <v>Alamance CountyNorth Carolina</v>
      </c>
      <c r="G1890">
        <f t="shared" si="29"/>
        <v>37001</v>
      </c>
      <c r="H1890" t="str">
        <f>TEXT(Table2[[#This Row],[FIPS]],0)</f>
        <v>37001</v>
      </c>
      <c r="I1890">
        <v>37001</v>
      </c>
      <c r="J1890">
        <v>5</v>
      </c>
      <c r="K1890" t="s">
        <v>3246</v>
      </c>
    </row>
    <row r="1891" spans="1:11" x14ac:dyDescent="0.3">
      <c r="A1891" t="s">
        <v>3440</v>
      </c>
      <c r="B1891" t="str">
        <f>_xlfn.CONCAT(".",Table2[[#This Row],[NAME]]," County, ",Table2[[#This Row],[STATE_NAME]])</f>
        <v>.Alexander County, North Carolina</v>
      </c>
      <c r="C1891" t="s">
        <v>961</v>
      </c>
      <c r="D1891" t="str">
        <f>_xlfn.XLOOKUP(Table2[[#This Row],[STATE_NAME]],'[1]FRB States'!A:A,'[1]FRB States'!B:B)</f>
        <v>NC</v>
      </c>
      <c r="E1891" t="str">
        <f>_xlfn.CONCAT(Table2[[#This Row],[NAME]],Table2[[#This Row],[STATE]])</f>
        <v>AlexanderNC</v>
      </c>
      <c r="F1891" t="str">
        <f>_xlfn.CONCAT(Table2[[#This Row],[NAME]]," County",Table2[[#This Row],[STATE_NAME]])</f>
        <v>Alexander CountyNorth Carolina</v>
      </c>
      <c r="G1891">
        <f t="shared" si="29"/>
        <v>37003</v>
      </c>
      <c r="H1891" t="str">
        <f>TEXT(Table2[[#This Row],[FIPS]],0)</f>
        <v>37003</v>
      </c>
      <c r="I1891">
        <v>37003</v>
      </c>
      <c r="J1891">
        <v>5</v>
      </c>
      <c r="K1891" t="s">
        <v>3246</v>
      </c>
    </row>
    <row r="1892" spans="1:11" x14ac:dyDescent="0.3">
      <c r="A1892" t="s">
        <v>4135</v>
      </c>
      <c r="B1892" t="str">
        <f>_xlfn.CONCAT(".",Table2[[#This Row],[NAME]]," County, ",Table2[[#This Row],[STATE_NAME]])</f>
        <v>.Alleghany County, North Carolina</v>
      </c>
      <c r="C1892" t="s">
        <v>961</v>
      </c>
      <c r="D1892" t="str">
        <f>_xlfn.XLOOKUP(Table2[[#This Row],[STATE_NAME]],'[1]FRB States'!A:A,'[1]FRB States'!B:B)</f>
        <v>NC</v>
      </c>
      <c r="E1892" t="str">
        <f>_xlfn.CONCAT(Table2[[#This Row],[NAME]],Table2[[#This Row],[STATE]])</f>
        <v>AlleghanyNC</v>
      </c>
      <c r="F1892" t="str">
        <f>_xlfn.CONCAT(Table2[[#This Row],[NAME]]," County",Table2[[#This Row],[STATE_NAME]])</f>
        <v>Alleghany CountyNorth Carolina</v>
      </c>
      <c r="G1892">
        <f t="shared" si="29"/>
        <v>37005</v>
      </c>
      <c r="H1892" t="str">
        <f>TEXT(Table2[[#This Row],[FIPS]],0)</f>
        <v>37005</v>
      </c>
      <c r="I1892">
        <v>37005</v>
      </c>
      <c r="J1892">
        <v>5</v>
      </c>
      <c r="K1892" t="s">
        <v>3246</v>
      </c>
    </row>
    <row r="1893" spans="1:11" x14ac:dyDescent="0.3">
      <c r="A1893" t="s">
        <v>4136</v>
      </c>
      <c r="B1893" t="str">
        <f>_xlfn.CONCAT(".",Table2[[#This Row],[NAME]]," County, ",Table2[[#This Row],[STATE_NAME]])</f>
        <v>.Anson County, North Carolina</v>
      </c>
      <c r="C1893" t="s">
        <v>961</v>
      </c>
      <c r="D1893" t="str">
        <f>_xlfn.XLOOKUP(Table2[[#This Row],[STATE_NAME]],'[1]FRB States'!A:A,'[1]FRB States'!B:B)</f>
        <v>NC</v>
      </c>
      <c r="E1893" t="str">
        <f>_xlfn.CONCAT(Table2[[#This Row],[NAME]],Table2[[#This Row],[STATE]])</f>
        <v>AnsonNC</v>
      </c>
      <c r="F1893" t="str">
        <f>_xlfn.CONCAT(Table2[[#This Row],[NAME]]," County",Table2[[#This Row],[STATE_NAME]])</f>
        <v>Anson CountyNorth Carolina</v>
      </c>
      <c r="G1893">
        <f t="shared" si="29"/>
        <v>37007</v>
      </c>
      <c r="H1893" t="str">
        <f>TEXT(Table2[[#This Row],[FIPS]],0)</f>
        <v>37007</v>
      </c>
      <c r="I1893">
        <v>37007</v>
      </c>
      <c r="J1893">
        <v>5</v>
      </c>
      <c r="K1893" t="s">
        <v>3246</v>
      </c>
    </row>
    <row r="1894" spans="1:11" x14ac:dyDescent="0.3">
      <c r="A1894" t="s">
        <v>4137</v>
      </c>
      <c r="B1894" t="str">
        <f>_xlfn.CONCAT(".",Table2[[#This Row],[NAME]]," County, ",Table2[[#This Row],[STATE_NAME]])</f>
        <v>.Ashe County, North Carolina</v>
      </c>
      <c r="C1894" t="s">
        <v>961</v>
      </c>
      <c r="D1894" t="str">
        <f>_xlfn.XLOOKUP(Table2[[#This Row],[STATE_NAME]],'[1]FRB States'!A:A,'[1]FRB States'!B:B)</f>
        <v>NC</v>
      </c>
      <c r="E1894" t="str">
        <f>_xlfn.CONCAT(Table2[[#This Row],[NAME]],Table2[[#This Row],[STATE]])</f>
        <v>AsheNC</v>
      </c>
      <c r="F1894" t="str">
        <f>_xlfn.CONCAT(Table2[[#This Row],[NAME]]," County",Table2[[#This Row],[STATE_NAME]])</f>
        <v>Ashe CountyNorth Carolina</v>
      </c>
      <c r="G1894">
        <f t="shared" si="29"/>
        <v>37009</v>
      </c>
      <c r="H1894" t="str">
        <f>TEXT(Table2[[#This Row],[FIPS]],0)</f>
        <v>37009</v>
      </c>
      <c r="I1894">
        <v>37009</v>
      </c>
      <c r="J1894">
        <v>5</v>
      </c>
      <c r="K1894" t="s">
        <v>3246</v>
      </c>
    </row>
    <row r="1895" spans="1:11" x14ac:dyDescent="0.3">
      <c r="A1895" t="s">
        <v>4138</v>
      </c>
      <c r="B1895" t="str">
        <f>_xlfn.CONCAT(".",Table2[[#This Row],[NAME]]," County, ",Table2[[#This Row],[STATE_NAME]])</f>
        <v>.Avery County, North Carolina</v>
      </c>
      <c r="C1895" t="s">
        <v>961</v>
      </c>
      <c r="D1895" t="str">
        <f>_xlfn.XLOOKUP(Table2[[#This Row],[STATE_NAME]],'[1]FRB States'!A:A,'[1]FRB States'!B:B)</f>
        <v>NC</v>
      </c>
      <c r="E1895" t="str">
        <f>_xlfn.CONCAT(Table2[[#This Row],[NAME]],Table2[[#This Row],[STATE]])</f>
        <v>AveryNC</v>
      </c>
      <c r="F1895" t="str">
        <f>_xlfn.CONCAT(Table2[[#This Row],[NAME]]," County",Table2[[#This Row],[STATE_NAME]])</f>
        <v>Avery CountyNorth Carolina</v>
      </c>
      <c r="G1895">
        <f t="shared" si="29"/>
        <v>37011</v>
      </c>
      <c r="H1895" t="str">
        <f>TEXT(Table2[[#This Row],[FIPS]],0)</f>
        <v>37011</v>
      </c>
      <c r="I1895">
        <v>37011</v>
      </c>
      <c r="J1895">
        <v>5</v>
      </c>
      <c r="K1895" t="s">
        <v>3246</v>
      </c>
    </row>
    <row r="1896" spans="1:11" x14ac:dyDescent="0.3">
      <c r="A1896" t="s">
        <v>4139</v>
      </c>
      <c r="B1896" t="str">
        <f>_xlfn.CONCAT(".",Table2[[#This Row],[NAME]]," County, ",Table2[[#This Row],[STATE_NAME]])</f>
        <v>.Beaufort County, North Carolina</v>
      </c>
      <c r="C1896" t="s">
        <v>961</v>
      </c>
      <c r="D1896" t="str">
        <f>_xlfn.XLOOKUP(Table2[[#This Row],[STATE_NAME]],'[1]FRB States'!A:A,'[1]FRB States'!B:B)</f>
        <v>NC</v>
      </c>
      <c r="E1896" t="str">
        <f>_xlfn.CONCAT(Table2[[#This Row],[NAME]],Table2[[#This Row],[STATE]])</f>
        <v>BeaufortNC</v>
      </c>
      <c r="F1896" t="str">
        <f>_xlfn.CONCAT(Table2[[#This Row],[NAME]]," County",Table2[[#This Row],[STATE_NAME]])</f>
        <v>Beaufort CountyNorth Carolina</v>
      </c>
      <c r="G1896">
        <f t="shared" si="29"/>
        <v>37013</v>
      </c>
      <c r="H1896" t="str">
        <f>TEXT(Table2[[#This Row],[FIPS]],0)</f>
        <v>37013</v>
      </c>
      <c r="I1896">
        <v>37013</v>
      </c>
      <c r="J1896">
        <v>5</v>
      </c>
      <c r="K1896" t="s">
        <v>3246</v>
      </c>
    </row>
    <row r="1897" spans="1:11" x14ac:dyDescent="0.3">
      <c r="A1897" t="s">
        <v>4140</v>
      </c>
      <c r="B1897" t="str">
        <f>_xlfn.CONCAT(".",Table2[[#This Row],[NAME]]," County, ",Table2[[#This Row],[STATE_NAME]])</f>
        <v>.Bertie County, North Carolina</v>
      </c>
      <c r="C1897" t="s">
        <v>961</v>
      </c>
      <c r="D1897" t="str">
        <f>_xlfn.XLOOKUP(Table2[[#This Row],[STATE_NAME]],'[1]FRB States'!A:A,'[1]FRB States'!B:B)</f>
        <v>NC</v>
      </c>
      <c r="E1897" t="str">
        <f>_xlfn.CONCAT(Table2[[#This Row],[NAME]],Table2[[#This Row],[STATE]])</f>
        <v>BertieNC</v>
      </c>
      <c r="F1897" t="str">
        <f>_xlfn.CONCAT(Table2[[#This Row],[NAME]]," County",Table2[[#This Row],[STATE_NAME]])</f>
        <v>Bertie CountyNorth Carolina</v>
      </c>
      <c r="G1897">
        <f t="shared" si="29"/>
        <v>37015</v>
      </c>
      <c r="H1897" t="str">
        <f>TEXT(Table2[[#This Row],[FIPS]],0)</f>
        <v>37015</v>
      </c>
      <c r="I1897">
        <v>37015</v>
      </c>
      <c r="J1897">
        <v>5</v>
      </c>
      <c r="K1897" t="s">
        <v>3246</v>
      </c>
    </row>
    <row r="1898" spans="1:11" x14ac:dyDescent="0.3">
      <c r="A1898" t="s">
        <v>4141</v>
      </c>
      <c r="B1898" t="str">
        <f>_xlfn.CONCAT(".",Table2[[#This Row],[NAME]]," County, ",Table2[[#This Row],[STATE_NAME]])</f>
        <v>.Bladen County, North Carolina</v>
      </c>
      <c r="C1898" t="s">
        <v>961</v>
      </c>
      <c r="D1898" t="str">
        <f>_xlfn.XLOOKUP(Table2[[#This Row],[STATE_NAME]],'[1]FRB States'!A:A,'[1]FRB States'!B:B)</f>
        <v>NC</v>
      </c>
      <c r="E1898" t="str">
        <f>_xlfn.CONCAT(Table2[[#This Row],[NAME]],Table2[[#This Row],[STATE]])</f>
        <v>BladenNC</v>
      </c>
      <c r="F1898" t="str">
        <f>_xlfn.CONCAT(Table2[[#This Row],[NAME]]," County",Table2[[#This Row],[STATE_NAME]])</f>
        <v>Bladen CountyNorth Carolina</v>
      </c>
      <c r="G1898">
        <f t="shared" si="29"/>
        <v>37017</v>
      </c>
      <c r="H1898" t="str">
        <f>TEXT(Table2[[#This Row],[FIPS]],0)</f>
        <v>37017</v>
      </c>
      <c r="I1898">
        <v>37017</v>
      </c>
      <c r="J1898">
        <v>5</v>
      </c>
      <c r="K1898" t="s">
        <v>3246</v>
      </c>
    </row>
    <row r="1899" spans="1:11" x14ac:dyDescent="0.3">
      <c r="A1899" t="s">
        <v>4142</v>
      </c>
      <c r="B1899" t="str">
        <f>_xlfn.CONCAT(".",Table2[[#This Row],[NAME]]," County, ",Table2[[#This Row],[STATE_NAME]])</f>
        <v>.Brunswick County, North Carolina</v>
      </c>
      <c r="C1899" t="s">
        <v>961</v>
      </c>
      <c r="D1899" t="str">
        <f>_xlfn.XLOOKUP(Table2[[#This Row],[STATE_NAME]],'[1]FRB States'!A:A,'[1]FRB States'!B:B)</f>
        <v>NC</v>
      </c>
      <c r="E1899" t="str">
        <f>_xlfn.CONCAT(Table2[[#This Row],[NAME]],Table2[[#This Row],[STATE]])</f>
        <v>BrunswickNC</v>
      </c>
      <c r="F1899" t="str">
        <f>_xlfn.CONCAT(Table2[[#This Row],[NAME]]," County",Table2[[#This Row],[STATE_NAME]])</f>
        <v>Brunswick CountyNorth Carolina</v>
      </c>
      <c r="G1899">
        <f t="shared" si="29"/>
        <v>37019</v>
      </c>
      <c r="H1899" t="str">
        <f>TEXT(Table2[[#This Row],[FIPS]],0)</f>
        <v>37019</v>
      </c>
      <c r="I1899">
        <v>37019</v>
      </c>
      <c r="J1899">
        <v>5</v>
      </c>
      <c r="K1899" t="s">
        <v>3246</v>
      </c>
    </row>
    <row r="1900" spans="1:11" x14ac:dyDescent="0.3">
      <c r="A1900" t="s">
        <v>4143</v>
      </c>
      <c r="B1900" t="str">
        <f>_xlfn.CONCAT(".",Table2[[#This Row],[NAME]]," County, ",Table2[[#This Row],[STATE_NAME]])</f>
        <v>.Buncombe County, North Carolina</v>
      </c>
      <c r="C1900" t="s">
        <v>961</v>
      </c>
      <c r="D1900" t="str">
        <f>_xlfn.XLOOKUP(Table2[[#This Row],[STATE_NAME]],'[1]FRB States'!A:A,'[1]FRB States'!B:B)</f>
        <v>NC</v>
      </c>
      <c r="E1900" t="str">
        <f>_xlfn.CONCAT(Table2[[#This Row],[NAME]],Table2[[#This Row],[STATE]])</f>
        <v>BuncombeNC</v>
      </c>
      <c r="F1900" t="str">
        <f>_xlfn.CONCAT(Table2[[#This Row],[NAME]]," County",Table2[[#This Row],[STATE_NAME]])</f>
        <v>Buncombe CountyNorth Carolina</v>
      </c>
      <c r="G1900">
        <f t="shared" si="29"/>
        <v>37021</v>
      </c>
      <c r="H1900" t="str">
        <f>TEXT(Table2[[#This Row],[FIPS]],0)</f>
        <v>37021</v>
      </c>
      <c r="I1900">
        <v>37021</v>
      </c>
      <c r="J1900">
        <v>5</v>
      </c>
      <c r="K1900" t="s">
        <v>3246</v>
      </c>
    </row>
    <row r="1901" spans="1:11" x14ac:dyDescent="0.3">
      <c r="A1901" t="s">
        <v>3309</v>
      </c>
      <c r="B1901" t="str">
        <f>_xlfn.CONCAT(".",Table2[[#This Row],[NAME]]," County, ",Table2[[#This Row],[STATE_NAME]])</f>
        <v>.Burke County, North Carolina</v>
      </c>
      <c r="C1901" t="s">
        <v>961</v>
      </c>
      <c r="D1901" t="str">
        <f>_xlfn.XLOOKUP(Table2[[#This Row],[STATE_NAME]],'[1]FRB States'!A:A,'[1]FRB States'!B:B)</f>
        <v>NC</v>
      </c>
      <c r="E1901" t="str">
        <f>_xlfn.CONCAT(Table2[[#This Row],[NAME]],Table2[[#This Row],[STATE]])</f>
        <v>BurkeNC</v>
      </c>
      <c r="F1901" t="str">
        <f>_xlfn.CONCAT(Table2[[#This Row],[NAME]]," County",Table2[[#This Row],[STATE_NAME]])</f>
        <v>Burke CountyNorth Carolina</v>
      </c>
      <c r="G1901">
        <f t="shared" si="29"/>
        <v>37023</v>
      </c>
      <c r="H1901" t="str">
        <f>TEXT(Table2[[#This Row],[FIPS]],0)</f>
        <v>37023</v>
      </c>
      <c r="I1901">
        <v>37023</v>
      </c>
      <c r="J1901">
        <v>5</v>
      </c>
      <c r="K1901" t="s">
        <v>3246</v>
      </c>
    </row>
    <row r="1902" spans="1:11" x14ac:dyDescent="0.3">
      <c r="A1902" t="s">
        <v>4144</v>
      </c>
      <c r="B1902" t="str">
        <f>_xlfn.CONCAT(".",Table2[[#This Row],[NAME]]," County, ",Table2[[#This Row],[STATE_NAME]])</f>
        <v>.Cabarrus County, North Carolina</v>
      </c>
      <c r="C1902" t="s">
        <v>961</v>
      </c>
      <c r="D1902" t="str">
        <f>_xlfn.XLOOKUP(Table2[[#This Row],[STATE_NAME]],'[1]FRB States'!A:A,'[1]FRB States'!B:B)</f>
        <v>NC</v>
      </c>
      <c r="E1902" t="str">
        <f>_xlfn.CONCAT(Table2[[#This Row],[NAME]],Table2[[#This Row],[STATE]])</f>
        <v>CabarrusNC</v>
      </c>
      <c r="F1902" t="str">
        <f>_xlfn.CONCAT(Table2[[#This Row],[NAME]]," County",Table2[[#This Row],[STATE_NAME]])</f>
        <v>Cabarrus CountyNorth Carolina</v>
      </c>
      <c r="G1902">
        <f t="shared" si="29"/>
        <v>37025</v>
      </c>
      <c r="H1902" t="str">
        <f>TEXT(Table2[[#This Row],[FIPS]],0)</f>
        <v>37025</v>
      </c>
      <c r="I1902">
        <v>37025</v>
      </c>
      <c r="J1902">
        <v>5</v>
      </c>
      <c r="K1902" t="s">
        <v>3246</v>
      </c>
    </row>
    <row r="1903" spans="1:11" x14ac:dyDescent="0.3">
      <c r="A1903" t="s">
        <v>3654</v>
      </c>
      <c r="B1903" t="str">
        <f>_xlfn.CONCAT(".",Table2[[#This Row],[NAME]]," County, ",Table2[[#This Row],[STATE_NAME]])</f>
        <v>.Caldwell County, North Carolina</v>
      </c>
      <c r="C1903" t="s">
        <v>961</v>
      </c>
      <c r="D1903" t="str">
        <f>_xlfn.XLOOKUP(Table2[[#This Row],[STATE_NAME]],'[1]FRB States'!A:A,'[1]FRB States'!B:B)</f>
        <v>NC</v>
      </c>
      <c r="E1903" t="str">
        <f>_xlfn.CONCAT(Table2[[#This Row],[NAME]],Table2[[#This Row],[STATE]])</f>
        <v>CaldwellNC</v>
      </c>
      <c r="F1903" t="str">
        <f>_xlfn.CONCAT(Table2[[#This Row],[NAME]]," County",Table2[[#This Row],[STATE_NAME]])</f>
        <v>Caldwell CountyNorth Carolina</v>
      </c>
      <c r="G1903">
        <f t="shared" si="29"/>
        <v>37027</v>
      </c>
      <c r="H1903" t="str">
        <f>TEXT(Table2[[#This Row],[FIPS]],0)</f>
        <v>37027</v>
      </c>
      <c r="I1903">
        <v>37027</v>
      </c>
      <c r="J1903">
        <v>5</v>
      </c>
      <c r="K1903" t="s">
        <v>3246</v>
      </c>
    </row>
    <row r="1904" spans="1:11" x14ac:dyDescent="0.3">
      <c r="A1904" t="s">
        <v>3311</v>
      </c>
      <c r="B1904" t="str">
        <f>_xlfn.CONCAT(".",Table2[[#This Row],[NAME]]," County, ",Table2[[#This Row],[STATE_NAME]])</f>
        <v>.Camden County, North Carolina</v>
      </c>
      <c r="C1904" t="s">
        <v>961</v>
      </c>
      <c r="D1904" t="str">
        <f>_xlfn.XLOOKUP(Table2[[#This Row],[STATE_NAME]],'[1]FRB States'!A:A,'[1]FRB States'!B:B)</f>
        <v>NC</v>
      </c>
      <c r="E1904" t="str">
        <f>_xlfn.CONCAT(Table2[[#This Row],[NAME]],Table2[[#This Row],[STATE]])</f>
        <v>CamdenNC</v>
      </c>
      <c r="F1904" t="str">
        <f>_xlfn.CONCAT(Table2[[#This Row],[NAME]]," County",Table2[[#This Row],[STATE_NAME]])</f>
        <v>Camden CountyNorth Carolina</v>
      </c>
      <c r="G1904">
        <f t="shared" si="29"/>
        <v>37029</v>
      </c>
      <c r="H1904" t="str">
        <f>TEXT(Table2[[#This Row],[FIPS]],0)</f>
        <v>37029</v>
      </c>
      <c r="I1904">
        <v>37029</v>
      </c>
      <c r="J1904">
        <v>5</v>
      </c>
      <c r="K1904" t="s">
        <v>3246</v>
      </c>
    </row>
    <row r="1905" spans="1:11" x14ac:dyDescent="0.3">
      <c r="A1905" t="s">
        <v>4145</v>
      </c>
      <c r="B1905" t="str">
        <f>_xlfn.CONCAT(".",Table2[[#This Row],[NAME]]," County, ",Table2[[#This Row],[STATE_NAME]])</f>
        <v>.Carteret County, North Carolina</v>
      </c>
      <c r="C1905" t="s">
        <v>961</v>
      </c>
      <c r="D1905" t="str">
        <f>_xlfn.XLOOKUP(Table2[[#This Row],[STATE_NAME]],'[1]FRB States'!A:A,'[1]FRB States'!B:B)</f>
        <v>NC</v>
      </c>
      <c r="E1905" t="str">
        <f>_xlfn.CONCAT(Table2[[#This Row],[NAME]],Table2[[#This Row],[STATE]])</f>
        <v>CarteretNC</v>
      </c>
      <c r="F1905" t="str">
        <f>_xlfn.CONCAT(Table2[[#This Row],[NAME]]," County",Table2[[#This Row],[STATE_NAME]])</f>
        <v>Carteret CountyNorth Carolina</v>
      </c>
      <c r="G1905">
        <f t="shared" si="29"/>
        <v>37031</v>
      </c>
      <c r="H1905" t="str">
        <f>TEXT(Table2[[#This Row],[FIPS]],0)</f>
        <v>37031</v>
      </c>
      <c r="I1905">
        <v>37031</v>
      </c>
      <c r="J1905">
        <v>5</v>
      </c>
      <c r="K1905" t="s">
        <v>3246</v>
      </c>
    </row>
    <row r="1906" spans="1:11" x14ac:dyDescent="0.3">
      <c r="A1906" t="s">
        <v>4146</v>
      </c>
      <c r="B1906" t="str">
        <f>_xlfn.CONCAT(".",Table2[[#This Row],[NAME]]," County, ",Table2[[#This Row],[STATE_NAME]])</f>
        <v>.Caswell County, North Carolina</v>
      </c>
      <c r="C1906" t="s">
        <v>961</v>
      </c>
      <c r="D1906" t="str">
        <f>_xlfn.XLOOKUP(Table2[[#This Row],[STATE_NAME]],'[1]FRB States'!A:A,'[1]FRB States'!B:B)</f>
        <v>NC</v>
      </c>
      <c r="E1906" t="str">
        <f>_xlfn.CONCAT(Table2[[#This Row],[NAME]],Table2[[#This Row],[STATE]])</f>
        <v>CaswellNC</v>
      </c>
      <c r="F1906" t="str">
        <f>_xlfn.CONCAT(Table2[[#This Row],[NAME]]," County",Table2[[#This Row],[STATE_NAME]])</f>
        <v>Caswell CountyNorth Carolina</v>
      </c>
      <c r="G1906">
        <f t="shared" si="29"/>
        <v>37033</v>
      </c>
      <c r="H1906" t="str">
        <f>TEXT(Table2[[#This Row],[FIPS]],0)</f>
        <v>37033</v>
      </c>
      <c r="I1906">
        <v>37033</v>
      </c>
      <c r="J1906">
        <v>5</v>
      </c>
      <c r="K1906" t="s">
        <v>3246</v>
      </c>
    </row>
    <row r="1907" spans="1:11" x14ac:dyDescent="0.3">
      <c r="A1907" t="s">
        <v>4147</v>
      </c>
      <c r="B1907" t="str">
        <f>_xlfn.CONCAT(".",Table2[[#This Row],[NAME]]," County, ",Table2[[#This Row],[STATE_NAME]])</f>
        <v>.Catawba County, North Carolina</v>
      </c>
      <c r="C1907" t="s">
        <v>961</v>
      </c>
      <c r="D1907" t="str">
        <f>_xlfn.XLOOKUP(Table2[[#This Row],[STATE_NAME]],'[1]FRB States'!A:A,'[1]FRB States'!B:B)</f>
        <v>NC</v>
      </c>
      <c r="E1907" t="str">
        <f>_xlfn.CONCAT(Table2[[#This Row],[NAME]],Table2[[#This Row],[STATE]])</f>
        <v>CatawbaNC</v>
      </c>
      <c r="F1907" t="str">
        <f>_xlfn.CONCAT(Table2[[#This Row],[NAME]]," County",Table2[[#This Row],[STATE_NAME]])</f>
        <v>Catawba CountyNorth Carolina</v>
      </c>
      <c r="G1907">
        <f t="shared" si="29"/>
        <v>37035</v>
      </c>
      <c r="H1907" t="str">
        <f>TEXT(Table2[[#This Row],[FIPS]],0)</f>
        <v>37035</v>
      </c>
      <c r="I1907">
        <v>37035</v>
      </c>
      <c r="J1907">
        <v>5</v>
      </c>
      <c r="K1907" t="s">
        <v>3246</v>
      </c>
    </row>
    <row r="1908" spans="1:11" x14ac:dyDescent="0.3">
      <c r="A1908" t="s">
        <v>3315</v>
      </c>
      <c r="B1908" t="str">
        <f>_xlfn.CONCAT(".",Table2[[#This Row],[NAME]]," County, ",Table2[[#This Row],[STATE_NAME]])</f>
        <v>.Chatham County, North Carolina</v>
      </c>
      <c r="C1908" t="s">
        <v>961</v>
      </c>
      <c r="D1908" t="str">
        <f>_xlfn.XLOOKUP(Table2[[#This Row],[STATE_NAME]],'[1]FRB States'!A:A,'[1]FRB States'!B:B)</f>
        <v>NC</v>
      </c>
      <c r="E1908" t="str">
        <f>_xlfn.CONCAT(Table2[[#This Row],[NAME]],Table2[[#This Row],[STATE]])</f>
        <v>ChathamNC</v>
      </c>
      <c r="F1908" t="str">
        <f>_xlfn.CONCAT(Table2[[#This Row],[NAME]]," County",Table2[[#This Row],[STATE_NAME]])</f>
        <v>Chatham CountyNorth Carolina</v>
      </c>
      <c r="G1908">
        <f t="shared" si="29"/>
        <v>37037</v>
      </c>
      <c r="H1908" t="str">
        <f>TEXT(Table2[[#This Row],[FIPS]],0)</f>
        <v>37037</v>
      </c>
      <c r="I1908">
        <v>37037</v>
      </c>
      <c r="J1908">
        <v>5</v>
      </c>
      <c r="K1908" t="s">
        <v>3246</v>
      </c>
    </row>
    <row r="1909" spans="1:11" x14ac:dyDescent="0.3">
      <c r="A1909" t="s">
        <v>2968</v>
      </c>
      <c r="B1909" t="str">
        <f>_xlfn.CONCAT(".",Table2[[#This Row],[NAME]]," County, ",Table2[[#This Row],[STATE_NAME]])</f>
        <v>.Cherokee County, North Carolina</v>
      </c>
      <c r="C1909" t="s">
        <v>961</v>
      </c>
      <c r="D1909" t="str">
        <f>_xlfn.XLOOKUP(Table2[[#This Row],[STATE_NAME]],'[1]FRB States'!A:A,'[1]FRB States'!B:B)</f>
        <v>NC</v>
      </c>
      <c r="E1909" t="str">
        <f>_xlfn.CONCAT(Table2[[#This Row],[NAME]],Table2[[#This Row],[STATE]])</f>
        <v>CherokeeNC</v>
      </c>
      <c r="F1909" t="str">
        <f>_xlfn.CONCAT(Table2[[#This Row],[NAME]]," County",Table2[[#This Row],[STATE_NAME]])</f>
        <v>Cherokee CountyNorth Carolina</v>
      </c>
      <c r="G1909">
        <f t="shared" si="29"/>
        <v>37039</v>
      </c>
      <c r="H1909" t="str">
        <f>TEXT(Table2[[#This Row],[FIPS]],0)</f>
        <v>37039</v>
      </c>
      <c r="I1909">
        <v>37039</v>
      </c>
      <c r="J1909">
        <v>5</v>
      </c>
      <c r="K1909" t="s">
        <v>3246</v>
      </c>
    </row>
    <row r="1910" spans="1:11" x14ac:dyDescent="0.3">
      <c r="A1910" t="s">
        <v>4148</v>
      </c>
      <c r="B1910" t="str">
        <f>_xlfn.CONCAT(".",Table2[[#This Row],[NAME]]," County, ",Table2[[#This Row],[STATE_NAME]])</f>
        <v>.Chowan County, North Carolina</v>
      </c>
      <c r="C1910" t="s">
        <v>961</v>
      </c>
      <c r="D1910" t="str">
        <f>_xlfn.XLOOKUP(Table2[[#This Row],[STATE_NAME]],'[1]FRB States'!A:A,'[1]FRB States'!B:B)</f>
        <v>NC</v>
      </c>
      <c r="E1910" t="str">
        <f>_xlfn.CONCAT(Table2[[#This Row],[NAME]],Table2[[#This Row],[STATE]])</f>
        <v>ChowanNC</v>
      </c>
      <c r="F1910" t="str">
        <f>_xlfn.CONCAT(Table2[[#This Row],[NAME]]," County",Table2[[#This Row],[STATE_NAME]])</f>
        <v>Chowan CountyNorth Carolina</v>
      </c>
      <c r="G1910">
        <f t="shared" si="29"/>
        <v>37041</v>
      </c>
      <c r="H1910" t="str">
        <f>TEXT(Table2[[#This Row],[FIPS]],0)</f>
        <v>37041</v>
      </c>
      <c r="I1910">
        <v>37041</v>
      </c>
      <c r="J1910">
        <v>5</v>
      </c>
      <c r="K1910" t="s">
        <v>3246</v>
      </c>
    </row>
    <row r="1911" spans="1:11" x14ac:dyDescent="0.3">
      <c r="A1911" t="s">
        <v>2972</v>
      </c>
      <c r="B1911" t="str">
        <f>_xlfn.CONCAT(".",Table2[[#This Row],[NAME]]," County, ",Table2[[#This Row],[STATE_NAME]])</f>
        <v>.Clay County, North Carolina</v>
      </c>
      <c r="C1911" t="s">
        <v>961</v>
      </c>
      <c r="D1911" t="str">
        <f>_xlfn.XLOOKUP(Table2[[#This Row],[STATE_NAME]],'[1]FRB States'!A:A,'[1]FRB States'!B:B)</f>
        <v>NC</v>
      </c>
      <c r="E1911" t="str">
        <f>_xlfn.CONCAT(Table2[[#This Row],[NAME]],Table2[[#This Row],[STATE]])</f>
        <v>ClayNC</v>
      </c>
      <c r="F1911" t="str">
        <f>_xlfn.CONCAT(Table2[[#This Row],[NAME]]," County",Table2[[#This Row],[STATE_NAME]])</f>
        <v>Clay CountyNorth Carolina</v>
      </c>
      <c r="G1911">
        <f t="shared" si="29"/>
        <v>37043</v>
      </c>
      <c r="H1911" t="str">
        <f>TEXT(Table2[[#This Row],[FIPS]],0)</f>
        <v>37043</v>
      </c>
      <c r="I1911">
        <v>37043</v>
      </c>
      <c r="J1911">
        <v>5</v>
      </c>
      <c r="K1911" t="s">
        <v>3246</v>
      </c>
    </row>
    <row r="1912" spans="1:11" x14ac:dyDescent="0.3">
      <c r="A1912" t="s">
        <v>3077</v>
      </c>
      <c r="B1912" t="str">
        <f>_xlfn.CONCAT(".",Table2[[#This Row],[NAME]]," County, ",Table2[[#This Row],[STATE_NAME]])</f>
        <v>.Cleveland County, North Carolina</v>
      </c>
      <c r="C1912" t="s">
        <v>961</v>
      </c>
      <c r="D1912" t="str">
        <f>_xlfn.XLOOKUP(Table2[[#This Row],[STATE_NAME]],'[1]FRB States'!A:A,'[1]FRB States'!B:B)</f>
        <v>NC</v>
      </c>
      <c r="E1912" t="str">
        <f>_xlfn.CONCAT(Table2[[#This Row],[NAME]],Table2[[#This Row],[STATE]])</f>
        <v>ClevelandNC</v>
      </c>
      <c r="F1912" t="str">
        <f>_xlfn.CONCAT(Table2[[#This Row],[NAME]]," County",Table2[[#This Row],[STATE_NAME]])</f>
        <v>Cleveland CountyNorth Carolina</v>
      </c>
      <c r="G1912">
        <f t="shared" si="29"/>
        <v>37045</v>
      </c>
      <c r="H1912" t="str">
        <f>TEXT(Table2[[#This Row],[FIPS]],0)</f>
        <v>37045</v>
      </c>
      <c r="I1912">
        <v>37045</v>
      </c>
      <c r="J1912">
        <v>5</v>
      </c>
      <c r="K1912" t="s">
        <v>3246</v>
      </c>
    </row>
    <row r="1913" spans="1:11" x14ac:dyDescent="0.3">
      <c r="A1913" t="s">
        <v>4149</v>
      </c>
      <c r="B1913" t="str">
        <f>_xlfn.CONCAT(".",Table2[[#This Row],[NAME]]," County, ",Table2[[#This Row],[STATE_NAME]])</f>
        <v>.Columbus County, North Carolina</v>
      </c>
      <c r="C1913" t="s">
        <v>961</v>
      </c>
      <c r="D1913" t="str">
        <f>_xlfn.XLOOKUP(Table2[[#This Row],[STATE_NAME]],'[1]FRB States'!A:A,'[1]FRB States'!B:B)</f>
        <v>NC</v>
      </c>
      <c r="E1913" t="str">
        <f>_xlfn.CONCAT(Table2[[#This Row],[NAME]],Table2[[#This Row],[STATE]])</f>
        <v>ColumbusNC</v>
      </c>
      <c r="F1913" t="str">
        <f>_xlfn.CONCAT(Table2[[#This Row],[NAME]]," County",Table2[[#This Row],[STATE_NAME]])</f>
        <v>Columbus CountyNorth Carolina</v>
      </c>
      <c r="G1913">
        <f t="shared" si="29"/>
        <v>37047</v>
      </c>
      <c r="H1913" t="str">
        <f>TEXT(Table2[[#This Row],[FIPS]],0)</f>
        <v>37047</v>
      </c>
      <c r="I1913">
        <v>37047</v>
      </c>
      <c r="J1913">
        <v>5</v>
      </c>
      <c r="K1913" t="s">
        <v>3246</v>
      </c>
    </row>
    <row r="1914" spans="1:11" x14ac:dyDescent="0.3">
      <c r="A1914" t="s">
        <v>4150</v>
      </c>
      <c r="B1914" t="str">
        <f>_xlfn.CONCAT(".",Table2[[#This Row],[NAME]]," County, ",Table2[[#This Row],[STATE_NAME]])</f>
        <v>.Craven County, North Carolina</v>
      </c>
      <c r="C1914" t="s">
        <v>961</v>
      </c>
      <c r="D1914" t="str">
        <f>_xlfn.XLOOKUP(Table2[[#This Row],[STATE_NAME]],'[1]FRB States'!A:A,'[1]FRB States'!B:B)</f>
        <v>NC</v>
      </c>
      <c r="E1914" t="str">
        <f>_xlfn.CONCAT(Table2[[#This Row],[NAME]],Table2[[#This Row],[STATE]])</f>
        <v>CravenNC</v>
      </c>
      <c r="F1914" t="str">
        <f>_xlfn.CONCAT(Table2[[#This Row],[NAME]]," County",Table2[[#This Row],[STATE_NAME]])</f>
        <v>Craven CountyNorth Carolina</v>
      </c>
      <c r="G1914">
        <f t="shared" si="29"/>
        <v>37049</v>
      </c>
      <c r="H1914" t="str">
        <f>TEXT(Table2[[#This Row],[FIPS]],0)</f>
        <v>37049</v>
      </c>
      <c r="I1914">
        <v>37049</v>
      </c>
      <c r="J1914">
        <v>5</v>
      </c>
      <c r="K1914" t="s">
        <v>3246</v>
      </c>
    </row>
    <row r="1915" spans="1:11" x14ac:dyDescent="0.3">
      <c r="A1915" t="s">
        <v>3449</v>
      </c>
      <c r="B1915" t="str">
        <f>_xlfn.CONCAT(".",Table2[[#This Row],[NAME]]," County, ",Table2[[#This Row],[STATE_NAME]])</f>
        <v>.Cumberland County, North Carolina</v>
      </c>
      <c r="C1915" t="s">
        <v>961</v>
      </c>
      <c r="D1915" t="str">
        <f>_xlfn.XLOOKUP(Table2[[#This Row],[STATE_NAME]],'[1]FRB States'!A:A,'[1]FRB States'!B:B)</f>
        <v>NC</v>
      </c>
      <c r="E1915" t="str">
        <f>_xlfn.CONCAT(Table2[[#This Row],[NAME]],Table2[[#This Row],[STATE]])</f>
        <v>CumberlandNC</v>
      </c>
      <c r="F1915" t="str">
        <f>_xlfn.CONCAT(Table2[[#This Row],[NAME]]," County",Table2[[#This Row],[STATE_NAME]])</f>
        <v>Cumberland CountyNorth Carolina</v>
      </c>
      <c r="G1915">
        <f t="shared" si="29"/>
        <v>37051</v>
      </c>
      <c r="H1915" t="str">
        <f>TEXT(Table2[[#This Row],[FIPS]],0)</f>
        <v>37051</v>
      </c>
      <c r="I1915">
        <v>37051</v>
      </c>
      <c r="J1915">
        <v>5</v>
      </c>
      <c r="K1915" t="s">
        <v>3246</v>
      </c>
    </row>
    <row r="1916" spans="1:11" x14ac:dyDescent="0.3">
      <c r="A1916" t="s">
        <v>4151</v>
      </c>
      <c r="B1916" t="str">
        <f>_xlfn.CONCAT(".",Table2[[#This Row],[NAME]]," County, ",Table2[[#This Row],[STATE_NAME]])</f>
        <v>.Currituck County, North Carolina</v>
      </c>
      <c r="C1916" t="s">
        <v>961</v>
      </c>
      <c r="D1916" t="str">
        <f>_xlfn.XLOOKUP(Table2[[#This Row],[STATE_NAME]],'[1]FRB States'!A:A,'[1]FRB States'!B:B)</f>
        <v>NC</v>
      </c>
      <c r="E1916" t="str">
        <f>_xlfn.CONCAT(Table2[[#This Row],[NAME]],Table2[[#This Row],[STATE]])</f>
        <v>CurrituckNC</v>
      </c>
      <c r="F1916" t="str">
        <f>_xlfn.CONCAT(Table2[[#This Row],[NAME]]," County",Table2[[#This Row],[STATE_NAME]])</f>
        <v>Currituck CountyNorth Carolina</v>
      </c>
      <c r="G1916">
        <f t="shared" si="29"/>
        <v>37053</v>
      </c>
      <c r="H1916" t="str">
        <f>TEXT(Table2[[#This Row],[FIPS]],0)</f>
        <v>37053</v>
      </c>
      <c r="I1916">
        <v>37053</v>
      </c>
      <c r="J1916">
        <v>5</v>
      </c>
      <c r="K1916" t="s">
        <v>3246</v>
      </c>
    </row>
    <row r="1917" spans="1:11" x14ac:dyDescent="0.3">
      <c r="A1917" t="s">
        <v>4152</v>
      </c>
      <c r="B1917" t="str">
        <f>_xlfn.CONCAT(".",Table2[[#This Row],[NAME]]," County, ",Table2[[#This Row],[STATE_NAME]])</f>
        <v>.Dare County, North Carolina</v>
      </c>
      <c r="C1917" t="s">
        <v>961</v>
      </c>
      <c r="D1917" t="str">
        <f>_xlfn.XLOOKUP(Table2[[#This Row],[STATE_NAME]],'[1]FRB States'!A:A,'[1]FRB States'!B:B)</f>
        <v>NC</v>
      </c>
      <c r="E1917" t="str">
        <f>_xlfn.CONCAT(Table2[[#This Row],[NAME]],Table2[[#This Row],[STATE]])</f>
        <v>DareNC</v>
      </c>
      <c r="F1917" t="str">
        <f>_xlfn.CONCAT(Table2[[#This Row],[NAME]]," County",Table2[[#This Row],[STATE_NAME]])</f>
        <v>Dare CountyNorth Carolina</v>
      </c>
      <c r="G1917">
        <f t="shared" si="29"/>
        <v>37055</v>
      </c>
      <c r="H1917" t="str">
        <f>TEXT(Table2[[#This Row],[FIPS]],0)</f>
        <v>37055</v>
      </c>
      <c r="I1917">
        <v>37055</v>
      </c>
      <c r="J1917">
        <v>5</v>
      </c>
      <c r="K1917" t="s">
        <v>3246</v>
      </c>
    </row>
    <row r="1918" spans="1:11" x14ac:dyDescent="0.3">
      <c r="A1918" t="s">
        <v>4153</v>
      </c>
      <c r="B1918" t="str">
        <f>_xlfn.CONCAT(".",Table2[[#This Row],[NAME]]," County, ",Table2[[#This Row],[STATE_NAME]])</f>
        <v>.Davidson County, North Carolina</v>
      </c>
      <c r="C1918" t="s">
        <v>961</v>
      </c>
      <c r="D1918" t="str">
        <f>_xlfn.XLOOKUP(Table2[[#This Row],[STATE_NAME]],'[1]FRB States'!A:A,'[1]FRB States'!B:B)</f>
        <v>NC</v>
      </c>
      <c r="E1918" t="str">
        <f>_xlfn.CONCAT(Table2[[#This Row],[NAME]],Table2[[#This Row],[STATE]])</f>
        <v>DavidsonNC</v>
      </c>
      <c r="F1918" t="str">
        <f>_xlfn.CONCAT(Table2[[#This Row],[NAME]]," County",Table2[[#This Row],[STATE_NAME]])</f>
        <v>Davidson CountyNorth Carolina</v>
      </c>
      <c r="G1918">
        <f t="shared" si="29"/>
        <v>37057</v>
      </c>
      <c r="H1918" t="str">
        <f>TEXT(Table2[[#This Row],[FIPS]],0)</f>
        <v>37057</v>
      </c>
      <c r="I1918">
        <v>37057</v>
      </c>
      <c r="J1918">
        <v>5</v>
      </c>
      <c r="K1918" t="s">
        <v>3246</v>
      </c>
    </row>
    <row r="1919" spans="1:11" x14ac:dyDescent="0.3">
      <c r="A1919" t="s">
        <v>4154</v>
      </c>
      <c r="B1919" t="str">
        <f>_xlfn.CONCAT(".",Table2[[#This Row],[NAME]]," County, ",Table2[[#This Row],[STATE_NAME]])</f>
        <v>.Davie County, North Carolina</v>
      </c>
      <c r="C1919" t="s">
        <v>961</v>
      </c>
      <c r="D1919" t="str">
        <f>_xlfn.XLOOKUP(Table2[[#This Row],[STATE_NAME]],'[1]FRB States'!A:A,'[1]FRB States'!B:B)</f>
        <v>NC</v>
      </c>
      <c r="E1919" t="str">
        <f>_xlfn.CONCAT(Table2[[#This Row],[NAME]],Table2[[#This Row],[STATE]])</f>
        <v>DavieNC</v>
      </c>
      <c r="F1919" t="str">
        <f>_xlfn.CONCAT(Table2[[#This Row],[NAME]]," County",Table2[[#This Row],[STATE_NAME]])</f>
        <v>Davie CountyNorth Carolina</v>
      </c>
      <c r="G1919">
        <f t="shared" si="29"/>
        <v>37059</v>
      </c>
      <c r="H1919" t="str">
        <f>TEXT(Table2[[#This Row],[FIPS]],0)</f>
        <v>37059</v>
      </c>
      <c r="I1919">
        <v>37059</v>
      </c>
      <c r="J1919">
        <v>5</v>
      </c>
      <c r="K1919" t="s">
        <v>3246</v>
      </c>
    </row>
    <row r="1920" spans="1:11" x14ac:dyDescent="0.3">
      <c r="A1920" t="s">
        <v>4155</v>
      </c>
      <c r="B1920" t="str">
        <f>_xlfn.CONCAT(".",Table2[[#This Row],[NAME]]," County, ",Table2[[#This Row],[STATE_NAME]])</f>
        <v>.Duplin County, North Carolina</v>
      </c>
      <c r="C1920" t="s">
        <v>961</v>
      </c>
      <c r="D1920" t="str">
        <f>_xlfn.XLOOKUP(Table2[[#This Row],[STATE_NAME]],'[1]FRB States'!A:A,'[1]FRB States'!B:B)</f>
        <v>NC</v>
      </c>
      <c r="E1920" t="str">
        <f>_xlfn.CONCAT(Table2[[#This Row],[NAME]],Table2[[#This Row],[STATE]])</f>
        <v>DuplinNC</v>
      </c>
      <c r="F1920" t="str">
        <f>_xlfn.CONCAT(Table2[[#This Row],[NAME]]," County",Table2[[#This Row],[STATE_NAME]])</f>
        <v>Duplin CountyNorth Carolina</v>
      </c>
      <c r="G1920">
        <f t="shared" si="29"/>
        <v>37061</v>
      </c>
      <c r="H1920" t="str">
        <f>TEXT(Table2[[#This Row],[FIPS]],0)</f>
        <v>37061</v>
      </c>
      <c r="I1920">
        <v>37061</v>
      </c>
      <c r="J1920">
        <v>5</v>
      </c>
      <c r="K1920" t="s">
        <v>3246</v>
      </c>
    </row>
    <row r="1921" spans="1:11" x14ac:dyDescent="0.3">
      <c r="A1921" t="s">
        <v>4156</v>
      </c>
      <c r="B1921" t="str">
        <f>_xlfn.CONCAT(".",Table2[[#This Row],[NAME]]," County, ",Table2[[#This Row],[STATE_NAME]])</f>
        <v>.Durham County, North Carolina</v>
      </c>
      <c r="C1921" t="s">
        <v>961</v>
      </c>
      <c r="D1921" t="str">
        <f>_xlfn.XLOOKUP(Table2[[#This Row],[STATE_NAME]],'[1]FRB States'!A:A,'[1]FRB States'!B:B)</f>
        <v>NC</v>
      </c>
      <c r="E1921" t="str">
        <f>_xlfn.CONCAT(Table2[[#This Row],[NAME]],Table2[[#This Row],[STATE]])</f>
        <v>DurhamNC</v>
      </c>
      <c r="F1921" t="str">
        <f>_xlfn.CONCAT(Table2[[#This Row],[NAME]]," County",Table2[[#This Row],[STATE_NAME]])</f>
        <v>Durham CountyNorth Carolina</v>
      </c>
      <c r="G1921">
        <f t="shared" si="29"/>
        <v>37063</v>
      </c>
      <c r="H1921" t="str">
        <f>TEXT(Table2[[#This Row],[FIPS]],0)</f>
        <v>37063</v>
      </c>
      <c r="I1921">
        <v>37063</v>
      </c>
      <c r="J1921">
        <v>5</v>
      </c>
      <c r="K1921" t="s">
        <v>3246</v>
      </c>
    </row>
    <row r="1922" spans="1:11" x14ac:dyDescent="0.3">
      <c r="A1922" t="s">
        <v>4157</v>
      </c>
      <c r="B1922" t="str">
        <f>_xlfn.CONCAT(".",Table2[[#This Row],[NAME]]," County, ",Table2[[#This Row],[STATE_NAME]])</f>
        <v>.Edgecombe County, North Carolina</v>
      </c>
      <c r="C1922" t="s">
        <v>961</v>
      </c>
      <c r="D1922" t="str">
        <f>_xlfn.XLOOKUP(Table2[[#This Row],[STATE_NAME]],'[1]FRB States'!A:A,'[1]FRB States'!B:B)</f>
        <v>NC</v>
      </c>
      <c r="E1922" t="str">
        <f>_xlfn.CONCAT(Table2[[#This Row],[NAME]],Table2[[#This Row],[STATE]])</f>
        <v>EdgecombeNC</v>
      </c>
      <c r="F1922" t="str">
        <f>_xlfn.CONCAT(Table2[[#This Row],[NAME]]," County",Table2[[#This Row],[STATE_NAME]])</f>
        <v>Edgecombe CountyNorth Carolina</v>
      </c>
      <c r="G1922">
        <f t="shared" ref="G1922:G1985" si="30">IF(OR(D1922="AL",D1922="AK",D1922="AZ",D1922="AR",D1922="CA",D1922="CO",D1922="CT"),_xlfn.CONCAT("0",I1922),I1922)</f>
        <v>37065</v>
      </c>
      <c r="H1922" t="str">
        <f>TEXT(Table2[[#This Row],[FIPS]],0)</f>
        <v>37065</v>
      </c>
      <c r="I1922">
        <v>37065</v>
      </c>
      <c r="J1922">
        <v>5</v>
      </c>
      <c r="K1922" t="s">
        <v>3246</v>
      </c>
    </row>
    <row r="1923" spans="1:11" x14ac:dyDescent="0.3">
      <c r="A1923" t="s">
        <v>3338</v>
      </c>
      <c r="B1923" t="str">
        <f>_xlfn.CONCAT(".",Table2[[#This Row],[NAME]]," County, ",Table2[[#This Row],[STATE_NAME]])</f>
        <v>.Forsyth County, North Carolina</v>
      </c>
      <c r="C1923" t="s">
        <v>961</v>
      </c>
      <c r="D1923" t="str">
        <f>_xlfn.XLOOKUP(Table2[[#This Row],[STATE_NAME]],'[1]FRB States'!A:A,'[1]FRB States'!B:B)</f>
        <v>NC</v>
      </c>
      <c r="E1923" t="str">
        <f>_xlfn.CONCAT(Table2[[#This Row],[NAME]],Table2[[#This Row],[STATE]])</f>
        <v>ForsythNC</v>
      </c>
      <c r="F1923" t="str">
        <f>_xlfn.CONCAT(Table2[[#This Row],[NAME]]," County",Table2[[#This Row],[STATE_NAME]])</f>
        <v>Forsyth CountyNorth Carolina</v>
      </c>
      <c r="G1923">
        <f t="shared" si="30"/>
        <v>37067</v>
      </c>
      <c r="H1923" t="str">
        <f>TEXT(Table2[[#This Row],[FIPS]],0)</f>
        <v>37067</v>
      </c>
      <c r="I1923">
        <v>37067</v>
      </c>
      <c r="J1923">
        <v>5</v>
      </c>
      <c r="K1923" t="s">
        <v>3246</v>
      </c>
    </row>
    <row r="1924" spans="1:11" x14ac:dyDescent="0.3">
      <c r="A1924" t="s">
        <v>2988</v>
      </c>
      <c r="B1924" t="str">
        <f>_xlfn.CONCAT(".",Table2[[#This Row],[NAME]]," County, ",Table2[[#This Row],[STATE_NAME]])</f>
        <v>.Franklin County, North Carolina</v>
      </c>
      <c r="C1924" t="s">
        <v>961</v>
      </c>
      <c r="D1924" t="str">
        <f>_xlfn.XLOOKUP(Table2[[#This Row],[STATE_NAME]],'[1]FRB States'!A:A,'[1]FRB States'!B:B)</f>
        <v>NC</v>
      </c>
      <c r="E1924" t="str">
        <f>_xlfn.CONCAT(Table2[[#This Row],[NAME]],Table2[[#This Row],[STATE]])</f>
        <v>FranklinNC</v>
      </c>
      <c r="F1924" t="str">
        <f>_xlfn.CONCAT(Table2[[#This Row],[NAME]]," County",Table2[[#This Row],[STATE_NAME]])</f>
        <v>Franklin CountyNorth Carolina</v>
      </c>
      <c r="G1924">
        <f t="shared" si="30"/>
        <v>37069</v>
      </c>
      <c r="H1924" t="str">
        <f>TEXT(Table2[[#This Row],[FIPS]],0)</f>
        <v>37069</v>
      </c>
      <c r="I1924">
        <v>37069</v>
      </c>
      <c r="J1924">
        <v>5</v>
      </c>
      <c r="K1924" t="s">
        <v>3246</v>
      </c>
    </row>
    <row r="1925" spans="1:11" x14ac:dyDescent="0.3">
      <c r="A1925" t="s">
        <v>4158</v>
      </c>
      <c r="B1925" t="str">
        <f>_xlfn.CONCAT(".",Table2[[#This Row],[NAME]]," County, ",Table2[[#This Row],[STATE_NAME]])</f>
        <v>.Gaston County, North Carolina</v>
      </c>
      <c r="C1925" t="s">
        <v>961</v>
      </c>
      <c r="D1925" t="str">
        <f>_xlfn.XLOOKUP(Table2[[#This Row],[STATE_NAME]],'[1]FRB States'!A:A,'[1]FRB States'!B:B)</f>
        <v>NC</v>
      </c>
      <c r="E1925" t="str">
        <f>_xlfn.CONCAT(Table2[[#This Row],[NAME]],Table2[[#This Row],[STATE]])</f>
        <v>GastonNC</v>
      </c>
      <c r="F1925" t="str">
        <f>_xlfn.CONCAT(Table2[[#This Row],[NAME]]," County",Table2[[#This Row],[STATE_NAME]])</f>
        <v>Gaston CountyNorth Carolina</v>
      </c>
      <c r="G1925">
        <f t="shared" si="30"/>
        <v>37071</v>
      </c>
      <c r="H1925" t="str">
        <f>TEXT(Table2[[#This Row],[FIPS]],0)</f>
        <v>37071</v>
      </c>
      <c r="I1925">
        <v>37071</v>
      </c>
      <c r="J1925">
        <v>5</v>
      </c>
      <c r="K1925" t="s">
        <v>3246</v>
      </c>
    </row>
    <row r="1926" spans="1:11" x14ac:dyDescent="0.3">
      <c r="A1926" t="s">
        <v>4159</v>
      </c>
      <c r="B1926" t="str">
        <f>_xlfn.CONCAT(".",Table2[[#This Row],[NAME]]," County, ",Table2[[#This Row],[STATE_NAME]])</f>
        <v>.Gates County, North Carolina</v>
      </c>
      <c r="C1926" t="s">
        <v>961</v>
      </c>
      <c r="D1926" t="str">
        <f>_xlfn.XLOOKUP(Table2[[#This Row],[STATE_NAME]],'[1]FRB States'!A:A,'[1]FRB States'!B:B)</f>
        <v>NC</v>
      </c>
      <c r="E1926" t="str">
        <f>_xlfn.CONCAT(Table2[[#This Row],[NAME]],Table2[[#This Row],[STATE]])</f>
        <v>GatesNC</v>
      </c>
      <c r="F1926" t="str">
        <f>_xlfn.CONCAT(Table2[[#This Row],[NAME]]," County",Table2[[#This Row],[STATE_NAME]])</f>
        <v>Gates CountyNorth Carolina</v>
      </c>
      <c r="G1926">
        <f t="shared" si="30"/>
        <v>37073</v>
      </c>
      <c r="H1926" t="str">
        <f>TEXT(Table2[[#This Row],[FIPS]],0)</f>
        <v>37073</v>
      </c>
      <c r="I1926">
        <v>37073</v>
      </c>
      <c r="J1926">
        <v>5</v>
      </c>
      <c r="K1926" t="s">
        <v>3246</v>
      </c>
    </row>
    <row r="1927" spans="1:11" x14ac:dyDescent="0.3">
      <c r="A1927" t="s">
        <v>3057</v>
      </c>
      <c r="B1927" t="str">
        <f>_xlfn.CONCAT(".",Table2[[#This Row],[NAME]]," County, ",Table2[[#This Row],[STATE_NAME]])</f>
        <v>.Graham County, North Carolina</v>
      </c>
      <c r="C1927" t="s">
        <v>961</v>
      </c>
      <c r="D1927" t="str">
        <f>_xlfn.XLOOKUP(Table2[[#This Row],[STATE_NAME]],'[1]FRB States'!A:A,'[1]FRB States'!B:B)</f>
        <v>NC</v>
      </c>
      <c r="E1927" t="str">
        <f>_xlfn.CONCAT(Table2[[#This Row],[NAME]],Table2[[#This Row],[STATE]])</f>
        <v>GrahamNC</v>
      </c>
      <c r="F1927" t="str">
        <f>_xlfn.CONCAT(Table2[[#This Row],[NAME]]," County",Table2[[#This Row],[STATE_NAME]])</f>
        <v>Graham CountyNorth Carolina</v>
      </c>
      <c r="G1927">
        <f t="shared" si="30"/>
        <v>37075</v>
      </c>
      <c r="H1927" t="str">
        <f>TEXT(Table2[[#This Row],[FIPS]],0)</f>
        <v>37075</v>
      </c>
      <c r="I1927">
        <v>37075</v>
      </c>
      <c r="J1927">
        <v>5</v>
      </c>
      <c r="K1927" t="s">
        <v>3246</v>
      </c>
    </row>
    <row r="1928" spans="1:11" x14ac:dyDescent="0.3">
      <c r="A1928" t="s">
        <v>4160</v>
      </c>
      <c r="B1928" t="str">
        <f>_xlfn.CONCAT(".",Table2[[#This Row],[NAME]]," County, ",Table2[[#This Row],[STATE_NAME]])</f>
        <v>.Granville County, North Carolina</v>
      </c>
      <c r="C1928" t="s">
        <v>961</v>
      </c>
      <c r="D1928" t="str">
        <f>_xlfn.XLOOKUP(Table2[[#This Row],[STATE_NAME]],'[1]FRB States'!A:A,'[1]FRB States'!B:B)</f>
        <v>NC</v>
      </c>
      <c r="E1928" t="str">
        <f>_xlfn.CONCAT(Table2[[#This Row],[NAME]],Table2[[#This Row],[STATE]])</f>
        <v>GranvilleNC</v>
      </c>
      <c r="F1928" t="str">
        <f>_xlfn.CONCAT(Table2[[#This Row],[NAME]]," County",Table2[[#This Row],[STATE_NAME]])</f>
        <v>Granville CountyNorth Carolina</v>
      </c>
      <c r="G1928">
        <f t="shared" si="30"/>
        <v>37077</v>
      </c>
      <c r="H1928" t="str">
        <f>TEXT(Table2[[#This Row],[FIPS]],0)</f>
        <v>37077</v>
      </c>
      <c r="I1928">
        <v>37077</v>
      </c>
      <c r="J1928">
        <v>5</v>
      </c>
      <c r="K1928" t="s">
        <v>3246</v>
      </c>
    </row>
    <row r="1929" spans="1:11" x14ac:dyDescent="0.3">
      <c r="A1929" t="s">
        <v>2990</v>
      </c>
      <c r="B1929" t="str">
        <f>_xlfn.CONCAT(".",Table2[[#This Row],[NAME]]," County, ",Table2[[#This Row],[STATE_NAME]])</f>
        <v>.Greene County, North Carolina</v>
      </c>
      <c r="C1929" t="s">
        <v>961</v>
      </c>
      <c r="D1929" t="str">
        <f>_xlfn.XLOOKUP(Table2[[#This Row],[STATE_NAME]],'[1]FRB States'!A:A,'[1]FRB States'!B:B)</f>
        <v>NC</v>
      </c>
      <c r="E1929" t="str">
        <f>_xlfn.CONCAT(Table2[[#This Row],[NAME]],Table2[[#This Row],[STATE]])</f>
        <v>GreeneNC</v>
      </c>
      <c r="F1929" t="str">
        <f>_xlfn.CONCAT(Table2[[#This Row],[NAME]]," County",Table2[[#This Row],[STATE_NAME]])</f>
        <v>Greene CountyNorth Carolina</v>
      </c>
      <c r="G1929">
        <f t="shared" si="30"/>
        <v>37079</v>
      </c>
      <c r="H1929" t="str">
        <f>TEXT(Table2[[#This Row],[FIPS]],0)</f>
        <v>37079</v>
      </c>
      <c r="I1929">
        <v>37079</v>
      </c>
      <c r="J1929">
        <v>5</v>
      </c>
      <c r="K1929" t="s">
        <v>3246</v>
      </c>
    </row>
    <row r="1930" spans="1:11" x14ac:dyDescent="0.3">
      <c r="A1930" t="s">
        <v>4161</v>
      </c>
      <c r="B1930" t="str">
        <f>_xlfn.CONCAT(".",Table2[[#This Row],[NAME]]," County, ",Table2[[#This Row],[STATE_NAME]])</f>
        <v>.Guilford County, North Carolina</v>
      </c>
      <c r="C1930" t="s">
        <v>961</v>
      </c>
      <c r="D1930" t="str">
        <f>_xlfn.XLOOKUP(Table2[[#This Row],[STATE_NAME]],'[1]FRB States'!A:A,'[1]FRB States'!B:B)</f>
        <v>NC</v>
      </c>
      <c r="E1930" t="str">
        <f>_xlfn.CONCAT(Table2[[#This Row],[NAME]],Table2[[#This Row],[STATE]])</f>
        <v>GuilfordNC</v>
      </c>
      <c r="F1930" t="str">
        <f>_xlfn.CONCAT(Table2[[#This Row],[NAME]]," County",Table2[[#This Row],[STATE_NAME]])</f>
        <v>Guilford CountyNorth Carolina</v>
      </c>
      <c r="G1930">
        <f t="shared" si="30"/>
        <v>37081</v>
      </c>
      <c r="H1930" t="str">
        <f>TEXT(Table2[[#This Row],[FIPS]],0)</f>
        <v>37081</v>
      </c>
      <c r="I1930">
        <v>37081</v>
      </c>
      <c r="J1930">
        <v>5</v>
      </c>
      <c r="K1930" t="s">
        <v>3246</v>
      </c>
    </row>
    <row r="1931" spans="1:11" x14ac:dyDescent="0.3">
      <c r="A1931" t="s">
        <v>4162</v>
      </c>
      <c r="B1931" t="str">
        <f>_xlfn.CONCAT(".",Table2[[#This Row],[NAME]]," County, ",Table2[[#This Row],[STATE_NAME]])</f>
        <v>.Halifax County, North Carolina</v>
      </c>
      <c r="C1931" t="s">
        <v>961</v>
      </c>
      <c r="D1931" t="str">
        <f>_xlfn.XLOOKUP(Table2[[#This Row],[STATE_NAME]],'[1]FRB States'!A:A,'[1]FRB States'!B:B)</f>
        <v>NC</v>
      </c>
      <c r="E1931" t="str">
        <f>_xlfn.CONCAT(Table2[[#This Row],[NAME]],Table2[[#This Row],[STATE]])</f>
        <v>HalifaxNC</v>
      </c>
      <c r="F1931" t="str">
        <f>_xlfn.CONCAT(Table2[[#This Row],[NAME]]," County",Table2[[#This Row],[STATE_NAME]])</f>
        <v>Halifax CountyNorth Carolina</v>
      </c>
      <c r="G1931">
        <f t="shared" si="30"/>
        <v>37083</v>
      </c>
      <c r="H1931" t="str">
        <f>TEXT(Table2[[#This Row],[FIPS]],0)</f>
        <v>37083</v>
      </c>
      <c r="I1931">
        <v>37083</v>
      </c>
      <c r="J1931">
        <v>5</v>
      </c>
      <c r="K1931" t="s">
        <v>3246</v>
      </c>
    </row>
    <row r="1932" spans="1:11" x14ac:dyDescent="0.3">
      <c r="A1932" t="s">
        <v>4163</v>
      </c>
      <c r="B1932" t="str">
        <f>_xlfn.CONCAT(".",Table2[[#This Row],[NAME]]," County, ",Table2[[#This Row],[STATE_NAME]])</f>
        <v>.Harnett County, North Carolina</v>
      </c>
      <c r="C1932" t="s">
        <v>961</v>
      </c>
      <c r="D1932" t="str">
        <f>_xlfn.XLOOKUP(Table2[[#This Row],[STATE_NAME]],'[1]FRB States'!A:A,'[1]FRB States'!B:B)</f>
        <v>NC</v>
      </c>
      <c r="E1932" t="str">
        <f>_xlfn.CONCAT(Table2[[#This Row],[NAME]],Table2[[#This Row],[STATE]])</f>
        <v>HarnettNC</v>
      </c>
      <c r="F1932" t="str">
        <f>_xlfn.CONCAT(Table2[[#This Row],[NAME]]," County",Table2[[#This Row],[STATE_NAME]])</f>
        <v>Harnett CountyNorth Carolina</v>
      </c>
      <c r="G1932">
        <f t="shared" si="30"/>
        <v>37085</v>
      </c>
      <c r="H1932" t="str">
        <f>TEXT(Table2[[#This Row],[FIPS]],0)</f>
        <v>37085</v>
      </c>
      <c r="I1932">
        <v>37085</v>
      </c>
      <c r="J1932">
        <v>5</v>
      </c>
      <c r="K1932" t="s">
        <v>3246</v>
      </c>
    </row>
    <row r="1933" spans="1:11" x14ac:dyDescent="0.3">
      <c r="A1933" t="s">
        <v>4164</v>
      </c>
      <c r="B1933" t="str">
        <f>_xlfn.CONCAT(".",Table2[[#This Row],[NAME]]," County, ",Table2[[#This Row],[STATE_NAME]])</f>
        <v>.Haywood County, North Carolina</v>
      </c>
      <c r="C1933" t="s">
        <v>961</v>
      </c>
      <c r="D1933" t="str">
        <f>_xlfn.XLOOKUP(Table2[[#This Row],[STATE_NAME]],'[1]FRB States'!A:A,'[1]FRB States'!B:B)</f>
        <v>NC</v>
      </c>
      <c r="E1933" t="str">
        <f>_xlfn.CONCAT(Table2[[#This Row],[NAME]],Table2[[#This Row],[STATE]])</f>
        <v>HaywoodNC</v>
      </c>
      <c r="F1933" t="str">
        <f>_xlfn.CONCAT(Table2[[#This Row],[NAME]]," County",Table2[[#This Row],[STATE_NAME]])</f>
        <v>Haywood CountyNorth Carolina</v>
      </c>
      <c r="G1933">
        <f t="shared" si="30"/>
        <v>37087</v>
      </c>
      <c r="H1933" t="str">
        <f>TEXT(Table2[[#This Row],[FIPS]],0)</f>
        <v>37087</v>
      </c>
      <c r="I1933">
        <v>37087</v>
      </c>
      <c r="J1933">
        <v>5</v>
      </c>
      <c r="K1933" t="s">
        <v>3246</v>
      </c>
    </row>
    <row r="1934" spans="1:11" x14ac:dyDescent="0.3">
      <c r="A1934" t="s">
        <v>3458</v>
      </c>
      <c r="B1934" t="str">
        <f>_xlfn.CONCAT(".",Table2[[#This Row],[NAME]]," County, ",Table2[[#This Row],[STATE_NAME]])</f>
        <v>.Henderson County, North Carolina</v>
      </c>
      <c r="C1934" t="s">
        <v>961</v>
      </c>
      <c r="D1934" t="str">
        <f>_xlfn.XLOOKUP(Table2[[#This Row],[STATE_NAME]],'[1]FRB States'!A:A,'[1]FRB States'!B:B)</f>
        <v>NC</v>
      </c>
      <c r="E1934" t="str">
        <f>_xlfn.CONCAT(Table2[[#This Row],[NAME]],Table2[[#This Row],[STATE]])</f>
        <v>HendersonNC</v>
      </c>
      <c r="F1934" t="str">
        <f>_xlfn.CONCAT(Table2[[#This Row],[NAME]]," County",Table2[[#This Row],[STATE_NAME]])</f>
        <v>Henderson CountyNorth Carolina</v>
      </c>
      <c r="G1934">
        <f t="shared" si="30"/>
        <v>37089</v>
      </c>
      <c r="H1934" t="str">
        <f>TEXT(Table2[[#This Row],[FIPS]],0)</f>
        <v>37089</v>
      </c>
      <c r="I1934">
        <v>37089</v>
      </c>
      <c r="J1934">
        <v>5</v>
      </c>
      <c r="K1934" t="s">
        <v>3246</v>
      </c>
    </row>
    <row r="1935" spans="1:11" x14ac:dyDescent="0.3">
      <c r="A1935" t="s">
        <v>4165</v>
      </c>
      <c r="B1935" t="str">
        <f>_xlfn.CONCAT(".",Table2[[#This Row],[NAME]]," County, ",Table2[[#This Row],[STATE_NAME]])</f>
        <v>.Hertford County, North Carolina</v>
      </c>
      <c r="C1935" t="s">
        <v>961</v>
      </c>
      <c r="D1935" t="str">
        <f>_xlfn.XLOOKUP(Table2[[#This Row],[STATE_NAME]],'[1]FRB States'!A:A,'[1]FRB States'!B:B)</f>
        <v>NC</v>
      </c>
      <c r="E1935" t="str">
        <f>_xlfn.CONCAT(Table2[[#This Row],[NAME]],Table2[[#This Row],[STATE]])</f>
        <v>HertfordNC</v>
      </c>
      <c r="F1935" t="str">
        <f>_xlfn.CONCAT(Table2[[#This Row],[NAME]]," County",Table2[[#This Row],[STATE_NAME]])</f>
        <v>Hertford CountyNorth Carolina</v>
      </c>
      <c r="G1935">
        <f t="shared" si="30"/>
        <v>37091</v>
      </c>
      <c r="H1935" t="str">
        <f>TEXT(Table2[[#This Row],[FIPS]],0)</f>
        <v>37091</v>
      </c>
      <c r="I1935">
        <v>37091</v>
      </c>
      <c r="J1935">
        <v>5</v>
      </c>
      <c r="K1935" t="s">
        <v>3246</v>
      </c>
    </row>
    <row r="1936" spans="1:11" x14ac:dyDescent="0.3">
      <c r="A1936" t="s">
        <v>4166</v>
      </c>
      <c r="B1936" t="str">
        <f>_xlfn.CONCAT(".",Table2[[#This Row],[NAME]]," County, ",Table2[[#This Row],[STATE_NAME]])</f>
        <v>.Hoke County, North Carolina</v>
      </c>
      <c r="C1936" t="s">
        <v>961</v>
      </c>
      <c r="D1936" t="str">
        <f>_xlfn.XLOOKUP(Table2[[#This Row],[STATE_NAME]],'[1]FRB States'!A:A,'[1]FRB States'!B:B)</f>
        <v>NC</v>
      </c>
      <c r="E1936" t="str">
        <f>_xlfn.CONCAT(Table2[[#This Row],[NAME]],Table2[[#This Row],[STATE]])</f>
        <v>HokeNC</v>
      </c>
      <c r="F1936" t="str">
        <f>_xlfn.CONCAT(Table2[[#This Row],[NAME]]," County",Table2[[#This Row],[STATE_NAME]])</f>
        <v>Hoke CountyNorth Carolina</v>
      </c>
      <c r="G1936">
        <f t="shared" si="30"/>
        <v>37093</v>
      </c>
      <c r="H1936" t="str">
        <f>TEXT(Table2[[#This Row],[FIPS]],0)</f>
        <v>37093</v>
      </c>
      <c r="I1936">
        <v>37093</v>
      </c>
      <c r="J1936">
        <v>5</v>
      </c>
      <c r="K1936" t="s">
        <v>3246</v>
      </c>
    </row>
    <row r="1937" spans="1:11" x14ac:dyDescent="0.3">
      <c r="A1937" t="s">
        <v>4167</v>
      </c>
      <c r="B1937" t="str">
        <f>_xlfn.CONCAT(".",Table2[[#This Row],[NAME]]," County, ",Table2[[#This Row],[STATE_NAME]])</f>
        <v>.Hyde County, North Carolina</v>
      </c>
      <c r="C1937" t="s">
        <v>961</v>
      </c>
      <c r="D1937" t="str">
        <f>_xlfn.XLOOKUP(Table2[[#This Row],[STATE_NAME]],'[1]FRB States'!A:A,'[1]FRB States'!B:B)</f>
        <v>NC</v>
      </c>
      <c r="E1937" t="str">
        <f>_xlfn.CONCAT(Table2[[#This Row],[NAME]],Table2[[#This Row],[STATE]])</f>
        <v>HydeNC</v>
      </c>
      <c r="F1937" t="str">
        <f>_xlfn.CONCAT(Table2[[#This Row],[NAME]]," County",Table2[[#This Row],[STATE_NAME]])</f>
        <v>Hyde CountyNorth Carolina</v>
      </c>
      <c r="G1937">
        <f t="shared" si="30"/>
        <v>37095</v>
      </c>
      <c r="H1937" t="str">
        <f>TEXT(Table2[[#This Row],[FIPS]],0)</f>
        <v>37095</v>
      </c>
      <c r="I1937">
        <v>37095</v>
      </c>
      <c r="J1937">
        <v>5</v>
      </c>
      <c r="K1937" t="s">
        <v>3246</v>
      </c>
    </row>
    <row r="1938" spans="1:11" x14ac:dyDescent="0.3">
      <c r="A1938" t="s">
        <v>4168</v>
      </c>
      <c r="B1938" t="str">
        <f>_xlfn.CONCAT(".",Table2[[#This Row],[NAME]]," County, ",Table2[[#This Row],[STATE_NAME]])</f>
        <v>.Iredell County, North Carolina</v>
      </c>
      <c r="C1938" t="s">
        <v>961</v>
      </c>
      <c r="D1938" t="str">
        <f>_xlfn.XLOOKUP(Table2[[#This Row],[STATE_NAME]],'[1]FRB States'!A:A,'[1]FRB States'!B:B)</f>
        <v>NC</v>
      </c>
      <c r="E1938" t="str">
        <f>_xlfn.CONCAT(Table2[[#This Row],[NAME]],Table2[[#This Row],[STATE]])</f>
        <v>IredellNC</v>
      </c>
      <c r="F1938" t="str">
        <f>_xlfn.CONCAT(Table2[[#This Row],[NAME]]," County",Table2[[#This Row],[STATE_NAME]])</f>
        <v>Iredell CountyNorth Carolina</v>
      </c>
      <c r="G1938">
        <f t="shared" si="30"/>
        <v>37097</v>
      </c>
      <c r="H1938" t="str">
        <f>TEXT(Table2[[#This Row],[FIPS]],0)</f>
        <v>37097</v>
      </c>
      <c r="I1938">
        <v>37097</v>
      </c>
      <c r="J1938">
        <v>5</v>
      </c>
      <c r="K1938" t="s">
        <v>3246</v>
      </c>
    </row>
    <row r="1939" spans="1:11" x14ac:dyDescent="0.3">
      <c r="A1939" t="s">
        <v>2994</v>
      </c>
      <c r="B1939" t="str">
        <f>_xlfn.CONCAT(".",Table2[[#This Row],[NAME]]," County, ",Table2[[#This Row],[STATE_NAME]])</f>
        <v>.Jackson County, North Carolina</v>
      </c>
      <c r="C1939" t="s">
        <v>961</v>
      </c>
      <c r="D1939" t="str">
        <f>_xlfn.XLOOKUP(Table2[[#This Row],[STATE_NAME]],'[1]FRB States'!A:A,'[1]FRB States'!B:B)</f>
        <v>NC</v>
      </c>
      <c r="E1939" t="str">
        <f>_xlfn.CONCAT(Table2[[#This Row],[NAME]],Table2[[#This Row],[STATE]])</f>
        <v>JacksonNC</v>
      </c>
      <c r="F1939" t="str">
        <f>_xlfn.CONCAT(Table2[[#This Row],[NAME]]," County",Table2[[#This Row],[STATE_NAME]])</f>
        <v>Jackson CountyNorth Carolina</v>
      </c>
      <c r="G1939">
        <f t="shared" si="30"/>
        <v>37099</v>
      </c>
      <c r="H1939" t="str">
        <f>TEXT(Table2[[#This Row],[FIPS]],0)</f>
        <v>37099</v>
      </c>
      <c r="I1939">
        <v>37099</v>
      </c>
      <c r="J1939">
        <v>5</v>
      </c>
      <c r="K1939" t="s">
        <v>3246</v>
      </c>
    </row>
    <row r="1940" spans="1:11" x14ac:dyDescent="0.3">
      <c r="A1940" t="s">
        <v>4169</v>
      </c>
      <c r="B1940" t="str">
        <f>_xlfn.CONCAT(".",Table2[[#This Row],[NAME]]," County, ",Table2[[#This Row],[STATE_NAME]])</f>
        <v>.Johnston County, North Carolina</v>
      </c>
      <c r="C1940" t="s">
        <v>961</v>
      </c>
      <c r="D1940" t="str">
        <f>_xlfn.XLOOKUP(Table2[[#This Row],[STATE_NAME]],'[1]FRB States'!A:A,'[1]FRB States'!B:B)</f>
        <v>NC</v>
      </c>
      <c r="E1940" t="str">
        <f>_xlfn.CONCAT(Table2[[#This Row],[NAME]],Table2[[#This Row],[STATE]])</f>
        <v>JohnstonNC</v>
      </c>
      <c r="F1940" t="str">
        <f>_xlfn.CONCAT(Table2[[#This Row],[NAME]]," County",Table2[[#This Row],[STATE_NAME]])</f>
        <v>Johnston CountyNorth Carolina</v>
      </c>
      <c r="G1940">
        <f t="shared" si="30"/>
        <v>37101</v>
      </c>
      <c r="H1940" t="str">
        <f>TEXT(Table2[[#This Row],[FIPS]],0)</f>
        <v>37101</v>
      </c>
      <c r="I1940">
        <v>37101</v>
      </c>
      <c r="J1940">
        <v>5</v>
      </c>
      <c r="K1940" t="s">
        <v>3246</v>
      </c>
    </row>
    <row r="1941" spans="1:11" x14ac:dyDescent="0.3">
      <c r="A1941" t="s">
        <v>3356</v>
      </c>
      <c r="B1941" t="str">
        <f>_xlfn.CONCAT(".",Table2[[#This Row],[NAME]]," County, ",Table2[[#This Row],[STATE_NAME]])</f>
        <v>.Jones County, North Carolina</v>
      </c>
      <c r="C1941" t="s">
        <v>961</v>
      </c>
      <c r="D1941" t="str">
        <f>_xlfn.XLOOKUP(Table2[[#This Row],[STATE_NAME]],'[1]FRB States'!A:A,'[1]FRB States'!B:B)</f>
        <v>NC</v>
      </c>
      <c r="E1941" t="str">
        <f>_xlfn.CONCAT(Table2[[#This Row],[NAME]],Table2[[#This Row],[STATE]])</f>
        <v>JonesNC</v>
      </c>
      <c r="F1941" t="str">
        <f>_xlfn.CONCAT(Table2[[#This Row],[NAME]]," County",Table2[[#This Row],[STATE_NAME]])</f>
        <v>Jones CountyNorth Carolina</v>
      </c>
      <c r="G1941">
        <f t="shared" si="30"/>
        <v>37103</v>
      </c>
      <c r="H1941" t="str">
        <f>TEXT(Table2[[#This Row],[FIPS]],0)</f>
        <v>37103</v>
      </c>
      <c r="I1941">
        <v>37103</v>
      </c>
      <c r="J1941">
        <v>5</v>
      </c>
      <c r="K1941" t="s">
        <v>3246</v>
      </c>
    </row>
    <row r="1942" spans="1:11" x14ac:dyDescent="0.3">
      <c r="A1942" t="s">
        <v>2999</v>
      </c>
      <c r="B1942" t="str">
        <f>_xlfn.CONCAT(".",Table2[[#This Row],[NAME]]," County, ",Table2[[#This Row],[STATE_NAME]])</f>
        <v>.Lee County, North Carolina</v>
      </c>
      <c r="C1942" t="s">
        <v>961</v>
      </c>
      <c r="D1942" t="str">
        <f>_xlfn.XLOOKUP(Table2[[#This Row],[STATE_NAME]],'[1]FRB States'!A:A,'[1]FRB States'!B:B)</f>
        <v>NC</v>
      </c>
      <c r="E1942" t="str">
        <f>_xlfn.CONCAT(Table2[[#This Row],[NAME]],Table2[[#This Row],[STATE]])</f>
        <v>LeeNC</v>
      </c>
      <c r="F1942" t="str">
        <f>_xlfn.CONCAT(Table2[[#This Row],[NAME]]," County",Table2[[#This Row],[STATE_NAME]])</f>
        <v>Lee CountyNorth Carolina</v>
      </c>
      <c r="G1942">
        <f t="shared" si="30"/>
        <v>37105</v>
      </c>
      <c r="H1942" t="str">
        <f>TEXT(Table2[[#This Row],[FIPS]],0)</f>
        <v>37105</v>
      </c>
      <c r="I1942">
        <v>37105</v>
      </c>
      <c r="J1942">
        <v>5</v>
      </c>
      <c r="K1942" t="s">
        <v>3246</v>
      </c>
    </row>
    <row r="1943" spans="1:11" x14ac:dyDescent="0.3">
      <c r="A1943" t="s">
        <v>4170</v>
      </c>
      <c r="B1943" t="str">
        <f>_xlfn.CONCAT(".",Table2[[#This Row],[NAME]]," County, ",Table2[[#This Row],[STATE_NAME]])</f>
        <v>.Lenoir County, North Carolina</v>
      </c>
      <c r="C1943" t="s">
        <v>961</v>
      </c>
      <c r="D1943" t="str">
        <f>_xlfn.XLOOKUP(Table2[[#This Row],[STATE_NAME]],'[1]FRB States'!A:A,'[1]FRB States'!B:B)</f>
        <v>NC</v>
      </c>
      <c r="E1943" t="str">
        <f>_xlfn.CONCAT(Table2[[#This Row],[NAME]],Table2[[#This Row],[STATE]])</f>
        <v>LenoirNC</v>
      </c>
      <c r="F1943" t="str">
        <f>_xlfn.CONCAT(Table2[[#This Row],[NAME]]," County",Table2[[#This Row],[STATE_NAME]])</f>
        <v>Lenoir CountyNorth Carolina</v>
      </c>
      <c r="G1943">
        <f t="shared" si="30"/>
        <v>37107</v>
      </c>
      <c r="H1943" t="str">
        <f>TEXT(Table2[[#This Row],[FIPS]],0)</f>
        <v>37107</v>
      </c>
      <c r="I1943">
        <v>37107</v>
      </c>
      <c r="J1943">
        <v>5</v>
      </c>
      <c r="K1943" t="s">
        <v>3246</v>
      </c>
    </row>
    <row r="1944" spans="1:11" x14ac:dyDescent="0.3">
      <c r="A1944" t="s">
        <v>3097</v>
      </c>
      <c r="B1944" t="str">
        <f>_xlfn.CONCAT(".",Table2[[#This Row],[NAME]]," County, ",Table2[[#This Row],[STATE_NAME]])</f>
        <v>.Lincoln County, North Carolina</v>
      </c>
      <c r="C1944" t="s">
        <v>961</v>
      </c>
      <c r="D1944" t="str">
        <f>_xlfn.XLOOKUP(Table2[[#This Row],[STATE_NAME]],'[1]FRB States'!A:A,'[1]FRB States'!B:B)</f>
        <v>NC</v>
      </c>
      <c r="E1944" t="str">
        <f>_xlfn.CONCAT(Table2[[#This Row],[NAME]],Table2[[#This Row],[STATE]])</f>
        <v>LincolnNC</v>
      </c>
      <c r="F1944" t="str">
        <f>_xlfn.CONCAT(Table2[[#This Row],[NAME]]," County",Table2[[#This Row],[STATE_NAME]])</f>
        <v>Lincoln CountyNorth Carolina</v>
      </c>
      <c r="G1944">
        <f t="shared" si="30"/>
        <v>37109</v>
      </c>
      <c r="H1944" t="str">
        <f>TEXT(Table2[[#This Row],[FIPS]],0)</f>
        <v>37109</v>
      </c>
      <c r="I1944">
        <v>37109</v>
      </c>
      <c r="J1944">
        <v>5</v>
      </c>
      <c r="K1944" t="s">
        <v>3246</v>
      </c>
    </row>
    <row r="1945" spans="1:11" x14ac:dyDescent="0.3">
      <c r="A1945" t="s">
        <v>4171</v>
      </c>
      <c r="B1945" t="str">
        <f>_xlfn.CONCAT(".",Table2[[#This Row],[NAME]]," County, ",Table2[[#This Row],[STATE_NAME]])</f>
        <v>.McDowell County, North Carolina</v>
      </c>
      <c r="C1945" t="s">
        <v>961</v>
      </c>
      <c r="D1945" t="str">
        <f>_xlfn.XLOOKUP(Table2[[#This Row],[STATE_NAME]],'[1]FRB States'!A:A,'[1]FRB States'!B:B)</f>
        <v>NC</v>
      </c>
      <c r="E1945" t="str">
        <f>_xlfn.CONCAT(Table2[[#This Row],[NAME]],Table2[[#This Row],[STATE]])</f>
        <v>McDowellNC</v>
      </c>
      <c r="F1945" t="str">
        <f>_xlfn.CONCAT(Table2[[#This Row],[NAME]]," County",Table2[[#This Row],[STATE_NAME]])</f>
        <v>McDowell CountyNorth Carolina</v>
      </c>
      <c r="G1945">
        <f t="shared" si="30"/>
        <v>37111</v>
      </c>
      <c r="H1945" t="str">
        <f>TEXT(Table2[[#This Row],[FIPS]],0)</f>
        <v>37111</v>
      </c>
      <c r="I1945">
        <v>37111</v>
      </c>
      <c r="J1945">
        <v>5</v>
      </c>
      <c r="K1945" t="s">
        <v>3246</v>
      </c>
    </row>
    <row r="1946" spans="1:11" x14ac:dyDescent="0.3">
      <c r="A1946" t="s">
        <v>3002</v>
      </c>
      <c r="B1946" t="str">
        <f>_xlfn.CONCAT(".",Table2[[#This Row],[NAME]]," County, ",Table2[[#This Row],[STATE_NAME]])</f>
        <v>.Macon County, North Carolina</v>
      </c>
      <c r="C1946" t="s">
        <v>961</v>
      </c>
      <c r="D1946" t="str">
        <f>_xlfn.XLOOKUP(Table2[[#This Row],[STATE_NAME]],'[1]FRB States'!A:A,'[1]FRB States'!B:B)</f>
        <v>NC</v>
      </c>
      <c r="E1946" t="str">
        <f>_xlfn.CONCAT(Table2[[#This Row],[NAME]],Table2[[#This Row],[STATE]])</f>
        <v>MaconNC</v>
      </c>
      <c r="F1946" t="str">
        <f>_xlfn.CONCAT(Table2[[#This Row],[NAME]]," County",Table2[[#This Row],[STATE_NAME]])</f>
        <v>Macon CountyNorth Carolina</v>
      </c>
      <c r="G1946">
        <f t="shared" si="30"/>
        <v>37113</v>
      </c>
      <c r="H1946" t="str">
        <f>TEXT(Table2[[#This Row],[FIPS]],0)</f>
        <v>37113</v>
      </c>
      <c r="I1946">
        <v>37113</v>
      </c>
      <c r="J1946">
        <v>5</v>
      </c>
      <c r="K1946" t="s">
        <v>3246</v>
      </c>
    </row>
    <row r="1947" spans="1:11" x14ac:dyDescent="0.3">
      <c r="A1947" t="s">
        <v>3003</v>
      </c>
      <c r="B1947" t="str">
        <f>_xlfn.CONCAT(".",Table2[[#This Row],[NAME]]," County, ",Table2[[#This Row],[STATE_NAME]])</f>
        <v>.Madison County, North Carolina</v>
      </c>
      <c r="C1947" t="s">
        <v>961</v>
      </c>
      <c r="D1947" t="str">
        <f>_xlfn.XLOOKUP(Table2[[#This Row],[STATE_NAME]],'[1]FRB States'!A:A,'[1]FRB States'!B:B)</f>
        <v>NC</v>
      </c>
      <c r="E1947" t="str">
        <f>_xlfn.CONCAT(Table2[[#This Row],[NAME]],Table2[[#This Row],[STATE]])</f>
        <v>MadisonNC</v>
      </c>
      <c r="F1947" t="str">
        <f>_xlfn.CONCAT(Table2[[#This Row],[NAME]]," County",Table2[[#This Row],[STATE_NAME]])</f>
        <v>Madison CountyNorth Carolina</v>
      </c>
      <c r="G1947">
        <f t="shared" si="30"/>
        <v>37115</v>
      </c>
      <c r="H1947" t="str">
        <f>TEXT(Table2[[#This Row],[FIPS]],0)</f>
        <v>37115</v>
      </c>
      <c r="I1947">
        <v>37115</v>
      </c>
      <c r="J1947">
        <v>5</v>
      </c>
      <c r="K1947" t="s">
        <v>3246</v>
      </c>
    </row>
    <row r="1948" spans="1:11" x14ac:dyDescent="0.3">
      <c r="A1948" t="s">
        <v>3276</v>
      </c>
      <c r="B1948" t="str">
        <f>_xlfn.CONCAT(".",Table2[[#This Row],[NAME]]," County, ",Table2[[#This Row],[STATE_NAME]])</f>
        <v>.Martin County, North Carolina</v>
      </c>
      <c r="C1948" t="s">
        <v>961</v>
      </c>
      <c r="D1948" t="str">
        <f>_xlfn.XLOOKUP(Table2[[#This Row],[STATE_NAME]],'[1]FRB States'!A:A,'[1]FRB States'!B:B)</f>
        <v>NC</v>
      </c>
      <c r="E1948" t="str">
        <f>_xlfn.CONCAT(Table2[[#This Row],[NAME]],Table2[[#This Row],[STATE]])</f>
        <v>MartinNC</v>
      </c>
      <c r="F1948" t="str">
        <f>_xlfn.CONCAT(Table2[[#This Row],[NAME]]," County",Table2[[#This Row],[STATE_NAME]])</f>
        <v>Martin CountyNorth Carolina</v>
      </c>
      <c r="G1948">
        <f t="shared" si="30"/>
        <v>37117</v>
      </c>
      <c r="H1948" t="str">
        <f>TEXT(Table2[[#This Row],[FIPS]],0)</f>
        <v>37117</v>
      </c>
      <c r="I1948">
        <v>37117</v>
      </c>
      <c r="J1948">
        <v>5</v>
      </c>
      <c r="K1948" t="s">
        <v>3246</v>
      </c>
    </row>
    <row r="1949" spans="1:11" x14ac:dyDescent="0.3">
      <c r="A1949" t="s">
        <v>4172</v>
      </c>
      <c r="B1949" t="str">
        <f>_xlfn.CONCAT(".",Table2[[#This Row],[NAME]]," County, ",Table2[[#This Row],[STATE_NAME]])</f>
        <v>.Mecklenburg County, North Carolina</v>
      </c>
      <c r="C1949" t="s">
        <v>961</v>
      </c>
      <c r="D1949" t="str">
        <f>_xlfn.XLOOKUP(Table2[[#This Row],[STATE_NAME]],'[1]FRB States'!A:A,'[1]FRB States'!B:B)</f>
        <v>NC</v>
      </c>
      <c r="E1949" t="str">
        <f>_xlfn.CONCAT(Table2[[#This Row],[NAME]],Table2[[#This Row],[STATE]])</f>
        <v>MecklenburgNC</v>
      </c>
      <c r="F1949" t="str">
        <f>_xlfn.CONCAT(Table2[[#This Row],[NAME]]," County",Table2[[#This Row],[STATE_NAME]])</f>
        <v>Mecklenburg CountyNorth Carolina</v>
      </c>
      <c r="G1949">
        <f t="shared" si="30"/>
        <v>37119</v>
      </c>
      <c r="H1949" t="str">
        <f>TEXT(Table2[[#This Row],[FIPS]],0)</f>
        <v>37119</v>
      </c>
      <c r="I1949">
        <v>37119</v>
      </c>
      <c r="J1949">
        <v>5</v>
      </c>
      <c r="K1949" t="s">
        <v>3246</v>
      </c>
    </row>
    <row r="1950" spans="1:11" x14ac:dyDescent="0.3">
      <c r="A1950" t="s">
        <v>3364</v>
      </c>
      <c r="B1950" t="str">
        <f>_xlfn.CONCAT(".",Table2[[#This Row],[NAME]]," County, ",Table2[[#This Row],[STATE_NAME]])</f>
        <v>.Mitchell County, North Carolina</v>
      </c>
      <c r="C1950" t="s">
        <v>961</v>
      </c>
      <c r="D1950" t="str">
        <f>_xlfn.XLOOKUP(Table2[[#This Row],[STATE_NAME]],'[1]FRB States'!A:A,'[1]FRB States'!B:B)</f>
        <v>NC</v>
      </c>
      <c r="E1950" t="str">
        <f>_xlfn.CONCAT(Table2[[#This Row],[NAME]],Table2[[#This Row],[STATE]])</f>
        <v>MitchellNC</v>
      </c>
      <c r="F1950" t="str">
        <f>_xlfn.CONCAT(Table2[[#This Row],[NAME]]," County",Table2[[#This Row],[STATE_NAME]])</f>
        <v>Mitchell CountyNorth Carolina</v>
      </c>
      <c r="G1950">
        <f t="shared" si="30"/>
        <v>37121</v>
      </c>
      <c r="H1950" t="str">
        <f>TEXT(Table2[[#This Row],[FIPS]],0)</f>
        <v>37121</v>
      </c>
      <c r="I1950">
        <v>37121</v>
      </c>
      <c r="J1950">
        <v>5</v>
      </c>
      <c r="K1950" t="s">
        <v>3246</v>
      </c>
    </row>
    <row r="1951" spans="1:11" x14ac:dyDescent="0.3">
      <c r="A1951" t="s">
        <v>3009</v>
      </c>
      <c r="B1951" t="str">
        <f>_xlfn.CONCAT(".",Table2[[#This Row],[NAME]]," County, ",Table2[[#This Row],[STATE_NAME]])</f>
        <v>.Montgomery County, North Carolina</v>
      </c>
      <c r="C1951" t="s">
        <v>961</v>
      </c>
      <c r="D1951" t="str">
        <f>_xlfn.XLOOKUP(Table2[[#This Row],[STATE_NAME]],'[1]FRB States'!A:A,'[1]FRB States'!B:B)</f>
        <v>NC</v>
      </c>
      <c r="E1951" t="str">
        <f>_xlfn.CONCAT(Table2[[#This Row],[NAME]],Table2[[#This Row],[STATE]])</f>
        <v>MontgomeryNC</v>
      </c>
      <c r="F1951" t="str">
        <f>_xlfn.CONCAT(Table2[[#This Row],[NAME]]," County",Table2[[#This Row],[STATE_NAME]])</f>
        <v>Montgomery CountyNorth Carolina</v>
      </c>
      <c r="G1951">
        <f t="shared" si="30"/>
        <v>37123</v>
      </c>
      <c r="H1951" t="str">
        <f>TEXT(Table2[[#This Row],[FIPS]],0)</f>
        <v>37123</v>
      </c>
      <c r="I1951">
        <v>37123</v>
      </c>
      <c r="J1951">
        <v>5</v>
      </c>
      <c r="K1951" t="s">
        <v>3246</v>
      </c>
    </row>
    <row r="1952" spans="1:11" x14ac:dyDescent="0.3">
      <c r="A1952" t="s">
        <v>4173</v>
      </c>
      <c r="B1952" t="str">
        <f>_xlfn.CONCAT(".",Table2[[#This Row],[NAME]]," County, ",Table2[[#This Row],[STATE_NAME]])</f>
        <v>.Moore County, North Carolina</v>
      </c>
      <c r="C1952" t="s">
        <v>961</v>
      </c>
      <c r="D1952" t="str">
        <f>_xlfn.XLOOKUP(Table2[[#This Row],[STATE_NAME]],'[1]FRB States'!A:A,'[1]FRB States'!B:B)</f>
        <v>NC</v>
      </c>
      <c r="E1952" t="str">
        <f>_xlfn.CONCAT(Table2[[#This Row],[NAME]],Table2[[#This Row],[STATE]])</f>
        <v>MooreNC</v>
      </c>
      <c r="F1952" t="str">
        <f>_xlfn.CONCAT(Table2[[#This Row],[NAME]]," County",Table2[[#This Row],[STATE_NAME]])</f>
        <v>Moore CountyNorth Carolina</v>
      </c>
      <c r="G1952">
        <f t="shared" si="30"/>
        <v>37125</v>
      </c>
      <c r="H1952" t="str">
        <f>TEXT(Table2[[#This Row],[FIPS]],0)</f>
        <v>37125</v>
      </c>
      <c r="I1952">
        <v>37125</v>
      </c>
      <c r="J1952">
        <v>5</v>
      </c>
      <c r="K1952" t="s">
        <v>3246</v>
      </c>
    </row>
    <row r="1953" spans="1:11" x14ac:dyDescent="0.3">
      <c r="A1953" t="s">
        <v>4174</v>
      </c>
      <c r="B1953" t="str">
        <f>_xlfn.CONCAT(".",Table2[[#This Row],[NAME]]," County, ",Table2[[#This Row],[STATE_NAME]])</f>
        <v>.Nash County, North Carolina</v>
      </c>
      <c r="C1953" t="s">
        <v>961</v>
      </c>
      <c r="D1953" t="str">
        <f>_xlfn.XLOOKUP(Table2[[#This Row],[STATE_NAME]],'[1]FRB States'!A:A,'[1]FRB States'!B:B)</f>
        <v>NC</v>
      </c>
      <c r="E1953" t="str">
        <f>_xlfn.CONCAT(Table2[[#This Row],[NAME]],Table2[[#This Row],[STATE]])</f>
        <v>NashNC</v>
      </c>
      <c r="F1953" t="str">
        <f>_xlfn.CONCAT(Table2[[#This Row],[NAME]]," County",Table2[[#This Row],[STATE_NAME]])</f>
        <v>Nash CountyNorth Carolina</v>
      </c>
      <c r="G1953">
        <f t="shared" si="30"/>
        <v>37127</v>
      </c>
      <c r="H1953" t="str">
        <f>TEXT(Table2[[#This Row],[FIPS]],0)</f>
        <v>37127</v>
      </c>
      <c r="I1953">
        <v>37127</v>
      </c>
      <c r="J1953">
        <v>5</v>
      </c>
      <c r="K1953" t="s">
        <v>3246</v>
      </c>
    </row>
    <row r="1954" spans="1:11" x14ac:dyDescent="0.3">
      <c r="A1954" t="s">
        <v>4175</v>
      </c>
      <c r="B1954" t="str">
        <f>_xlfn.CONCAT(".",Table2[[#This Row],[NAME]]," County, ",Table2[[#This Row],[STATE_NAME]])</f>
        <v>.New Hanover County, North Carolina</v>
      </c>
      <c r="C1954" t="s">
        <v>961</v>
      </c>
      <c r="D1954" t="str">
        <f>_xlfn.XLOOKUP(Table2[[#This Row],[STATE_NAME]],'[1]FRB States'!A:A,'[1]FRB States'!B:B)</f>
        <v>NC</v>
      </c>
      <c r="E1954" t="str">
        <f>_xlfn.CONCAT(Table2[[#This Row],[NAME]],Table2[[#This Row],[STATE]])</f>
        <v>New HanoverNC</v>
      </c>
      <c r="F1954" t="str">
        <f>_xlfn.CONCAT(Table2[[#This Row],[NAME]]," County",Table2[[#This Row],[STATE_NAME]])</f>
        <v>New Hanover CountyNorth Carolina</v>
      </c>
      <c r="G1954">
        <f t="shared" si="30"/>
        <v>37129</v>
      </c>
      <c r="H1954" t="str">
        <f>TEXT(Table2[[#This Row],[FIPS]],0)</f>
        <v>37129</v>
      </c>
      <c r="I1954">
        <v>37129</v>
      </c>
      <c r="J1954">
        <v>5</v>
      </c>
      <c r="K1954" t="s">
        <v>3246</v>
      </c>
    </row>
    <row r="1955" spans="1:11" x14ac:dyDescent="0.3">
      <c r="A1955" t="s">
        <v>4176</v>
      </c>
      <c r="B1955" t="str">
        <f>_xlfn.CONCAT(".",Table2[[#This Row],[NAME]]," County, ",Table2[[#This Row],[STATE_NAME]])</f>
        <v>.Northampton County, North Carolina</v>
      </c>
      <c r="C1955" t="s">
        <v>961</v>
      </c>
      <c r="D1955" t="str">
        <f>_xlfn.XLOOKUP(Table2[[#This Row],[STATE_NAME]],'[1]FRB States'!A:A,'[1]FRB States'!B:B)</f>
        <v>NC</v>
      </c>
      <c r="E1955" t="str">
        <f>_xlfn.CONCAT(Table2[[#This Row],[NAME]],Table2[[#This Row],[STATE]])</f>
        <v>NorthamptonNC</v>
      </c>
      <c r="F1955" t="str">
        <f>_xlfn.CONCAT(Table2[[#This Row],[NAME]]," County",Table2[[#This Row],[STATE_NAME]])</f>
        <v>Northampton CountyNorth Carolina</v>
      </c>
      <c r="G1955">
        <f t="shared" si="30"/>
        <v>37131</v>
      </c>
      <c r="H1955" t="str">
        <f>TEXT(Table2[[#This Row],[FIPS]],0)</f>
        <v>37131</v>
      </c>
      <c r="I1955">
        <v>37131</v>
      </c>
      <c r="J1955">
        <v>5</v>
      </c>
      <c r="K1955" t="s">
        <v>3246</v>
      </c>
    </row>
    <row r="1956" spans="1:11" x14ac:dyDescent="0.3">
      <c r="A1956" t="s">
        <v>4177</v>
      </c>
      <c r="B1956" t="str">
        <f>_xlfn.CONCAT(".",Table2[[#This Row],[NAME]]," County, ",Table2[[#This Row],[STATE_NAME]])</f>
        <v>.Onslow County, North Carolina</v>
      </c>
      <c r="C1956" t="s">
        <v>961</v>
      </c>
      <c r="D1956" t="str">
        <f>_xlfn.XLOOKUP(Table2[[#This Row],[STATE_NAME]],'[1]FRB States'!A:A,'[1]FRB States'!B:B)</f>
        <v>NC</v>
      </c>
      <c r="E1956" t="str">
        <f>_xlfn.CONCAT(Table2[[#This Row],[NAME]],Table2[[#This Row],[STATE]])</f>
        <v>OnslowNC</v>
      </c>
      <c r="F1956" t="str">
        <f>_xlfn.CONCAT(Table2[[#This Row],[NAME]]," County",Table2[[#This Row],[STATE_NAME]])</f>
        <v>Onslow CountyNorth Carolina</v>
      </c>
      <c r="G1956">
        <f t="shared" si="30"/>
        <v>37133</v>
      </c>
      <c r="H1956" t="str">
        <f>TEXT(Table2[[#This Row],[FIPS]],0)</f>
        <v>37133</v>
      </c>
      <c r="I1956">
        <v>37133</v>
      </c>
      <c r="J1956">
        <v>5</v>
      </c>
      <c r="K1956" t="s">
        <v>3246</v>
      </c>
    </row>
    <row r="1957" spans="1:11" x14ac:dyDescent="0.3">
      <c r="A1957" t="s">
        <v>3151</v>
      </c>
      <c r="B1957" t="str">
        <f>_xlfn.CONCAT(".",Table2[[#This Row],[NAME]]," County, ",Table2[[#This Row],[STATE_NAME]])</f>
        <v>.Orange County, North Carolina</v>
      </c>
      <c r="C1957" t="s">
        <v>961</v>
      </c>
      <c r="D1957" t="str">
        <f>_xlfn.XLOOKUP(Table2[[#This Row],[STATE_NAME]],'[1]FRB States'!A:A,'[1]FRB States'!B:B)</f>
        <v>NC</v>
      </c>
      <c r="E1957" t="str">
        <f>_xlfn.CONCAT(Table2[[#This Row],[NAME]],Table2[[#This Row],[STATE]])</f>
        <v>OrangeNC</v>
      </c>
      <c r="F1957" t="str">
        <f>_xlfn.CONCAT(Table2[[#This Row],[NAME]]," County",Table2[[#This Row],[STATE_NAME]])</f>
        <v>Orange CountyNorth Carolina</v>
      </c>
      <c r="G1957">
        <f t="shared" si="30"/>
        <v>37135</v>
      </c>
      <c r="H1957" t="str">
        <f>TEXT(Table2[[#This Row],[FIPS]],0)</f>
        <v>37135</v>
      </c>
      <c r="I1957">
        <v>37135</v>
      </c>
      <c r="J1957">
        <v>5</v>
      </c>
      <c r="K1957" t="s">
        <v>3246</v>
      </c>
    </row>
    <row r="1958" spans="1:11" x14ac:dyDescent="0.3">
      <c r="A1958" t="s">
        <v>4178</v>
      </c>
      <c r="B1958" t="str">
        <f>_xlfn.CONCAT(".",Table2[[#This Row],[NAME]]," County, ",Table2[[#This Row],[STATE_NAME]])</f>
        <v>.Pamlico County, North Carolina</v>
      </c>
      <c r="C1958" t="s">
        <v>961</v>
      </c>
      <c r="D1958" t="str">
        <f>_xlfn.XLOOKUP(Table2[[#This Row],[STATE_NAME]],'[1]FRB States'!A:A,'[1]FRB States'!B:B)</f>
        <v>NC</v>
      </c>
      <c r="E1958" t="str">
        <f>_xlfn.CONCAT(Table2[[#This Row],[NAME]],Table2[[#This Row],[STATE]])</f>
        <v>PamlicoNC</v>
      </c>
      <c r="F1958" t="str">
        <f>_xlfn.CONCAT(Table2[[#This Row],[NAME]]," County",Table2[[#This Row],[STATE_NAME]])</f>
        <v>Pamlico CountyNorth Carolina</v>
      </c>
      <c r="G1958">
        <f t="shared" si="30"/>
        <v>37137</v>
      </c>
      <c r="H1958" t="str">
        <f>TEXT(Table2[[#This Row],[FIPS]],0)</f>
        <v>37137</v>
      </c>
      <c r="I1958">
        <v>37137</v>
      </c>
      <c r="J1958">
        <v>5</v>
      </c>
      <c r="K1958" t="s">
        <v>3246</v>
      </c>
    </row>
    <row r="1959" spans="1:11" x14ac:dyDescent="0.3">
      <c r="A1959" t="s">
        <v>4179</v>
      </c>
      <c r="B1959" t="str">
        <f>_xlfn.CONCAT(".",Table2[[#This Row],[NAME]]," County, ",Table2[[#This Row],[STATE_NAME]])</f>
        <v>.Pasquotank County, North Carolina</v>
      </c>
      <c r="C1959" t="s">
        <v>961</v>
      </c>
      <c r="D1959" t="str">
        <f>_xlfn.XLOOKUP(Table2[[#This Row],[STATE_NAME]],'[1]FRB States'!A:A,'[1]FRB States'!B:B)</f>
        <v>NC</v>
      </c>
      <c r="E1959" t="str">
        <f>_xlfn.CONCAT(Table2[[#This Row],[NAME]],Table2[[#This Row],[STATE]])</f>
        <v>PasquotankNC</v>
      </c>
      <c r="F1959" t="str">
        <f>_xlfn.CONCAT(Table2[[#This Row],[NAME]]," County",Table2[[#This Row],[STATE_NAME]])</f>
        <v>Pasquotank CountyNorth Carolina</v>
      </c>
      <c r="G1959">
        <f t="shared" si="30"/>
        <v>37139</v>
      </c>
      <c r="H1959" t="str">
        <f>TEXT(Table2[[#This Row],[FIPS]],0)</f>
        <v>37139</v>
      </c>
      <c r="I1959">
        <v>37139</v>
      </c>
      <c r="J1959">
        <v>5</v>
      </c>
      <c r="K1959" t="s">
        <v>3246</v>
      </c>
    </row>
    <row r="1960" spans="1:11" x14ac:dyDescent="0.3">
      <c r="A1960" t="s">
        <v>4180</v>
      </c>
      <c r="B1960" t="str">
        <f>_xlfn.CONCAT(".",Table2[[#This Row],[NAME]]," County, ",Table2[[#This Row],[STATE_NAME]])</f>
        <v>.Pender County, North Carolina</v>
      </c>
      <c r="C1960" t="s">
        <v>961</v>
      </c>
      <c r="D1960" t="str">
        <f>_xlfn.XLOOKUP(Table2[[#This Row],[STATE_NAME]],'[1]FRB States'!A:A,'[1]FRB States'!B:B)</f>
        <v>NC</v>
      </c>
      <c r="E1960" t="str">
        <f>_xlfn.CONCAT(Table2[[#This Row],[NAME]],Table2[[#This Row],[STATE]])</f>
        <v>PenderNC</v>
      </c>
      <c r="F1960" t="str">
        <f>_xlfn.CONCAT(Table2[[#This Row],[NAME]]," County",Table2[[#This Row],[STATE_NAME]])</f>
        <v>Pender CountyNorth Carolina</v>
      </c>
      <c r="G1960">
        <f t="shared" si="30"/>
        <v>37141</v>
      </c>
      <c r="H1960" t="str">
        <f>TEXT(Table2[[#This Row],[FIPS]],0)</f>
        <v>37141</v>
      </c>
      <c r="I1960">
        <v>37141</v>
      </c>
      <c r="J1960">
        <v>5</v>
      </c>
      <c r="K1960" t="s">
        <v>3246</v>
      </c>
    </row>
    <row r="1961" spans="1:11" x14ac:dyDescent="0.3">
      <c r="A1961" t="s">
        <v>4181</v>
      </c>
      <c r="B1961" t="str">
        <f>_xlfn.CONCAT(".",Table2[[#This Row],[NAME]]," County, ",Table2[[#This Row],[STATE_NAME]])</f>
        <v>.Perquimans County, North Carolina</v>
      </c>
      <c r="C1961" t="s">
        <v>961</v>
      </c>
      <c r="D1961" t="str">
        <f>_xlfn.XLOOKUP(Table2[[#This Row],[STATE_NAME]],'[1]FRB States'!A:A,'[1]FRB States'!B:B)</f>
        <v>NC</v>
      </c>
      <c r="E1961" t="str">
        <f>_xlfn.CONCAT(Table2[[#This Row],[NAME]],Table2[[#This Row],[STATE]])</f>
        <v>PerquimansNC</v>
      </c>
      <c r="F1961" t="str">
        <f>_xlfn.CONCAT(Table2[[#This Row],[NAME]]," County",Table2[[#This Row],[STATE_NAME]])</f>
        <v>Perquimans CountyNorth Carolina</v>
      </c>
      <c r="G1961">
        <f t="shared" si="30"/>
        <v>37143</v>
      </c>
      <c r="H1961" t="str">
        <f>TEXT(Table2[[#This Row],[FIPS]],0)</f>
        <v>37143</v>
      </c>
      <c r="I1961">
        <v>37143</v>
      </c>
      <c r="J1961">
        <v>5</v>
      </c>
      <c r="K1961" t="s">
        <v>3246</v>
      </c>
    </row>
    <row r="1962" spans="1:11" x14ac:dyDescent="0.3">
      <c r="A1962" t="s">
        <v>4182</v>
      </c>
      <c r="B1962" t="str">
        <f>_xlfn.CONCAT(".",Table2[[#This Row],[NAME]]," County, ",Table2[[#This Row],[STATE_NAME]])</f>
        <v>.Person County, North Carolina</v>
      </c>
      <c r="C1962" t="s">
        <v>961</v>
      </c>
      <c r="D1962" t="str">
        <f>_xlfn.XLOOKUP(Table2[[#This Row],[STATE_NAME]],'[1]FRB States'!A:A,'[1]FRB States'!B:B)</f>
        <v>NC</v>
      </c>
      <c r="E1962" t="str">
        <f>_xlfn.CONCAT(Table2[[#This Row],[NAME]],Table2[[#This Row],[STATE]])</f>
        <v>PersonNC</v>
      </c>
      <c r="F1962" t="str">
        <f>_xlfn.CONCAT(Table2[[#This Row],[NAME]]," County",Table2[[#This Row],[STATE_NAME]])</f>
        <v>Person CountyNorth Carolina</v>
      </c>
      <c r="G1962">
        <f t="shared" si="30"/>
        <v>37145</v>
      </c>
      <c r="H1962" t="str">
        <f>TEXT(Table2[[#This Row],[FIPS]],0)</f>
        <v>37145</v>
      </c>
      <c r="I1962">
        <v>37145</v>
      </c>
      <c r="J1962">
        <v>5</v>
      </c>
      <c r="K1962" t="s">
        <v>3246</v>
      </c>
    </row>
    <row r="1963" spans="1:11" x14ac:dyDescent="0.3">
      <c r="A1963" t="s">
        <v>4183</v>
      </c>
      <c r="B1963" t="str">
        <f>_xlfn.CONCAT(".",Table2[[#This Row],[NAME]]," County, ",Table2[[#This Row],[STATE_NAME]])</f>
        <v>.Pitt County, North Carolina</v>
      </c>
      <c r="C1963" t="s">
        <v>961</v>
      </c>
      <c r="D1963" t="str">
        <f>_xlfn.XLOOKUP(Table2[[#This Row],[STATE_NAME]],'[1]FRB States'!A:A,'[1]FRB States'!B:B)</f>
        <v>NC</v>
      </c>
      <c r="E1963" t="str">
        <f>_xlfn.CONCAT(Table2[[#This Row],[NAME]],Table2[[#This Row],[STATE]])</f>
        <v>PittNC</v>
      </c>
      <c r="F1963" t="str">
        <f>_xlfn.CONCAT(Table2[[#This Row],[NAME]]," County",Table2[[#This Row],[STATE_NAME]])</f>
        <v>Pitt CountyNorth Carolina</v>
      </c>
      <c r="G1963">
        <f t="shared" si="30"/>
        <v>37147</v>
      </c>
      <c r="H1963" t="str">
        <f>TEXT(Table2[[#This Row],[FIPS]],0)</f>
        <v>37147</v>
      </c>
      <c r="I1963">
        <v>37147</v>
      </c>
      <c r="J1963">
        <v>5</v>
      </c>
      <c r="K1963" t="s">
        <v>3246</v>
      </c>
    </row>
    <row r="1964" spans="1:11" x14ac:dyDescent="0.3">
      <c r="A1964" t="s">
        <v>3106</v>
      </c>
      <c r="B1964" t="str">
        <f>_xlfn.CONCAT(".",Table2[[#This Row],[NAME]]," County, ",Table2[[#This Row],[STATE_NAME]])</f>
        <v>.Polk County, North Carolina</v>
      </c>
      <c r="C1964" t="s">
        <v>961</v>
      </c>
      <c r="D1964" t="str">
        <f>_xlfn.XLOOKUP(Table2[[#This Row],[STATE_NAME]],'[1]FRB States'!A:A,'[1]FRB States'!B:B)</f>
        <v>NC</v>
      </c>
      <c r="E1964" t="str">
        <f>_xlfn.CONCAT(Table2[[#This Row],[NAME]],Table2[[#This Row],[STATE]])</f>
        <v>PolkNC</v>
      </c>
      <c r="F1964" t="str">
        <f>_xlfn.CONCAT(Table2[[#This Row],[NAME]]," County",Table2[[#This Row],[STATE_NAME]])</f>
        <v>Polk CountyNorth Carolina</v>
      </c>
      <c r="G1964">
        <f t="shared" si="30"/>
        <v>37149</v>
      </c>
      <c r="H1964" t="str">
        <f>TEXT(Table2[[#This Row],[FIPS]],0)</f>
        <v>37149</v>
      </c>
      <c r="I1964">
        <v>37149</v>
      </c>
      <c r="J1964">
        <v>5</v>
      </c>
      <c r="K1964" t="s">
        <v>3246</v>
      </c>
    </row>
    <row r="1965" spans="1:11" x14ac:dyDescent="0.3">
      <c r="A1965" t="s">
        <v>3014</v>
      </c>
      <c r="B1965" t="str">
        <f>_xlfn.CONCAT(".",Table2[[#This Row],[NAME]]," County, ",Table2[[#This Row],[STATE_NAME]])</f>
        <v>.Randolph County, North Carolina</v>
      </c>
      <c r="C1965" t="s">
        <v>961</v>
      </c>
      <c r="D1965" t="str">
        <f>_xlfn.XLOOKUP(Table2[[#This Row],[STATE_NAME]],'[1]FRB States'!A:A,'[1]FRB States'!B:B)</f>
        <v>NC</v>
      </c>
      <c r="E1965" t="str">
        <f>_xlfn.CONCAT(Table2[[#This Row],[NAME]],Table2[[#This Row],[STATE]])</f>
        <v>RandolphNC</v>
      </c>
      <c r="F1965" t="str">
        <f>_xlfn.CONCAT(Table2[[#This Row],[NAME]]," County",Table2[[#This Row],[STATE_NAME]])</f>
        <v>Randolph CountyNorth Carolina</v>
      </c>
      <c r="G1965">
        <f t="shared" si="30"/>
        <v>37151</v>
      </c>
      <c r="H1965" t="str">
        <f>TEXT(Table2[[#This Row],[FIPS]],0)</f>
        <v>37151</v>
      </c>
      <c r="I1965">
        <v>37151</v>
      </c>
      <c r="J1965">
        <v>5</v>
      </c>
      <c r="K1965" t="s">
        <v>3246</v>
      </c>
    </row>
    <row r="1966" spans="1:11" x14ac:dyDescent="0.3">
      <c r="A1966" t="s">
        <v>3246</v>
      </c>
      <c r="B1966" t="str">
        <f>_xlfn.CONCAT(".",Table2[[#This Row],[NAME]]," County, ",Table2[[#This Row],[STATE_NAME]])</f>
        <v>.Richmond County, North Carolina</v>
      </c>
      <c r="C1966" t="s">
        <v>961</v>
      </c>
      <c r="D1966" t="str">
        <f>_xlfn.XLOOKUP(Table2[[#This Row],[STATE_NAME]],'[1]FRB States'!A:A,'[1]FRB States'!B:B)</f>
        <v>NC</v>
      </c>
      <c r="E1966" t="str">
        <f>_xlfn.CONCAT(Table2[[#This Row],[NAME]],Table2[[#This Row],[STATE]])</f>
        <v>RichmondNC</v>
      </c>
      <c r="F1966" t="str">
        <f>_xlfn.CONCAT(Table2[[#This Row],[NAME]]," County",Table2[[#This Row],[STATE_NAME]])</f>
        <v>Richmond CountyNorth Carolina</v>
      </c>
      <c r="G1966">
        <f t="shared" si="30"/>
        <v>37153</v>
      </c>
      <c r="H1966" t="str">
        <f>TEXT(Table2[[#This Row],[FIPS]],0)</f>
        <v>37153</v>
      </c>
      <c r="I1966">
        <v>37153</v>
      </c>
      <c r="J1966">
        <v>5</v>
      </c>
      <c r="K1966" t="s">
        <v>3246</v>
      </c>
    </row>
    <row r="1967" spans="1:11" x14ac:dyDescent="0.3">
      <c r="A1967" t="s">
        <v>4184</v>
      </c>
      <c r="B1967" t="str">
        <f>_xlfn.CONCAT(".",Table2[[#This Row],[NAME]]," County, ",Table2[[#This Row],[STATE_NAME]])</f>
        <v>.Robeson County, North Carolina</v>
      </c>
      <c r="C1967" t="s">
        <v>961</v>
      </c>
      <c r="D1967" t="str">
        <f>_xlfn.XLOOKUP(Table2[[#This Row],[STATE_NAME]],'[1]FRB States'!A:A,'[1]FRB States'!B:B)</f>
        <v>NC</v>
      </c>
      <c r="E1967" t="str">
        <f>_xlfn.CONCAT(Table2[[#This Row],[NAME]],Table2[[#This Row],[STATE]])</f>
        <v>RobesonNC</v>
      </c>
      <c r="F1967" t="str">
        <f>_xlfn.CONCAT(Table2[[#This Row],[NAME]]," County",Table2[[#This Row],[STATE_NAME]])</f>
        <v>Robeson CountyNorth Carolina</v>
      </c>
      <c r="G1967">
        <f t="shared" si="30"/>
        <v>37155</v>
      </c>
      <c r="H1967" t="str">
        <f>TEXT(Table2[[#This Row],[FIPS]],0)</f>
        <v>37155</v>
      </c>
      <c r="I1967">
        <v>37155</v>
      </c>
      <c r="J1967">
        <v>5</v>
      </c>
      <c r="K1967" t="s">
        <v>3246</v>
      </c>
    </row>
    <row r="1968" spans="1:11" x14ac:dyDescent="0.3">
      <c r="A1968" t="s">
        <v>4069</v>
      </c>
      <c r="B1968" t="str">
        <f>_xlfn.CONCAT(".",Table2[[#This Row],[NAME]]," County, ",Table2[[#This Row],[STATE_NAME]])</f>
        <v>.Rockingham County, North Carolina</v>
      </c>
      <c r="C1968" t="s">
        <v>961</v>
      </c>
      <c r="D1968" t="str">
        <f>_xlfn.XLOOKUP(Table2[[#This Row],[STATE_NAME]],'[1]FRB States'!A:A,'[1]FRB States'!B:B)</f>
        <v>NC</v>
      </c>
      <c r="E1968" t="str">
        <f>_xlfn.CONCAT(Table2[[#This Row],[NAME]],Table2[[#This Row],[STATE]])</f>
        <v>RockinghamNC</v>
      </c>
      <c r="F1968" t="str">
        <f>_xlfn.CONCAT(Table2[[#This Row],[NAME]]," County",Table2[[#This Row],[STATE_NAME]])</f>
        <v>Rockingham CountyNorth Carolina</v>
      </c>
      <c r="G1968">
        <f t="shared" si="30"/>
        <v>37157</v>
      </c>
      <c r="H1968" t="str">
        <f>TEXT(Table2[[#This Row],[FIPS]],0)</f>
        <v>37157</v>
      </c>
      <c r="I1968">
        <v>37157</v>
      </c>
      <c r="J1968">
        <v>5</v>
      </c>
      <c r="K1968" t="s">
        <v>3246</v>
      </c>
    </row>
    <row r="1969" spans="1:11" x14ac:dyDescent="0.3">
      <c r="A1969" t="s">
        <v>3693</v>
      </c>
      <c r="B1969" t="str">
        <f>_xlfn.CONCAT(".",Table2[[#This Row],[NAME]]," County, ",Table2[[#This Row],[STATE_NAME]])</f>
        <v>.Rowan County, North Carolina</v>
      </c>
      <c r="C1969" t="s">
        <v>961</v>
      </c>
      <c r="D1969" t="str">
        <f>_xlfn.XLOOKUP(Table2[[#This Row],[STATE_NAME]],'[1]FRB States'!A:A,'[1]FRB States'!B:B)</f>
        <v>NC</v>
      </c>
      <c r="E1969" t="str">
        <f>_xlfn.CONCAT(Table2[[#This Row],[NAME]],Table2[[#This Row],[STATE]])</f>
        <v>RowanNC</v>
      </c>
      <c r="F1969" t="str">
        <f>_xlfn.CONCAT(Table2[[#This Row],[NAME]]," County",Table2[[#This Row],[STATE_NAME]])</f>
        <v>Rowan CountyNorth Carolina</v>
      </c>
      <c r="G1969">
        <f t="shared" si="30"/>
        <v>37159</v>
      </c>
      <c r="H1969" t="str">
        <f>TEXT(Table2[[#This Row],[FIPS]],0)</f>
        <v>37159</v>
      </c>
      <c r="I1969">
        <v>37159</v>
      </c>
      <c r="J1969">
        <v>5</v>
      </c>
      <c r="K1969" t="s">
        <v>3246</v>
      </c>
    </row>
    <row r="1970" spans="1:11" x14ac:dyDescent="0.3">
      <c r="A1970" t="s">
        <v>4185</v>
      </c>
      <c r="B1970" t="str">
        <f>_xlfn.CONCAT(".",Table2[[#This Row],[NAME]]," County, ",Table2[[#This Row],[STATE_NAME]])</f>
        <v>.Rutherford County, North Carolina</v>
      </c>
      <c r="C1970" t="s">
        <v>961</v>
      </c>
      <c r="D1970" t="str">
        <f>_xlfn.XLOOKUP(Table2[[#This Row],[STATE_NAME]],'[1]FRB States'!A:A,'[1]FRB States'!B:B)</f>
        <v>NC</v>
      </c>
      <c r="E1970" t="str">
        <f>_xlfn.CONCAT(Table2[[#This Row],[NAME]],Table2[[#This Row],[STATE]])</f>
        <v>RutherfordNC</v>
      </c>
      <c r="F1970" t="str">
        <f>_xlfn.CONCAT(Table2[[#This Row],[NAME]]," County",Table2[[#This Row],[STATE_NAME]])</f>
        <v>Rutherford CountyNorth Carolina</v>
      </c>
      <c r="G1970">
        <f t="shared" si="30"/>
        <v>37161</v>
      </c>
      <c r="H1970" t="str">
        <f>TEXT(Table2[[#This Row],[FIPS]],0)</f>
        <v>37161</v>
      </c>
      <c r="I1970">
        <v>37161</v>
      </c>
      <c r="J1970">
        <v>5</v>
      </c>
      <c r="K1970" t="s">
        <v>3246</v>
      </c>
    </row>
    <row r="1971" spans="1:11" x14ac:dyDescent="0.3">
      <c r="A1971" t="s">
        <v>4186</v>
      </c>
      <c r="B1971" t="str">
        <f>_xlfn.CONCAT(".",Table2[[#This Row],[NAME]]," County, ",Table2[[#This Row],[STATE_NAME]])</f>
        <v>.Sampson County, North Carolina</v>
      </c>
      <c r="C1971" t="s">
        <v>961</v>
      </c>
      <c r="D1971" t="str">
        <f>_xlfn.XLOOKUP(Table2[[#This Row],[STATE_NAME]],'[1]FRB States'!A:A,'[1]FRB States'!B:B)</f>
        <v>NC</v>
      </c>
      <c r="E1971" t="str">
        <f>_xlfn.CONCAT(Table2[[#This Row],[NAME]],Table2[[#This Row],[STATE]])</f>
        <v>SampsonNC</v>
      </c>
      <c r="F1971" t="str">
        <f>_xlfn.CONCAT(Table2[[#This Row],[NAME]]," County",Table2[[#This Row],[STATE_NAME]])</f>
        <v>Sampson CountyNorth Carolina</v>
      </c>
      <c r="G1971">
        <f t="shared" si="30"/>
        <v>37163</v>
      </c>
      <c r="H1971" t="str">
        <f>TEXT(Table2[[#This Row],[FIPS]],0)</f>
        <v>37163</v>
      </c>
      <c r="I1971">
        <v>37163</v>
      </c>
      <c r="J1971">
        <v>5</v>
      </c>
      <c r="K1971" t="s">
        <v>3246</v>
      </c>
    </row>
    <row r="1972" spans="1:11" x14ac:dyDescent="0.3">
      <c r="A1972" t="s">
        <v>3973</v>
      </c>
      <c r="B1972" t="str">
        <f>_xlfn.CONCAT(".",Table2[[#This Row],[NAME]]," County, ",Table2[[#This Row],[STATE_NAME]])</f>
        <v>.Scotland County, North Carolina</v>
      </c>
      <c r="C1972" t="s">
        <v>961</v>
      </c>
      <c r="D1972" t="str">
        <f>_xlfn.XLOOKUP(Table2[[#This Row],[STATE_NAME]],'[1]FRB States'!A:A,'[1]FRB States'!B:B)</f>
        <v>NC</v>
      </c>
      <c r="E1972" t="str">
        <f>_xlfn.CONCAT(Table2[[#This Row],[NAME]],Table2[[#This Row],[STATE]])</f>
        <v>ScotlandNC</v>
      </c>
      <c r="F1972" t="str">
        <f>_xlfn.CONCAT(Table2[[#This Row],[NAME]]," County",Table2[[#This Row],[STATE_NAME]])</f>
        <v>Scotland CountyNorth Carolina</v>
      </c>
      <c r="G1972">
        <f t="shared" si="30"/>
        <v>37165</v>
      </c>
      <c r="H1972" t="str">
        <f>TEXT(Table2[[#This Row],[FIPS]],0)</f>
        <v>37165</v>
      </c>
      <c r="I1972">
        <v>37165</v>
      </c>
      <c r="J1972">
        <v>5</v>
      </c>
      <c r="K1972" t="s">
        <v>3246</v>
      </c>
    </row>
    <row r="1973" spans="1:11" x14ac:dyDescent="0.3">
      <c r="A1973" t="s">
        <v>4187</v>
      </c>
      <c r="B1973" t="str">
        <f>_xlfn.CONCAT(".",Table2[[#This Row],[NAME]]," County, ",Table2[[#This Row],[STATE_NAME]])</f>
        <v>.Stanly County, North Carolina</v>
      </c>
      <c r="C1973" t="s">
        <v>961</v>
      </c>
      <c r="D1973" t="str">
        <f>_xlfn.XLOOKUP(Table2[[#This Row],[STATE_NAME]],'[1]FRB States'!A:A,'[1]FRB States'!B:B)</f>
        <v>NC</v>
      </c>
      <c r="E1973" t="str">
        <f>_xlfn.CONCAT(Table2[[#This Row],[NAME]],Table2[[#This Row],[STATE]])</f>
        <v>StanlyNC</v>
      </c>
      <c r="F1973" t="str">
        <f>_xlfn.CONCAT(Table2[[#This Row],[NAME]]," County",Table2[[#This Row],[STATE_NAME]])</f>
        <v>Stanly CountyNorth Carolina</v>
      </c>
      <c r="G1973">
        <f t="shared" si="30"/>
        <v>37167</v>
      </c>
      <c r="H1973" t="str">
        <f>TEXT(Table2[[#This Row],[FIPS]],0)</f>
        <v>37167</v>
      </c>
      <c r="I1973">
        <v>37167</v>
      </c>
      <c r="J1973">
        <v>5</v>
      </c>
      <c r="K1973" t="s">
        <v>3246</v>
      </c>
    </row>
    <row r="1974" spans="1:11" x14ac:dyDescent="0.3">
      <c r="A1974" t="s">
        <v>4188</v>
      </c>
      <c r="B1974" t="str">
        <f>_xlfn.CONCAT(".",Table2[[#This Row],[NAME]]," County, ",Table2[[#This Row],[STATE_NAME]])</f>
        <v>.Stokes County, North Carolina</v>
      </c>
      <c r="C1974" t="s">
        <v>961</v>
      </c>
      <c r="D1974" t="str">
        <f>_xlfn.XLOOKUP(Table2[[#This Row],[STATE_NAME]],'[1]FRB States'!A:A,'[1]FRB States'!B:B)</f>
        <v>NC</v>
      </c>
      <c r="E1974" t="str">
        <f>_xlfn.CONCAT(Table2[[#This Row],[NAME]],Table2[[#This Row],[STATE]])</f>
        <v>StokesNC</v>
      </c>
      <c r="F1974" t="str">
        <f>_xlfn.CONCAT(Table2[[#This Row],[NAME]]," County",Table2[[#This Row],[STATE_NAME]])</f>
        <v>Stokes CountyNorth Carolina</v>
      </c>
      <c r="G1974">
        <f t="shared" si="30"/>
        <v>37169</v>
      </c>
      <c r="H1974" t="str">
        <f>TEXT(Table2[[#This Row],[FIPS]],0)</f>
        <v>37169</v>
      </c>
      <c r="I1974">
        <v>37169</v>
      </c>
      <c r="J1974">
        <v>5</v>
      </c>
      <c r="K1974" t="s">
        <v>3246</v>
      </c>
    </row>
    <row r="1975" spans="1:11" x14ac:dyDescent="0.3">
      <c r="A1975" t="s">
        <v>4189</v>
      </c>
      <c r="B1975" t="str">
        <f>_xlfn.CONCAT(".",Table2[[#This Row],[NAME]]," County, ",Table2[[#This Row],[STATE_NAME]])</f>
        <v>.Surry County, North Carolina</v>
      </c>
      <c r="C1975" t="s">
        <v>961</v>
      </c>
      <c r="D1975" t="str">
        <f>_xlfn.XLOOKUP(Table2[[#This Row],[STATE_NAME]],'[1]FRB States'!A:A,'[1]FRB States'!B:B)</f>
        <v>NC</v>
      </c>
      <c r="E1975" t="str">
        <f>_xlfn.CONCAT(Table2[[#This Row],[NAME]],Table2[[#This Row],[STATE]])</f>
        <v>SurryNC</v>
      </c>
      <c r="F1975" t="str">
        <f>_xlfn.CONCAT(Table2[[#This Row],[NAME]]," County",Table2[[#This Row],[STATE_NAME]])</f>
        <v>Surry CountyNorth Carolina</v>
      </c>
      <c r="G1975">
        <f t="shared" si="30"/>
        <v>37171</v>
      </c>
      <c r="H1975" t="str">
        <f>TEXT(Table2[[#This Row],[FIPS]],0)</f>
        <v>37171</v>
      </c>
      <c r="I1975">
        <v>37171</v>
      </c>
      <c r="J1975">
        <v>5</v>
      </c>
      <c r="K1975" t="s">
        <v>3246</v>
      </c>
    </row>
    <row r="1976" spans="1:11" x14ac:dyDescent="0.3">
      <c r="A1976" t="s">
        <v>4190</v>
      </c>
      <c r="B1976" t="str">
        <f>_xlfn.CONCAT(".",Table2[[#This Row],[NAME]]," County, ",Table2[[#This Row],[STATE_NAME]])</f>
        <v>.Swain County, North Carolina</v>
      </c>
      <c r="C1976" t="s">
        <v>961</v>
      </c>
      <c r="D1976" t="str">
        <f>_xlfn.XLOOKUP(Table2[[#This Row],[STATE_NAME]],'[1]FRB States'!A:A,'[1]FRB States'!B:B)</f>
        <v>NC</v>
      </c>
      <c r="E1976" t="str">
        <f>_xlfn.CONCAT(Table2[[#This Row],[NAME]],Table2[[#This Row],[STATE]])</f>
        <v>SwainNC</v>
      </c>
      <c r="F1976" t="str">
        <f>_xlfn.CONCAT(Table2[[#This Row],[NAME]]," County",Table2[[#This Row],[STATE_NAME]])</f>
        <v>Swain CountyNorth Carolina</v>
      </c>
      <c r="G1976">
        <f t="shared" si="30"/>
        <v>37173</v>
      </c>
      <c r="H1976" t="str">
        <f>TEXT(Table2[[#This Row],[FIPS]],0)</f>
        <v>37173</v>
      </c>
      <c r="I1976">
        <v>37173</v>
      </c>
      <c r="J1976">
        <v>5</v>
      </c>
      <c r="K1976" t="s">
        <v>3246</v>
      </c>
    </row>
    <row r="1977" spans="1:11" x14ac:dyDescent="0.3">
      <c r="A1977" t="s">
        <v>4191</v>
      </c>
      <c r="B1977" t="str">
        <f>_xlfn.CONCAT(".",Table2[[#This Row],[NAME]]," County, ",Table2[[#This Row],[STATE_NAME]])</f>
        <v>.Transylvania County, North Carolina</v>
      </c>
      <c r="C1977" t="s">
        <v>961</v>
      </c>
      <c r="D1977" t="str">
        <f>_xlfn.XLOOKUP(Table2[[#This Row],[STATE_NAME]],'[1]FRB States'!A:A,'[1]FRB States'!B:B)</f>
        <v>NC</v>
      </c>
      <c r="E1977" t="str">
        <f>_xlfn.CONCAT(Table2[[#This Row],[NAME]],Table2[[#This Row],[STATE]])</f>
        <v>TransylvaniaNC</v>
      </c>
      <c r="F1977" t="str">
        <f>_xlfn.CONCAT(Table2[[#This Row],[NAME]]," County",Table2[[#This Row],[STATE_NAME]])</f>
        <v>Transylvania CountyNorth Carolina</v>
      </c>
      <c r="G1977">
        <f t="shared" si="30"/>
        <v>37175</v>
      </c>
      <c r="H1977" t="str">
        <f>TEXT(Table2[[#This Row],[FIPS]],0)</f>
        <v>37175</v>
      </c>
      <c r="I1977">
        <v>37175</v>
      </c>
      <c r="J1977">
        <v>5</v>
      </c>
      <c r="K1977" t="s">
        <v>3246</v>
      </c>
    </row>
    <row r="1978" spans="1:11" x14ac:dyDescent="0.3">
      <c r="A1978" t="s">
        <v>4192</v>
      </c>
      <c r="B1978" t="str">
        <f>_xlfn.CONCAT(".",Table2[[#This Row],[NAME]]," County, ",Table2[[#This Row],[STATE_NAME]])</f>
        <v>.Tyrrell County, North Carolina</v>
      </c>
      <c r="C1978" t="s">
        <v>961</v>
      </c>
      <c r="D1978" t="str">
        <f>_xlfn.XLOOKUP(Table2[[#This Row],[STATE_NAME]],'[1]FRB States'!A:A,'[1]FRB States'!B:B)</f>
        <v>NC</v>
      </c>
      <c r="E1978" t="str">
        <f>_xlfn.CONCAT(Table2[[#This Row],[NAME]],Table2[[#This Row],[STATE]])</f>
        <v>TyrrellNC</v>
      </c>
      <c r="F1978" t="str">
        <f>_xlfn.CONCAT(Table2[[#This Row],[NAME]]," County",Table2[[#This Row],[STATE_NAME]])</f>
        <v>Tyrrell CountyNorth Carolina</v>
      </c>
      <c r="G1978">
        <f t="shared" si="30"/>
        <v>37177</v>
      </c>
      <c r="H1978" t="str">
        <f>TEXT(Table2[[#This Row],[FIPS]],0)</f>
        <v>37177</v>
      </c>
      <c r="I1978">
        <v>37177</v>
      </c>
      <c r="J1978">
        <v>5</v>
      </c>
      <c r="K1978" t="s">
        <v>3246</v>
      </c>
    </row>
    <row r="1979" spans="1:11" x14ac:dyDescent="0.3">
      <c r="A1979" t="s">
        <v>3118</v>
      </c>
      <c r="B1979" t="str">
        <f>_xlfn.CONCAT(".",Table2[[#This Row],[NAME]]," County, ",Table2[[#This Row],[STATE_NAME]])</f>
        <v>.Union County, North Carolina</v>
      </c>
      <c r="C1979" t="s">
        <v>961</v>
      </c>
      <c r="D1979" t="str">
        <f>_xlfn.XLOOKUP(Table2[[#This Row],[STATE_NAME]],'[1]FRB States'!A:A,'[1]FRB States'!B:B)</f>
        <v>NC</v>
      </c>
      <c r="E1979" t="str">
        <f>_xlfn.CONCAT(Table2[[#This Row],[NAME]],Table2[[#This Row],[STATE]])</f>
        <v>UnionNC</v>
      </c>
      <c r="F1979" t="str">
        <f>_xlfn.CONCAT(Table2[[#This Row],[NAME]]," County",Table2[[#This Row],[STATE_NAME]])</f>
        <v>Union CountyNorth Carolina</v>
      </c>
      <c r="G1979">
        <f t="shared" si="30"/>
        <v>37179</v>
      </c>
      <c r="H1979" t="str">
        <f>TEXT(Table2[[#This Row],[FIPS]],0)</f>
        <v>37179</v>
      </c>
      <c r="I1979">
        <v>37179</v>
      </c>
      <c r="J1979">
        <v>5</v>
      </c>
      <c r="K1979" t="s">
        <v>3246</v>
      </c>
    </row>
    <row r="1980" spans="1:11" x14ac:dyDescent="0.3">
      <c r="A1980" t="s">
        <v>4193</v>
      </c>
      <c r="B1980" t="str">
        <f>_xlfn.CONCAT(".",Table2[[#This Row],[NAME]]," County, ",Table2[[#This Row],[STATE_NAME]])</f>
        <v>.Vance County, North Carolina</v>
      </c>
      <c r="C1980" t="s">
        <v>961</v>
      </c>
      <c r="D1980" t="str">
        <f>_xlfn.XLOOKUP(Table2[[#This Row],[STATE_NAME]],'[1]FRB States'!A:A,'[1]FRB States'!B:B)</f>
        <v>NC</v>
      </c>
      <c r="E1980" t="str">
        <f>_xlfn.CONCAT(Table2[[#This Row],[NAME]],Table2[[#This Row],[STATE]])</f>
        <v>VanceNC</v>
      </c>
      <c r="F1980" t="str">
        <f>_xlfn.CONCAT(Table2[[#This Row],[NAME]]," County",Table2[[#This Row],[STATE_NAME]])</f>
        <v>Vance CountyNorth Carolina</v>
      </c>
      <c r="G1980">
        <f t="shared" si="30"/>
        <v>37181</v>
      </c>
      <c r="H1980" t="str">
        <f>TEXT(Table2[[#This Row],[FIPS]],0)</f>
        <v>37181</v>
      </c>
      <c r="I1980">
        <v>37181</v>
      </c>
      <c r="J1980">
        <v>5</v>
      </c>
      <c r="K1980" t="s">
        <v>3246</v>
      </c>
    </row>
    <row r="1981" spans="1:11" x14ac:dyDescent="0.3">
      <c r="A1981" t="s">
        <v>4194</v>
      </c>
      <c r="B1981" t="str">
        <f>_xlfn.CONCAT(".",Table2[[#This Row],[NAME]]," County, ",Table2[[#This Row],[STATE_NAME]])</f>
        <v>.Wake County, North Carolina</v>
      </c>
      <c r="C1981" t="s">
        <v>961</v>
      </c>
      <c r="D1981" t="str">
        <f>_xlfn.XLOOKUP(Table2[[#This Row],[STATE_NAME]],'[1]FRB States'!A:A,'[1]FRB States'!B:B)</f>
        <v>NC</v>
      </c>
      <c r="E1981" t="str">
        <f>_xlfn.CONCAT(Table2[[#This Row],[NAME]],Table2[[#This Row],[STATE]])</f>
        <v>WakeNC</v>
      </c>
      <c r="F1981" t="str">
        <f>_xlfn.CONCAT(Table2[[#This Row],[NAME]]," County",Table2[[#This Row],[STATE_NAME]])</f>
        <v>Wake CountyNorth Carolina</v>
      </c>
      <c r="G1981">
        <f t="shared" si="30"/>
        <v>37183</v>
      </c>
      <c r="H1981" t="str">
        <f>TEXT(Table2[[#This Row],[FIPS]],0)</f>
        <v>37183</v>
      </c>
      <c r="I1981">
        <v>37183</v>
      </c>
      <c r="J1981">
        <v>5</v>
      </c>
      <c r="K1981" t="s">
        <v>3246</v>
      </c>
    </row>
    <row r="1982" spans="1:11" x14ac:dyDescent="0.3">
      <c r="A1982" t="s">
        <v>3395</v>
      </c>
      <c r="B1982" t="str">
        <f>_xlfn.CONCAT(".",Table2[[#This Row],[NAME]]," County, ",Table2[[#This Row],[STATE_NAME]])</f>
        <v>.Warren County, North Carolina</v>
      </c>
      <c r="C1982" t="s">
        <v>961</v>
      </c>
      <c r="D1982" t="str">
        <f>_xlfn.XLOOKUP(Table2[[#This Row],[STATE_NAME]],'[1]FRB States'!A:A,'[1]FRB States'!B:B)</f>
        <v>NC</v>
      </c>
      <c r="E1982" t="str">
        <f>_xlfn.CONCAT(Table2[[#This Row],[NAME]],Table2[[#This Row],[STATE]])</f>
        <v>WarrenNC</v>
      </c>
      <c r="F1982" t="str">
        <f>_xlfn.CONCAT(Table2[[#This Row],[NAME]]," County",Table2[[#This Row],[STATE_NAME]])</f>
        <v>Warren CountyNorth Carolina</v>
      </c>
      <c r="G1982">
        <f t="shared" si="30"/>
        <v>37185</v>
      </c>
      <c r="H1982" t="str">
        <f>TEXT(Table2[[#This Row],[FIPS]],0)</f>
        <v>37185</v>
      </c>
      <c r="I1982">
        <v>37185</v>
      </c>
      <c r="J1982">
        <v>5</v>
      </c>
      <c r="K1982" t="s">
        <v>3246</v>
      </c>
    </row>
    <row r="1983" spans="1:11" x14ac:dyDescent="0.3">
      <c r="A1983" t="s">
        <v>1362</v>
      </c>
      <c r="B1983" t="str">
        <f>_xlfn.CONCAT(".",Table2[[#This Row],[NAME]]," County, ",Table2[[#This Row],[STATE_NAME]])</f>
        <v>.Washington County, North Carolina</v>
      </c>
      <c r="C1983" t="s">
        <v>961</v>
      </c>
      <c r="D1983" t="str">
        <f>_xlfn.XLOOKUP(Table2[[#This Row],[STATE_NAME]],'[1]FRB States'!A:A,'[1]FRB States'!B:B)</f>
        <v>NC</v>
      </c>
      <c r="E1983" t="str">
        <f>_xlfn.CONCAT(Table2[[#This Row],[NAME]],Table2[[#This Row],[STATE]])</f>
        <v>WashingtonNC</v>
      </c>
      <c r="F1983" t="str">
        <f>_xlfn.CONCAT(Table2[[#This Row],[NAME]]," County",Table2[[#This Row],[STATE_NAME]])</f>
        <v>Washington CountyNorth Carolina</v>
      </c>
      <c r="G1983">
        <f t="shared" si="30"/>
        <v>37187</v>
      </c>
      <c r="H1983" t="str">
        <f>TEXT(Table2[[#This Row],[FIPS]],0)</f>
        <v>37187</v>
      </c>
      <c r="I1983">
        <v>37187</v>
      </c>
      <c r="J1983">
        <v>5</v>
      </c>
      <c r="K1983" t="s">
        <v>3246</v>
      </c>
    </row>
    <row r="1984" spans="1:11" x14ac:dyDescent="0.3">
      <c r="A1984" t="s">
        <v>4195</v>
      </c>
      <c r="B1984" t="str">
        <f>_xlfn.CONCAT(".",Table2[[#This Row],[NAME]]," County, ",Table2[[#This Row],[STATE_NAME]])</f>
        <v>.Watauga County, North Carolina</v>
      </c>
      <c r="C1984" t="s">
        <v>961</v>
      </c>
      <c r="D1984" t="str">
        <f>_xlfn.XLOOKUP(Table2[[#This Row],[STATE_NAME]],'[1]FRB States'!A:A,'[1]FRB States'!B:B)</f>
        <v>NC</v>
      </c>
      <c r="E1984" t="str">
        <f>_xlfn.CONCAT(Table2[[#This Row],[NAME]],Table2[[#This Row],[STATE]])</f>
        <v>WataugaNC</v>
      </c>
      <c r="F1984" t="str">
        <f>_xlfn.CONCAT(Table2[[#This Row],[NAME]]," County",Table2[[#This Row],[STATE_NAME]])</f>
        <v>Watauga CountyNorth Carolina</v>
      </c>
      <c r="G1984">
        <f t="shared" si="30"/>
        <v>37189</v>
      </c>
      <c r="H1984" t="str">
        <f>TEXT(Table2[[#This Row],[FIPS]],0)</f>
        <v>37189</v>
      </c>
      <c r="I1984">
        <v>37189</v>
      </c>
      <c r="J1984">
        <v>5</v>
      </c>
      <c r="K1984" t="s">
        <v>3246</v>
      </c>
    </row>
    <row r="1985" spans="1:11" x14ac:dyDescent="0.3">
      <c r="A1985" t="s">
        <v>3396</v>
      </c>
      <c r="B1985" t="str">
        <f>_xlfn.CONCAT(".",Table2[[#This Row],[NAME]]," County, ",Table2[[#This Row],[STATE_NAME]])</f>
        <v>.Wayne County, North Carolina</v>
      </c>
      <c r="C1985" t="s">
        <v>961</v>
      </c>
      <c r="D1985" t="str">
        <f>_xlfn.XLOOKUP(Table2[[#This Row],[STATE_NAME]],'[1]FRB States'!A:A,'[1]FRB States'!B:B)</f>
        <v>NC</v>
      </c>
      <c r="E1985" t="str">
        <f>_xlfn.CONCAT(Table2[[#This Row],[NAME]],Table2[[#This Row],[STATE]])</f>
        <v>WayneNC</v>
      </c>
      <c r="F1985" t="str">
        <f>_xlfn.CONCAT(Table2[[#This Row],[NAME]]," County",Table2[[#This Row],[STATE_NAME]])</f>
        <v>Wayne CountyNorth Carolina</v>
      </c>
      <c r="G1985">
        <f t="shared" si="30"/>
        <v>37191</v>
      </c>
      <c r="H1985" t="str">
        <f>TEXT(Table2[[#This Row],[FIPS]],0)</f>
        <v>37191</v>
      </c>
      <c r="I1985">
        <v>37191</v>
      </c>
      <c r="J1985">
        <v>5</v>
      </c>
      <c r="K1985" t="s">
        <v>3246</v>
      </c>
    </row>
    <row r="1986" spans="1:11" x14ac:dyDescent="0.3">
      <c r="A1986" t="s">
        <v>3400</v>
      </c>
      <c r="B1986" t="str">
        <f>_xlfn.CONCAT(".",Table2[[#This Row],[NAME]]," County, ",Table2[[#This Row],[STATE_NAME]])</f>
        <v>.Wilkes County, North Carolina</v>
      </c>
      <c r="C1986" t="s">
        <v>961</v>
      </c>
      <c r="D1986" t="str">
        <f>_xlfn.XLOOKUP(Table2[[#This Row],[STATE_NAME]],'[1]FRB States'!A:A,'[1]FRB States'!B:B)</f>
        <v>NC</v>
      </c>
      <c r="E1986" t="str">
        <f>_xlfn.CONCAT(Table2[[#This Row],[NAME]],Table2[[#This Row],[STATE]])</f>
        <v>WilkesNC</v>
      </c>
      <c r="F1986" t="str">
        <f>_xlfn.CONCAT(Table2[[#This Row],[NAME]]," County",Table2[[#This Row],[STATE_NAME]])</f>
        <v>Wilkes CountyNorth Carolina</v>
      </c>
      <c r="G1986">
        <f t="shared" ref="G1986:G2049" si="31">IF(OR(D1986="AL",D1986="AK",D1986="AZ",D1986="AR",D1986="CA",D1986="CO",D1986="CT"),_xlfn.CONCAT("0",I1986),I1986)</f>
        <v>37193</v>
      </c>
      <c r="H1986" t="str">
        <f>TEXT(Table2[[#This Row],[FIPS]],0)</f>
        <v>37193</v>
      </c>
      <c r="I1986">
        <v>37193</v>
      </c>
      <c r="J1986">
        <v>5</v>
      </c>
      <c r="K1986" t="s">
        <v>3246</v>
      </c>
    </row>
    <row r="1987" spans="1:11" x14ac:dyDescent="0.3">
      <c r="A1987" t="s">
        <v>3641</v>
      </c>
      <c r="B1987" t="str">
        <f>_xlfn.CONCAT(".",Table2[[#This Row],[NAME]]," County, ",Table2[[#This Row],[STATE_NAME]])</f>
        <v>.Wilson County, North Carolina</v>
      </c>
      <c r="C1987" t="s">
        <v>961</v>
      </c>
      <c r="D1987" t="str">
        <f>_xlfn.XLOOKUP(Table2[[#This Row],[STATE_NAME]],'[1]FRB States'!A:A,'[1]FRB States'!B:B)</f>
        <v>NC</v>
      </c>
      <c r="E1987" t="str">
        <f>_xlfn.CONCAT(Table2[[#This Row],[NAME]],Table2[[#This Row],[STATE]])</f>
        <v>WilsonNC</v>
      </c>
      <c r="F1987" t="str">
        <f>_xlfn.CONCAT(Table2[[#This Row],[NAME]]," County",Table2[[#This Row],[STATE_NAME]])</f>
        <v>Wilson CountyNorth Carolina</v>
      </c>
      <c r="G1987">
        <f t="shared" si="31"/>
        <v>37195</v>
      </c>
      <c r="H1987" t="str">
        <f>TEXT(Table2[[#This Row],[FIPS]],0)</f>
        <v>37195</v>
      </c>
      <c r="I1987">
        <v>37195</v>
      </c>
      <c r="J1987">
        <v>5</v>
      </c>
      <c r="K1987" t="s">
        <v>3246</v>
      </c>
    </row>
    <row r="1988" spans="1:11" x14ac:dyDescent="0.3">
      <c r="A1988" t="s">
        <v>4196</v>
      </c>
      <c r="B1988" t="str">
        <f>_xlfn.CONCAT(".",Table2[[#This Row],[NAME]]," County, ",Table2[[#This Row],[STATE_NAME]])</f>
        <v>.Yadkin County, North Carolina</v>
      </c>
      <c r="C1988" t="s">
        <v>961</v>
      </c>
      <c r="D1988" t="str">
        <f>_xlfn.XLOOKUP(Table2[[#This Row],[STATE_NAME]],'[1]FRB States'!A:A,'[1]FRB States'!B:B)</f>
        <v>NC</v>
      </c>
      <c r="E1988" t="str">
        <f>_xlfn.CONCAT(Table2[[#This Row],[NAME]],Table2[[#This Row],[STATE]])</f>
        <v>YadkinNC</v>
      </c>
      <c r="F1988" t="str">
        <f>_xlfn.CONCAT(Table2[[#This Row],[NAME]]," County",Table2[[#This Row],[STATE_NAME]])</f>
        <v>Yadkin CountyNorth Carolina</v>
      </c>
      <c r="G1988">
        <f t="shared" si="31"/>
        <v>37197</v>
      </c>
      <c r="H1988" t="str">
        <f>TEXT(Table2[[#This Row],[FIPS]],0)</f>
        <v>37197</v>
      </c>
      <c r="I1988">
        <v>37197</v>
      </c>
      <c r="J1988">
        <v>5</v>
      </c>
      <c r="K1988" t="s">
        <v>3246</v>
      </c>
    </row>
    <row r="1989" spans="1:11" x14ac:dyDescent="0.3">
      <c r="A1989" t="s">
        <v>4197</v>
      </c>
      <c r="B1989" t="str">
        <f>_xlfn.CONCAT(".",Table2[[#This Row],[NAME]]," County, ",Table2[[#This Row],[STATE_NAME]])</f>
        <v>.Yancey County, North Carolina</v>
      </c>
      <c r="C1989" t="s">
        <v>961</v>
      </c>
      <c r="D1989" t="str">
        <f>_xlfn.XLOOKUP(Table2[[#This Row],[STATE_NAME]],'[1]FRB States'!A:A,'[1]FRB States'!B:B)</f>
        <v>NC</v>
      </c>
      <c r="E1989" t="str">
        <f>_xlfn.CONCAT(Table2[[#This Row],[NAME]],Table2[[#This Row],[STATE]])</f>
        <v>YanceyNC</v>
      </c>
      <c r="F1989" t="str">
        <f>_xlfn.CONCAT(Table2[[#This Row],[NAME]]," County",Table2[[#This Row],[STATE_NAME]])</f>
        <v>Yancey CountyNorth Carolina</v>
      </c>
      <c r="G1989">
        <f t="shared" si="31"/>
        <v>37199</v>
      </c>
      <c r="H1989" t="str">
        <f>TEXT(Table2[[#This Row],[FIPS]],0)</f>
        <v>37199</v>
      </c>
      <c r="I1989">
        <v>37199</v>
      </c>
      <c r="J1989">
        <v>5</v>
      </c>
      <c r="K1989" t="s">
        <v>3246</v>
      </c>
    </row>
    <row r="1990" spans="1:11" x14ac:dyDescent="0.3">
      <c r="A1990" t="s">
        <v>3178</v>
      </c>
      <c r="B1990" t="str">
        <f>_xlfn.CONCAT(".",Table2[[#This Row],[NAME]]," County, ",Table2[[#This Row],[STATE_NAME]])</f>
        <v>.Adams County, North Dakota</v>
      </c>
      <c r="C1990" t="s">
        <v>1012</v>
      </c>
      <c r="D1990" t="str">
        <f>_xlfn.XLOOKUP(Table2[[#This Row],[STATE_NAME]],'[1]FRB States'!A:A,'[1]FRB States'!B:B)</f>
        <v>ND</v>
      </c>
      <c r="E1990" t="str">
        <f>_xlfn.CONCAT(Table2[[#This Row],[NAME]],Table2[[#This Row],[STATE]])</f>
        <v>AdamsND</v>
      </c>
      <c r="F1990" t="str">
        <f>_xlfn.CONCAT(Table2[[#This Row],[NAME]]," County",Table2[[#This Row],[STATE_NAME]])</f>
        <v>Adams CountyNorth Dakota</v>
      </c>
      <c r="G1990">
        <f t="shared" si="31"/>
        <v>38001</v>
      </c>
      <c r="H1990" t="str">
        <f>TEXT(Table2[[#This Row],[FIPS]],0)</f>
        <v>38001</v>
      </c>
      <c r="I1990">
        <v>38001</v>
      </c>
      <c r="J1990">
        <v>9</v>
      </c>
      <c r="K1990" t="s">
        <v>3811</v>
      </c>
    </row>
    <row r="1991" spans="1:11" x14ac:dyDescent="0.3">
      <c r="A1991" t="s">
        <v>4198</v>
      </c>
      <c r="B1991" t="str">
        <f>_xlfn.CONCAT(".",Table2[[#This Row],[NAME]]," County, ",Table2[[#This Row],[STATE_NAME]])</f>
        <v>.Barnes County, North Dakota</v>
      </c>
      <c r="C1991" t="s">
        <v>1012</v>
      </c>
      <c r="D1991" t="str">
        <f>_xlfn.XLOOKUP(Table2[[#This Row],[STATE_NAME]],'[1]FRB States'!A:A,'[1]FRB States'!B:B)</f>
        <v>ND</v>
      </c>
      <c r="E1991" t="str">
        <f>_xlfn.CONCAT(Table2[[#This Row],[NAME]],Table2[[#This Row],[STATE]])</f>
        <v>BarnesND</v>
      </c>
      <c r="F1991" t="str">
        <f>_xlfn.CONCAT(Table2[[#This Row],[NAME]]," County",Table2[[#This Row],[STATE_NAME]])</f>
        <v>Barnes CountyNorth Dakota</v>
      </c>
      <c r="G1991">
        <f t="shared" si="31"/>
        <v>38003</v>
      </c>
      <c r="H1991" t="str">
        <f>TEXT(Table2[[#This Row],[FIPS]],0)</f>
        <v>38003</v>
      </c>
      <c r="I1991">
        <v>38003</v>
      </c>
      <c r="J1991">
        <v>9</v>
      </c>
      <c r="K1991" t="s">
        <v>3811</v>
      </c>
    </row>
    <row r="1992" spans="1:11" x14ac:dyDescent="0.3">
      <c r="A1992" t="s">
        <v>4199</v>
      </c>
      <c r="B1992" t="str">
        <f>_xlfn.CONCAT(".",Table2[[#This Row],[NAME]]," County, ",Table2[[#This Row],[STATE_NAME]])</f>
        <v>.Benson County, North Dakota</v>
      </c>
      <c r="C1992" t="s">
        <v>1012</v>
      </c>
      <c r="D1992" t="str">
        <f>_xlfn.XLOOKUP(Table2[[#This Row],[STATE_NAME]],'[1]FRB States'!A:A,'[1]FRB States'!B:B)</f>
        <v>ND</v>
      </c>
      <c r="E1992" t="str">
        <f>_xlfn.CONCAT(Table2[[#This Row],[NAME]],Table2[[#This Row],[STATE]])</f>
        <v>BensonND</v>
      </c>
      <c r="F1992" t="str">
        <f>_xlfn.CONCAT(Table2[[#This Row],[NAME]]," County",Table2[[#This Row],[STATE_NAME]])</f>
        <v>Benson CountyNorth Dakota</v>
      </c>
      <c r="G1992">
        <f t="shared" si="31"/>
        <v>38005</v>
      </c>
      <c r="H1992" t="str">
        <f>TEXT(Table2[[#This Row],[FIPS]],0)</f>
        <v>38005</v>
      </c>
      <c r="I1992">
        <v>38005</v>
      </c>
      <c r="J1992">
        <v>9</v>
      </c>
      <c r="K1992" t="s">
        <v>3811</v>
      </c>
    </row>
    <row r="1993" spans="1:11" x14ac:dyDescent="0.3">
      <c r="A1993" t="s">
        <v>4200</v>
      </c>
      <c r="B1993" t="str">
        <f>_xlfn.CONCAT(".",Table2[[#This Row],[NAME]]," County, ",Table2[[#This Row],[STATE_NAME]])</f>
        <v>.Billings County, North Dakota</v>
      </c>
      <c r="C1993" t="s">
        <v>1012</v>
      </c>
      <c r="D1993" t="str">
        <f>_xlfn.XLOOKUP(Table2[[#This Row],[STATE_NAME]],'[1]FRB States'!A:A,'[1]FRB States'!B:B)</f>
        <v>ND</v>
      </c>
      <c r="E1993" t="str">
        <f>_xlfn.CONCAT(Table2[[#This Row],[NAME]],Table2[[#This Row],[STATE]])</f>
        <v>BillingsND</v>
      </c>
      <c r="F1993" t="str">
        <f>_xlfn.CONCAT(Table2[[#This Row],[NAME]]," County",Table2[[#This Row],[STATE_NAME]])</f>
        <v>Billings CountyNorth Dakota</v>
      </c>
      <c r="G1993">
        <f t="shared" si="31"/>
        <v>38007</v>
      </c>
      <c r="H1993" t="str">
        <f>TEXT(Table2[[#This Row],[FIPS]],0)</f>
        <v>38007</v>
      </c>
      <c r="I1993">
        <v>38007</v>
      </c>
      <c r="J1993">
        <v>9</v>
      </c>
      <c r="K1993" t="s">
        <v>3811</v>
      </c>
    </row>
    <row r="1994" spans="1:11" x14ac:dyDescent="0.3">
      <c r="A1994" t="s">
        <v>4201</v>
      </c>
      <c r="B1994" t="str">
        <f>_xlfn.CONCAT(".",Table2[[#This Row],[NAME]]," County, ",Table2[[#This Row],[STATE_NAME]])</f>
        <v>.Bottineau County, North Dakota</v>
      </c>
      <c r="C1994" t="s">
        <v>1012</v>
      </c>
      <c r="D1994" t="str">
        <f>_xlfn.XLOOKUP(Table2[[#This Row],[STATE_NAME]],'[1]FRB States'!A:A,'[1]FRB States'!B:B)</f>
        <v>ND</v>
      </c>
      <c r="E1994" t="str">
        <f>_xlfn.CONCAT(Table2[[#This Row],[NAME]],Table2[[#This Row],[STATE]])</f>
        <v>BottineauND</v>
      </c>
      <c r="F1994" t="str">
        <f>_xlfn.CONCAT(Table2[[#This Row],[NAME]]," County",Table2[[#This Row],[STATE_NAME]])</f>
        <v>Bottineau CountyNorth Dakota</v>
      </c>
      <c r="G1994">
        <f t="shared" si="31"/>
        <v>38009</v>
      </c>
      <c r="H1994" t="str">
        <f>TEXT(Table2[[#This Row],[FIPS]],0)</f>
        <v>38009</v>
      </c>
      <c r="I1994">
        <v>38009</v>
      </c>
      <c r="J1994">
        <v>9</v>
      </c>
      <c r="K1994" t="s">
        <v>3811</v>
      </c>
    </row>
    <row r="1995" spans="1:11" x14ac:dyDescent="0.3">
      <c r="A1995" t="s">
        <v>4202</v>
      </c>
      <c r="B1995" t="str">
        <f>_xlfn.CONCAT(".",Table2[[#This Row],[NAME]]," County, ",Table2[[#This Row],[STATE_NAME]])</f>
        <v>.Bowman County, North Dakota</v>
      </c>
      <c r="C1995" t="s">
        <v>1012</v>
      </c>
      <c r="D1995" t="str">
        <f>_xlfn.XLOOKUP(Table2[[#This Row],[STATE_NAME]],'[1]FRB States'!A:A,'[1]FRB States'!B:B)</f>
        <v>ND</v>
      </c>
      <c r="E1995" t="str">
        <f>_xlfn.CONCAT(Table2[[#This Row],[NAME]],Table2[[#This Row],[STATE]])</f>
        <v>BowmanND</v>
      </c>
      <c r="F1995" t="str">
        <f>_xlfn.CONCAT(Table2[[#This Row],[NAME]]," County",Table2[[#This Row],[STATE_NAME]])</f>
        <v>Bowman CountyNorth Dakota</v>
      </c>
      <c r="G1995">
        <f t="shared" si="31"/>
        <v>38011</v>
      </c>
      <c r="H1995" t="str">
        <f>TEXT(Table2[[#This Row],[FIPS]],0)</f>
        <v>38011</v>
      </c>
      <c r="I1995">
        <v>38011</v>
      </c>
      <c r="J1995">
        <v>9</v>
      </c>
      <c r="K1995" t="s">
        <v>3811</v>
      </c>
    </row>
    <row r="1996" spans="1:11" x14ac:dyDescent="0.3">
      <c r="A1996" t="s">
        <v>3309</v>
      </c>
      <c r="B1996" t="str">
        <f>_xlfn.CONCAT(".",Table2[[#This Row],[NAME]]," County, ",Table2[[#This Row],[STATE_NAME]])</f>
        <v>.Burke County, North Dakota</v>
      </c>
      <c r="C1996" t="s">
        <v>1012</v>
      </c>
      <c r="D1996" t="str">
        <f>_xlfn.XLOOKUP(Table2[[#This Row],[STATE_NAME]],'[1]FRB States'!A:A,'[1]FRB States'!B:B)</f>
        <v>ND</v>
      </c>
      <c r="E1996" t="str">
        <f>_xlfn.CONCAT(Table2[[#This Row],[NAME]],Table2[[#This Row],[STATE]])</f>
        <v>BurkeND</v>
      </c>
      <c r="F1996" t="str">
        <f>_xlfn.CONCAT(Table2[[#This Row],[NAME]]," County",Table2[[#This Row],[STATE_NAME]])</f>
        <v>Burke CountyNorth Dakota</v>
      </c>
      <c r="G1996">
        <f t="shared" si="31"/>
        <v>38013</v>
      </c>
      <c r="H1996" t="str">
        <f>TEXT(Table2[[#This Row],[FIPS]],0)</f>
        <v>38013</v>
      </c>
      <c r="I1996">
        <v>38013</v>
      </c>
      <c r="J1996">
        <v>9</v>
      </c>
      <c r="K1996" t="s">
        <v>3811</v>
      </c>
    </row>
    <row r="1997" spans="1:11" x14ac:dyDescent="0.3">
      <c r="A1997" t="s">
        <v>4203</v>
      </c>
      <c r="B1997" t="str">
        <f>_xlfn.CONCAT(".",Table2[[#This Row],[NAME]]," County, ",Table2[[#This Row],[STATE_NAME]])</f>
        <v>.Burleigh County, North Dakota</v>
      </c>
      <c r="C1997" t="s">
        <v>1012</v>
      </c>
      <c r="D1997" t="str">
        <f>_xlfn.XLOOKUP(Table2[[#This Row],[STATE_NAME]],'[1]FRB States'!A:A,'[1]FRB States'!B:B)</f>
        <v>ND</v>
      </c>
      <c r="E1997" t="str">
        <f>_xlfn.CONCAT(Table2[[#This Row],[NAME]],Table2[[#This Row],[STATE]])</f>
        <v>BurleighND</v>
      </c>
      <c r="F1997" t="str">
        <f>_xlfn.CONCAT(Table2[[#This Row],[NAME]]," County",Table2[[#This Row],[STATE_NAME]])</f>
        <v>Burleigh CountyNorth Dakota</v>
      </c>
      <c r="G1997">
        <f t="shared" si="31"/>
        <v>38015</v>
      </c>
      <c r="H1997" t="str">
        <f>TEXT(Table2[[#This Row],[FIPS]],0)</f>
        <v>38015</v>
      </c>
      <c r="I1997">
        <v>38015</v>
      </c>
      <c r="J1997">
        <v>9</v>
      </c>
      <c r="K1997" t="s">
        <v>3811</v>
      </c>
    </row>
    <row r="1998" spans="1:11" x14ac:dyDescent="0.3">
      <c r="A1998" t="s">
        <v>3444</v>
      </c>
      <c r="B1998" t="str">
        <f>_xlfn.CONCAT(".",Table2[[#This Row],[NAME]]," County, ",Table2[[#This Row],[STATE_NAME]])</f>
        <v>.Cass County, North Dakota</v>
      </c>
      <c r="C1998" t="s">
        <v>1012</v>
      </c>
      <c r="D1998" t="str">
        <f>_xlfn.XLOOKUP(Table2[[#This Row],[STATE_NAME]],'[1]FRB States'!A:A,'[1]FRB States'!B:B)</f>
        <v>ND</v>
      </c>
      <c r="E1998" t="str">
        <f>_xlfn.CONCAT(Table2[[#This Row],[NAME]],Table2[[#This Row],[STATE]])</f>
        <v>CassND</v>
      </c>
      <c r="F1998" t="str">
        <f>_xlfn.CONCAT(Table2[[#This Row],[NAME]]," County",Table2[[#This Row],[STATE_NAME]])</f>
        <v>Cass CountyNorth Dakota</v>
      </c>
      <c r="G1998">
        <f t="shared" si="31"/>
        <v>38017</v>
      </c>
      <c r="H1998" t="str">
        <f>TEXT(Table2[[#This Row],[FIPS]],0)</f>
        <v>38017</v>
      </c>
      <c r="I1998">
        <v>38017</v>
      </c>
      <c r="J1998">
        <v>9</v>
      </c>
      <c r="K1998" t="s">
        <v>3811</v>
      </c>
    </row>
    <row r="1999" spans="1:11" x14ac:dyDescent="0.3">
      <c r="A1999" t="s">
        <v>4204</v>
      </c>
      <c r="B1999" t="str">
        <f>_xlfn.CONCAT(".",Table2[[#This Row],[NAME]]," County, ",Table2[[#This Row],[STATE_NAME]])</f>
        <v>.Cavalier County, North Dakota</v>
      </c>
      <c r="C1999" t="s">
        <v>1012</v>
      </c>
      <c r="D1999" t="str">
        <f>_xlfn.XLOOKUP(Table2[[#This Row],[STATE_NAME]],'[1]FRB States'!A:A,'[1]FRB States'!B:B)</f>
        <v>ND</v>
      </c>
      <c r="E1999" t="str">
        <f>_xlfn.CONCAT(Table2[[#This Row],[NAME]],Table2[[#This Row],[STATE]])</f>
        <v>CavalierND</v>
      </c>
      <c r="F1999" t="str">
        <f>_xlfn.CONCAT(Table2[[#This Row],[NAME]]," County",Table2[[#This Row],[STATE_NAME]])</f>
        <v>Cavalier CountyNorth Dakota</v>
      </c>
      <c r="G1999">
        <f t="shared" si="31"/>
        <v>38019</v>
      </c>
      <c r="H1999" t="str">
        <f>TEXT(Table2[[#This Row],[FIPS]],0)</f>
        <v>38019</v>
      </c>
      <c r="I1999">
        <v>38019</v>
      </c>
      <c r="J1999">
        <v>9</v>
      </c>
      <c r="K1999" t="s">
        <v>3811</v>
      </c>
    </row>
    <row r="2000" spans="1:11" x14ac:dyDescent="0.3">
      <c r="A2000" t="s">
        <v>4205</v>
      </c>
      <c r="B2000" t="str">
        <f>_xlfn.CONCAT(".",Table2[[#This Row],[NAME]]," County, ",Table2[[#This Row],[STATE_NAME]])</f>
        <v>.Dickey County, North Dakota</v>
      </c>
      <c r="C2000" t="s">
        <v>1012</v>
      </c>
      <c r="D2000" t="str">
        <f>_xlfn.XLOOKUP(Table2[[#This Row],[STATE_NAME]],'[1]FRB States'!A:A,'[1]FRB States'!B:B)</f>
        <v>ND</v>
      </c>
      <c r="E2000" t="str">
        <f>_xlfn.CONCAT(Table2[[#This Row],[NAME]],Table2[[#This Row],[STATE]])</f>
        <v>DickeyND</v>
      </c>
      <c r="F2000" t="str">
        <f>_xlfn.CONCAT(Table2[[#This Row],[NAME]]," County",Table2[[#This Row],[STATE_NAME]])</f>
        <v>Dickey CountyNorth Dakota</v>
      </c>
      <c r="G2000">
        <f t="shared" si="31"/>
        <v>38021</v>
      </c>
      <c r="H2000" t="str">
        <f>TEXT(Table2[[#This Row],[FIPS]],0)</f>
        <v>38021</v>
      </c>
      <c r="I2000">
        <v>38021</v>
      </c>
      <c r="J2000">
        <v>9</v>
      </c>
      <c r="K2000" t="s">
        <v>3811</v>
      </c>
    </row>
    <row r="2001" spans="1:11" x14ac:dyDescent="0.3">
      <c r="A2001" t="s">
        <v>4206</v>
      </c>
      <c r="B2001" t="str">
        <f>_xlfn.CONCAT(".",Table2[[#This Row],[NAME]]," County, ",Table2[[#This Row],[STATE_NAME]])</f>
        <v>.Divide County, North Dakota</v>
      </c>
      <c r="C2001" t="s">
        <v>1012</v>
      </c>
      <c r="D2001" t="str">
        <f>_xlfn.XLOOKUP(Table2[[#This Row],[STATE_NAME]],'[1]FRB States'!A:A,'[1]FRB States'!B:B)</f>
        <v>ND</v>
      </c>
      <c r="E2001" t="str">
        <f>_xlfn.CONCAT(Table2[[#This Row],[NAME]],Table2[[#This Row],[STATE]])</f>
        <v>DivideND</v>
      </c>
      <c r="F2001" t="str">
        <f>_xlfn.CONCAT(Table2[[#This Row],[NAME]]," County",Table2[[#This Row],[STATE_NAME]])</f>
        <v>Divide CountyNorth Dakota</v>
      </c>
      <c r="G2001">
        <f t="shared" si="31"/>
        <v>38023</v>
      </c>
      <c r="H2001" t="str">
        <f>TEXT(Table2[[#This Row],[FIPS]],0)</f>
        <v>38023</v>
      </c>
      <c r="I2001">
        <v>38023</v>
      </c>
      <c r="J2001">
        <v>9</v>
      </c>
      <c r="K2001" t="s">
        <v>3811</v>
      </c>
    </row>
    <row r="2002" spans="1:11" x14ac:dyDescent="0.3">
      <c r="A2002" t="s">
        <v>4207</v>
      </c>
      <c r="B2002" t="str">
        <f>_xlfn.CONCAT(".",Table2[[#This Row],[NAME]]," County, ",Table2[[#This Row],[STATE_NAME]])</f>
        <v>.Dunn County, North Dakota</v>
      </c>
      <c r="C2002" t="s">
        <v>1012</v>
      </c>
      <c r="D2002" t="str">
        <f>_xlfn.XLOOKUP(Table2[[#This Row],[STATE_NAME]],'[1]FRB States'!A:A,'[1]FRB States'!B:B)</f>
        <v>ND</v>
      </c>
      <c r="E2002" t="str">
        <f>_xlfn.CONCAT(Table2[[#This Row],[NAME]],Table2[[#This Row],[STATE]])</f>
        <v>DunnND</v>
      </c>
      <c r="F2002" t="str">
        <f>_xlfn.CONCAT(Table2[[#This Row],[NAME]]," County",Table2[[#This Row],[STATE_NAME]])</f>
        <v>Dunn CountyNorth Dakota</v>
      </c>
      <c r="G2002">
        <f t="shared" si="31"/>
        <v>38025</v>
      </c>
      <c r="H2002" t="str">
        <f>TEXT(Table2[[#This Row],[FIPS]],0)</f>
        <v>38025</v>
      </c>
      <c r="I2002">
        <v>38025</v>
      </c>
      <c r="J2002">
        <v>9</v>
      </c>
      <c r="K2002" t="s">
        <v>3811</v>
      </c>
    </row>
    <row r="2003" spans="1:11" x14ac:dyDescent="0.3">
      <c r="A2003" t="s">
        <v>4089</v>
      </c>
      <c r="B2003" t="str">
        <f>_xlfn.CONCAT(".",Table2[[#This Row],[NAME]]," County, ",Table2[[#This Row],[STATE_NAME]])</f>
        <v>.Eddy County, North Dakota</v>
      </c>
      <c r="C2003" t="s">
        <v>1012</v>
      </c>
      <c r="D2003" t="str">
        <f>_xlfn.XLOOKUP(Table2[[#This Row],[STATE_NAME]],'[1]FRB States'!A:A,'[1]FRB States'!B:B)</f>
        <v>ND</v>
      </c>
      <c r="E2003" t="str">
        <f>_xlfn.CONCAT(Table2[[#This Row],[NAME]],Table2[[#This Row],[STATE]])</f>
        <v>EddyND</v>
      </c>
      <c r="F2003" t="str">
        <f>_xlfn.CONCAT(Table2[[#This Row],[NAME]]," County",Table2[[#This Row],[STATE_NAME]])</f>
        <v>Eddy CountyNorth Dakota</v>
      </c>
      <c r="G2003">
        <f t="shared" si="31"/>
        <v>38027</v>
      </c>
      <c r="H2003" t="str">
        <f>TEXT(Table2[[#This Row],[FIPS]],0)</f>
        <v>38027</v>
      </c>
      <c r="I2003">
        <v>38027</v>
      </c>
      <c r="J2003">
        <v>9</v>
      </c>
      <c r="K2003" t="s">
        <v>3811</v>
      </c>
    </row>
    <row r="2004" spans="1:11" x14ac:dyDescent="0.3">
      <c r="A2004" t="s">
        <v>4208</v>
      </c>
      <c r="B2004" t="str">
        <f>_xlfn.CONCAT(".",Table2[[#This Row],[NAME]]," County, ",Table2[[#This Row],[STATE_NAME]])</f>
        <v>.Emmons County, North Dakota</v>
      </c>
      <c r="C2004" t="s">
        <v>1012</v>
      </c>
      <c r="D2004" t="str">
        <f>_xlfn.XLOOKUP(Table2[[#This Row],[STATE_NAME]],'[1]FRB States'!A:A,'[1]FRB States'!B:B)</f>
        <v>ND</v>
      </c>
      <c r="E2004" t="str">
        <f>_xlfn.CONCAT(Table2[[#This Row],[NAME]],Table2[[#This Row],[STATE]])</f>
        <v>EmmonsND</v>
      </c>
      <c r="F2004" t="str">
        <f>_xlfn.CONCAT(Table2[[#This Row],[NAME]]," County",Table2[[#This Row],[STATE_NAME]])</f>
        <v>Emmons CountyNorth Dakota</v>
      </c>
      <c r="G2004">
        <f t="shared" si="31"/>
        <v>38029</v>
      </c>
      <c r="H2004" t="str">
        <f>TEXT(Table2[[#This Row],[FIPS]],0)</f>
        <v>38029</v>
      </c>
      <c r="I2004">
        <v>38029</v>
      </c>
      <c r="J2004">
        <v>9</v>
      </c>
      <c r="K2004" t="s">
        <v>3811</v>
      </c>
    </row>
    <row r="2005" spans="1:11" x14ac:dyDescent="0.3">
      <c r="A2005" t="s">
        <v>4209</v>
      </c>
      <c r="B2005" t="str">
        <f>_xlfn.CONCAT(".",Table2[[#This Row],[NAME]]," County, ",Table2[[#This Row],[STATE_NAME]])</f>
        <v>.Foster County, North Dakota</v>
      </c>
      <c r="C2005" t="s">
        <v>1012</v>
      </c>
      <c r="D2005" t="str">
        <f>_xlfn.XLOOKUP(Table2[[#This Row],[STATE_NAME]],'[1]FRB States'!A:A,'[1]FRB States'!B:B)</f>
        <v>ND</v>
      </c>
      <c r="E2005" t="str">
        <f>_xlfn.CONCAT(Table2[[#This Row],[NAME]],Table2[[#This Row],[STATE]])</f>
        <v>FosterND</v>
      </c>
      <c r="F2005" t="str">
        <f>_xlfn.CONCAT(Table2[[#This Row],[NAME]]," County",Table2[[#This Row],[STATE_NAME]])</f>
        <v>Foster CountyNorth Dakota</v>
      </c>
      <c r="G2005">
        <f t="shared" si="31"/>
        <v>38031</v>
      </c>
      <c r="H2005" t="str">
        <f>TEXT(Table2[[#This Row],[FIPS]],0)</f>
        <v>38031</v>
      </c>
      <c r="I2005">
        <v>38031</v>
      </c>
      <c r="J2005">
        <v>9</v>
      </c>
      <c r="K2005" t="s">
        <v>3811</v>
      </c>
    </row>
    <row r="2006" spans="1:11" x14ac:dyDescent="0.3">
      <c r="A2006" t="s">
        <v>3990</v>
      </c>
      <c r="B2006" t="str">
        <f>_xlfn.CONCAT(".",Table2[[#This Row],[NAME]]," County, ",Table2[[#This Row],[STATE_NAME]])</f>
        <v>.Golden Valley County, North Dakota</v>
      </c>
      <c r="C2006" t="s">
        <v>1012</v>
      </c>
      <c r="D2006" t="str">
        <f>_xlfn.XLOOKUP(Table2[[#This Row],[STATE_NAME]],'[1]FRB States'!A:A,'[1]FRB States'!B:B)</f>
        <v>ND</v>
      </c>
      <c r="E2006" t="str">
        <f>_xlfn.CONCAT(Table2[[#This Row],[NAME]],Table2[[#This Row],[STATE]])</f>
        <v>Golden ValleyND</v>
      </c>
      <c r="F2006" t="str">
        <f>_xlfn.CONCAT(Table2[[#This Row],[NAME]]," County",Table2[[#This Row],[STATE_NAME]])</f>
        <v>Golden Valley CountyNorth Dakota</v>
      </c>
      <c r="G2006">
        <f t="shared" si="31"/>
        <v>38033</v>
      </c>
      <c r="H2006" t="str">
        <f>TEXT(Table2[[#This Row],[FIPS]],0)</f>
        <v>38033</v>
      </c>
      <c r="I2006">
        <v>38033</v>
      </c>
      <c r="J2006">
        <v>9</v>
      </c>
      <c r="K2006" t="s">
        <v>3811</v>
      </c>
    </row>
    <row r="2007" spans="1:11" x14ac:dyDescent="0.3">
      <c r="A2007" t="s">
        <v>4210</v>
      </c>
      <c r="B2007" t="str">
        <f>_xlfn.CONCAT(".",Table2[[#This Row],[NAME]]," County, ",Table2[[#This Row],[STATE_NAME]])</f>
        <v>.Grand Forks County, North Dakota</v>
      </c>
      <c r="C2007" t="s">
        <v>1012</v>
      </c>
      <c r="D2007" t="str">
        <f>_xlfn.XLOOKUP(Table2[[#This Row],[STATE_NAME]],'[1]FRB States'!A:A,'[1]FRB States'!B:B)</f>
        <v>ND</v>
      </c>
      <c r="E2007" t="str">
        <f>_xlfn.CONCAT(Table2[[#This Row],[NAME]],Table2[[#This Row],[STATE]])</f>
        <v>Grand ForksND</v>
      </c>
      <c r="F2007" t="str">
        <f>_xlfn.CONCAT(Table2[[#This Row],[NAME]]," County",Table2[[#This Row],[STATE_NAME]])</f>
        <v>Grand Forks CountyNorth Dakota</v>
      </c>
      <c r="G2007">
        <f t="shared" si="31"/>
        <v>38035</v>
      </c>
      <c r="H2007" t="str">
        <f>TEXT(Table2[[#This Row],[FIPS]],0)</f>
        <v>38035</v>
      </c>
      <c r="I2007">
        <v>38035</v>
      </c>
      <c r="J2007">
        <v>9</v>
      </c>
      <c r="K2007" t="s">
        <v>3811</v>
      </c>
    </row>
    <row r="2008" spans="1:11" x14ac:dyDescent="0.3">
      <c r="A2008" t="s">
        <v>3089</v>
      </c>
      <c r="B2008" t="str">
        <f>_xlfn.CONCAT(".",Table2[[#This Row],[NAME]]," County, ",Table2[[#This Row],[STATE_NAME]])</f>
        <v>.Grant County, North Dakota</v>
      </c>
      <c r="C2008" t="s">
        <v>1012</v>
      </c>
      <c r="D2008" t="str">
        <f>_xlfn.XLOOKUP(Table2[[#This Row],[STATE_NAME]],'[1]FRB States'!A:A,'[1]FRB States'!B:B)</f>
        <v>ND</v>
      </c>
      <c r="E2008" t="str">
        <f>_xlfn.CONCAT(Table2[[#This Row],[NAME]],Table2[[#This Row],[STATE]])</f>
        <v>GrantND</v>
      </c>
      <c r="F2008" t="str">
        <f>_xlfn.CONCAT(Table2[[#This Row],[NAME]]," County",Table2[[#This Row],[STATE_NAME]])</f>
        <v>Grant CountyNorth Dakota</v>
      </c>
      <c r="G2008">
        <f t="shared" si="31"/>
        <v>38037</v>
      </c>
      <c r="H2008" t="str">
        <f>TEXT(Table2[[#This Row],[FIPS]],0)</f>
        <v>38037</v>
      </c>
      <c r="I2008">
        <v>38037</v>
      </c>
      <c r="J2008">
        <v>9</v>
      </c>
      <c r="K2008" t="s">
        <v>3811</v>
      </c>
    </row>
    <row r="2009" spans="1:11" x14ac:dyDescent="0.3">
      <c r="A2009" t="s">
        <v>4211</v>
      </c>
      <c r="B2009" t="str">
        <f>_xlfn.CONCAT(".",Table2[[#This Row],[NAME]]," County, ",Table2[[#This Row],[STATE_NAME]])</f>
        <v>.Griggs County, North Dakota</v>
      </c>
      <c r="C2009" t="s">
        <v>1012</v>
      </c>
      <c r="D2009" t="str">
        <f>_xlfn.XLOOKUP(Table2[[#This Row],[STATE_NAME]],'[1]FRB States'!A:A,'[1]FRB States'!B:B)</f>
        <v>ND</v>
      </c>
      <c r="E2009" t="str">
        <f>_xlfn.CONCAT(Table2[[#This Row],[NAME]],Table2[[#This Row],[STATE]])</f>
        <v>GriggsND</v>
      </c>
      <c r="F2009" t="str">
        <f>_xlfn.CONCAT(Table2[[#This Row],[NAME]]," County",Table2[[#This Row],[STATE_NAME]])</f>
        <v>Griggs CountyNorth Dakota</v>
      </c>
      <c r="G2009">
        <f t="shared" si="31"/>
        <v>38039</v>
      </c>
      <c r="H2009" t="str">
        <f>TEXT(Table2[[#This Row],[FIPS]],0)</f>
        <v>38039</v>
      </c>
      <c r="I2009">
        <v>38039</v>
      </c>
      <c r="J2009">
        <v>9</v>
      </c>
      <c r="K2009" t="s">
        <v>3811</v>
      </c>
    </row>
    <row r="2010" spans="1:11" x14ac:dyDescent="0.3">
      <c r="A2010" t="s">
        <v>4212</v>
      </c>
      <c r="B2010" t="str">
        <f>_xlfn.CONCAT(".",Table2[[#This Row],[NAME]]," County, ",Table2[[#This Row],[STATE_NAME]])</f>
        <v>.Hettinger County, North Dakota</v>
      </c>
      <c r="C2010" t="s">
        <v>1012</v>
      </c>
      <c r="D2010" t="str">
        <f>_xlfn.XLOOKUP(Table2[[#This Row],[STATE_NAME]],'[1]FRB States'!A:A,'[1]FRB States'!B:B)</f>
        <v>ND</v>
      </c>
      <c r="E2010" t="str">
        <f>_xlfn.CONCAT(Table2[[#This Row],[NAME]],Table2[[#This Row],[STATE]])</f>
        <v>HettingerND</v>
      </c>
      <c r="F2010" t="str">
        <f>_xlfn.CONCAT(Table2[[#This Row],[NAME]]," County",Table2[[#This Row],[STATE_NAME]])</f>
        <v>Hettinger CountyNorth Dakota</v>
      </c>
      <c r="G2010">
        <f t="shared" si="31"/>
        <v>38041</v>
      </c>
      <c r="H2010" t="str">
        <f>TEXT(Table2[[#This Row],[FIPS]],0)</f>
        <v>38041</v>
      </c>
      <c r="I2010">
        <v>38041</v>
      </c>
      <c r="J2010">
        <v>9</v>
      </c>
      <c r="K2010" t="s">
        <v>3811</v>
      </c>
    </row>
    <row r="2011" spans="1:11" x14ac:dyDescent="0.3">
      <c r="A2011" t="s">
        <v>4213</v>
      </c>
      <c r="B2011" t="str">
        <f>_xlfn.CONCAT(".",Table2[[#This Row],[NAME]]," County, ",Table2[[#This Row],[STATE_NAME]])</f>
        <v>.Kidder County, North Dakota</v>
      </c>
      <c r="C2011" t="s">
        <v>1012</v>
      </c>
      <c r="D2011" t="str">
        <f>_xlfn.XLOOKUP(Table2[[#This Row],[STATE_NAME]],'[1]FRB States'!A:A,'[1]FRB States'!B:B)</f>
        <v>ND</v>
      </c>
      <c r="E2011" t="str">
        <f>_xlfn.CONCAT(Table2[[#This Row],[NAME]],Table2[[#This Row],[STATE]])</f>
        <v>KidderND</v>
      </c>
      <c r="F2011" t="str">
        <f>_xlfn.CONCAT(Table2[[#This Row],[NAME]]," County",Table2[[#This Row],[STATE_NAME]])</f>
        <v>Kidder CountyNorth Dakota</v>
      </c>
      <c r="G2011">
        <f t="shared" si="31"/>
        <v>38043</v>
      </c>
      <c r="H2011" t="str">
        <f>TEXT(Table2[[#This Row],[FIPS]],0)</f>
        <v>38043</v>
      </c>
      <c r="I2011">
        <v>38043</v>
      </c>
      <c r="J2011">
        <v>9</v>
      </c>
      <c r="K2011" t="s">
        <v>3811</v>
      </c>
    </row>
    <row r="2012" spans="1:11" x14ac:dyDescent="0.3">
      <c r="A2012" t="s">
        <v>4214</v>
      </c>
      <c r="B2012" t="str">
        <f>_xlfn.CONCAT(".",Table2[[#This Row],[NAME]]," County, ",Table2[[#This Row],[STATE_NAME]])</f>
        <v>.LaMoure County, North Dakota</v>
      </c>
      <c r="C2012" t="s">
        <v>1012</v>
      </c>
      <c r="D2012" t="str">
        <f>_xlfn.XLOOKUP(Table2[[#This Row],[STATE_NAME]],'[1]FRB States'!A:A,'[1]FRB States'!B:B)</f>
        <v>ND</v>
      </c>
      <c r="E2012" t="str">
        <f>_xlfn.CONCAT(Table2[[#This Row],[NAME]],Table2[[#This Row],[STATE]])</f>
        <v>LaMoureND</v>
      </c>
      <c r="F2012" t="str">
        <f>_xlfn.CONCAT(Table2[[#This Row],[NAME]]," County",Table2[[#This Row],[STATE_NAME]])</f>
        <v>LaMoure CountyNorth Dakota</v>
      </c>
      <c r="G2012">
        <f t="shared" si="31"/>
        <v>38045</v>
      </c>
      <c r="H2012" t="str">
        <f>TEXT(Table2[[#This Row],[FIPS]],0)</f>
        <v>38045</v>
      </c>
      <c r="I2012">
        <v>38045</v>
      </c>
      <c r="J2012">
        <v>9</v>
      </c>
      <c r="K2012" t="s">
        <v>3811</v>
      </c>
    </row>
    <row r="2013" spans="1:11" x14ac:dyDescent="0.3">
      <c r="A2013" t="s">
        <v>3099</v>
      </c>
      <c r="B2013" t="str">
        <f>_xlfn.CONCAT(".",Table2[[#This Row],[NAME]]," County, ",Table2[[#This Row],[STATE_NAME]])</f>
        <v>.Logan County, North Dakota</v>
      </c>
      <c r="C2013" t="s">
        <v>1012</v>
      </c>
      <c r="D2013" t="str">
        <f>_xlfn.XLOOKUP(Table2[[#This Row],[STATE_NAME]],'[1]FRB States'!A:A,'[1]FRB States'!B:B)</f>
        <v>ND</v>
      </c>
      <c r="E2013" t="str">
        <f>_xlfn.CONCAT(Table2[[#This Row],[NAME]],Table2[[#This Row],[STATE]])</f>
        <v>LoganND</v>
      </c>
      <c r="F2013" t="str">
        <f>_xlfn.CONCAT(Table2[[#This Row],[NAME]]," County",Table2[[#This Row],[STATE_NAME]])</f>
        <v>Logan CountyNorth Dakota</v>
      </c>
      <c r="G2013">
        <f t="shared" si="31"/>
        <v>38047</v>
      </c>
      <c r="H2013" t="str">
        <f>TEXT(Table2[[#This Row],[FIPS]],0)</f>
        <v>38047</v>
      </c>
      <c r="I2013">
        <v>38047</v>
      </c>
      <c r="J2013">
        <v>9</v>
      </c>
      <c r="K2013" t="s">
        <v>3811</v>
      </c>
    </row>
    <row r="2014" spans="1:11" x14ac:dyDescent="0.3">
      <c r="A2014" t="s">
        <v>3469</v>
      </c>
      <c r="B2014" t="str">
        <f>_xlfn.CONCAT(".",Table2[[#This Row],[NAME]]," County, ",Table2[[#This Row],[STATE_NAME]])</f>
        <v>.McHenry County, North Dakota</v>
      </c>
      <c r="C2014" t="s">
        <v>1012</v>
      </c>
      <c r="D2014" t="str">
        <f>_xlfn.XLOOKUP(Table2[[#This Row],[STATE_NAME]],'[1]FRB States'!A:A,'[1]FRB States'!B:B)</f>
        <v>ND</v>
      </c>
      <c r="E2014" t="str">
        <f>_xlfn.CONCAT(Table2[[#This Row],[NAME]],Table2[[#This Row],[STATE]])</f>
        <v>McHenryND</v>
      </c>
      <c r="F2014" t="str">
        <f>_xlfn.CONCAT(Table2[[#This Row],[NAME]]," County",Table2[[#This Row],[STATE_NAME]])</f>
        <v>McHenry CountyNorth Dakota</v>
      </c>
      <c r="G2014">
        <f t="shared" si="31"/>
        <v>38049</v>
      </c>
      <c r="H2014" t="str">
        <f>TEXT(Table2[[#This Row],[FIPS]],0)</f>
        <v>38049</v>
      </c>
      <c r="I2014">
        <v>38049</v>
      </c>
      <c r="J2014">
        <v>9</v>
      </c>
      <c r="K2014" t="s">
        <v>3811</v>
      </c>
    </row>
    <row r="2015" spans="1:11" x14ac:dyDescent="0.3">
      <c r="A2015" t="s">
        <v>3362</v>
      </c>
      <c r="B2015" t="str">
        <f>_xlfn.CONCAT(".",Table2[[#This Row],[NAME]]," County, ",Table2[[#This Row],[STATE_NAME]])</f>
        <v>.McIntosh County, North Dakota</v>
      </c>
      <c r="C2015" t="s">
        <v>1012</v>
      </c>
      <c r="D2015" t="str">
        <f>_xlfn.XLOOKUP(Table2[[#This Row],[STATE_NAME]],'[1]FRB States'!A:A,'[1]FRB States'!B:B)</f>
        <v>ND</v>
      </c>
      <c r="E2015" t="str">
        <f>_xlfn.CONCAT(Table2[[#This Row],[NAME]],Table2[[#This Row],[STATE]])</f>
        <v>McIntoshND</v>
      </c>
      <c r="F2015" t="str">
        <f>_xlfn.CONCAT(Table2[[#This Row],[NAME]]," County",Table2[[#This Row],[STATE_NAME]])</f>
        <v>McIntosh CountyNorth Dakota</v>
      </c>
      <c r="G2015">
        <f t="shared" si="31"/>
        <v>38051</v>
      </c>
      <c r="H2015" t="str">
        <f>TEXT(Table2[[#This Row],[FIPS]],0)</f>
        <v>38051</v>
      </c>
      <c r="I2015">
        <v>38051</v>
      </c>
      <c r="J2015">
        <v>9</v>
      </c>
      <c r="K2015" t="s">
        <v>3811</v>
      </c>
    </row>
    <row r="2016" spans="1:11" x14ac:dyDescent="0.3">
      <c r="A2016" t="s">
        <v>4215</v>
      </c>
      <c r="B2016" t="str">
        <f>_xlfn.CONCAT(".",Table2[[#This Row],[NAME]]," County, ",Table2[[#This Row],[STATE_NAME]])</f>
        <v>.McKenzie County, North Dakota</v>
      </c>
      <c r="C2016" t="s">
        <v>1012</v>
      </c>
      <c r="D2016" t="str">
        <f>_xlfn.XLOOKUP(Table2[[#This Row],[STATE_NAME]],'[1]FRB States'!A:A,'[1]FRB States'!B:B)</f>
        <v>ND</v>
      </c>
      <c r="E2016" t="str">
        <f>_xlfn.CONCAT(Table2[[#This Row],[NAME]],Table2[[#This Row],[STATE]])</f>
        <v>McKenzieND</v>
      </c>
      <c r="F2016" t="str">
        <f>_xlfn.CONCAT(Table2[[#This Row],[NAME]]," County",Table2[[#This Row],[STATE_NAME]])</f>
        <v>McKenzie CountyNorth Dakota</v>
      </c>
      <c r="G2016">
        <f t="shared" si="31"/>
        <v>38053</v>
      </c>
      <c r="H2016" t="str">
        <f>TEXT(Table2[[#This Row],[FIPS]],0)</f>
        <v>38053</v>
      </c>
      <c r="I2016">
        <v>38053</v>
      </c>
      <c r="J2016">
        <v>9</v>
      </c>
      <c r="K2016" t="s">
        <v>3811</v>
      </c>
    </row>
    <row r="2017" spans="1:11" x14ac:dyDescent="0.3">
      <c r="A2017" t="s">
        <v>3470</v>
      </c>
      <c r="B2017" t="str">
        <f>_xlfn.CONCAT(".",Table2[[#This Row],[NAME]]," County, ",Table2[[#This Row],[STATE_NAME]])</f>
        <v>.McLean County, North Dakota</v>
      </c>
      <c r="C2017" t="s">
        <v>1012</v>
      </c>
      <c r="D2017" t="str">
        <f>_xlfn.XLOOKUP(Table2[[#This Row],[STATE_NAME]],'[1]FRB States'!A:A,'[1]FRB States'!B:B)</f>
        <v>ND</v>
      </c>
      <c r="E2017" t="str">
        <f>_xlfn.CONCAT(Table2[[#This Row],[NAME]],Table2[[#This Row],[STATE]])</f>
        <v>McLeanND</v>
      </c>
      <c r="F2017" t="str">
        <f>_xlfn.CONCAT(Table2[[#This Row],[NAME]]," County",Table2[[#This Row],[STATE_NAME]])</f>
        <v>McLean CountyNorth Dakota</v>
      </c>
      <c r="G2017">
        <f t="shared" si="31"/>
        <v>38055</v>
      </c>
      <c r="H2017" t="str">
        <f>TEXT(Table2[[#This Row],[FIPS]],0)</f>
        <v>38055</v>
      </c>
      <c r="I2017">
        <v>38055</v>
      </c>
      <c r="J2017">
        <v>9</v>
      </c>
      <c r="K2017" t="s">
        <v>3811</v>
      </c>
    </row>
    <row r="2018" spans="1:11" x14ac:dyDescent="0.3">
      <c r="A2018" t="s">
        <v>3475</v>
      </c>
      <c r="B2018" t="str">
        <f>_xlfn.CONCAT(".",Table2[[#This Row],[NAME]]," County, ",Table2[[#This Row],[STATE_NAME]])</f>
        <v>.Mercer County, North Dakota</v>
      </c>
      <c r="C2018" t="s">
        <v>1012</v>
      </c>
      <c r="D2018" t="str">
        <f>_xlfn.XLOOKUP(Table2[[#This Row],[STATE_NAME]],'[1]FRB States'!A:A,'[1]FRB States'!B:B)</f>
        <v>ND</v>
      </c>
      <c r="E2018" t="str">
        <f>_xlfn.CONCAT(Table2[[#This Row],[NAME]],Table2[[#This Row],[STATE]])</f>
        <v>MercerND</v>
      </c>
      <c r="F2018" t="str">
        <f>_xlfn.CONCAT(Table2[[#This Row],[NAME]]," County",Table2[[#This Row],[STATE_NAME]])</f>
        <v>Mercer CountyNorth Dakota</v>
      </c>
      <c r="G2018">
        <f t="shared" si="31"/>
        <v>38057</v>
      </c>
      <c r="H2018" t="str">
        <f>TEXT(Table2[[#This Row],[FIPS]],0)</f>
        <v>38057</v>
      </c>
      <c r="I2018">
        <v>38057</v>
      </c>
      <c r="J2018">
        <v>9</v>
      </c>
      <c r="K2018" t="s">
        <v>3811</v>
      </c>
    </row>
    <row r="2019" spans="1:11" x14ac:dyDescent="0.3">
      <c r="A2019" t="s">
        <v>3611</v>
      </c>
      <c r="B2019" t="str">
        <f>_xlfn.CONCAT(".",Table2[[#This Row],[NAME]]," County, ",Table2[[#This Row],[STATE_NAME]])</f>
        <v>.Morton County, North Dakota</v>
      </c>
      <c r="C2019" t="s">
        <v>1012</v>
      </c>
      <c r="D2019" t="str">
        <f>_xlfn.XLOOKUP(Table2[[#This Row],[STATE_NAME]],'[1]FRB States'!A:A,'[1]FRB States'!B:B)</f>
        <v>ND</v>
      </c>
      <c r="E2019" t="str">
        <f>_xlfn.CONCAT(Table2[[#This Row],[NAME]],Table2[[#This Row],[STATE]])</f>
        <v>MortonND</v>
      </c>
      <c r="F2019" t="str">
        <f>_xlfn.CONCAT(Table2[[#This Row],[NAME]]," County",Table2[[#This Row],[STATE_NAME]])</f>
        <v>Morton CountyNorth Dakota</v>
      </c>
      <c r="G2019">
        <f t="shared" si="31"/>
        <v>38059</v>
      </c>
      <c r="H2019" t="str">
        <f>TEXT(Table2[[#This Row],[FIPS]],0)</f>
        <v>38059</v>
      </c>
      <c r="I2019">
        <v>38059</v>
      </c>
      <c r="J2019">
        <v>9</v>
      </c>
      <c r="K2019" t="s">
        <v>3811</v>
      </c>
    </row>
    <row r="2020" spans="1:11" x14ac:dyDescent="0.3">
      <c r="A2020" t="s">
        <v>4216</v>
      </c>
      <c r="B2020" t="str">
        <f>_xlfn.CONCAT(".",Table2[[#This Row],[NAME]]," County, ",Table2[[#This Row],[STATE_NAME]])</f>
        <v>.Mountrail County, North Dakota</v>
      </c>
      <c r="C2020" t="s">
        <v>1012</v>
      </c>
      <c r="D2020" t="str">
        <f>_xlfn.XLOOKUP(Table2[[#This Row],[STATE_NAME]],'[1]FRB States'!A:A,'[1]FRB States'!B:B)</f>
        <v>ND</v>
      </c>
      <c r="E2020" t="str">
        <f>_xlfn.CONCAT(Table2[[#This Row],[NAME]],Table2[[#This Row],[STATE]])</f>
        <v>MountrailND</v>
      </c>
      <c r="F2020" t="str">
        <f>_xlfn.CONCAT(Table2[[#This Row],[NAME]]," County",Table2[[#This Row],[STATE_NAME]])</f>
        <v>Mountrail CountyNorth Dakota</v>
      </c>
      <c r="G2020">
        <f t="shared" si="31"/>
        <v>38061</v>
      </c>
      <c r="H2020" t="str">
        <f>TEXT(Table2[[#This Row],[FIPS]],0)</f>
        <v>38061</v>
      </c>
      <c r="I2020">
        <v>38061</v>
      </c>
      <c r="J2020">
        <v>9</v>
      </c>
      <c r="K2020" t="s">
        <v>3811</v>
      </c>
    </row>
    <row r="2021" spans="1:11" x14ac:dyDescent="0.3">
      <c r="A2021" t="s">
        <v>3685</v>
      </c>
      <c r="B2021" t="str">
        <f>_xlfn.CONCAT(".",Table2[[#This Row],[NAME]]," County, ",Table2[[#This Row],[STATE_NAME]])</f>
        <v>.Nelson County, North Dakota</v>
      </c>
      <c r="C2021" t="s">
        <v>1012</v>
      </c>
      <c r="D2021" t="str">
        <f>_xlfn.XLOOKUP(Table2[[#This Row],[STATE_NAME]],'[1]FRB States'!A:A,'[1]FRB States'!B:B)</f>
        <v>ND</v>
      </c>
      <c r="E2021" t="str">
        <f>_xlfn.CONCAT(Table2[[#This Row],[NAME]],Table2[[#This Row],[STATE]])</f>
        <v>NelsonND</v>
      </c>
      <c r="F2021" t="str">
        <f>_xlfn.CONCAT(Table2[[#This Row],[NAME]]," County",Table2[[#This Row],[STATE_NAME]])</f>
        <v>Nelson CountyNorth Dakota</v>
      </c>
      <c r="G2021">
        <f t="shared" si="31"/>
        <v>38063</v>
      </c>
      <c r="H2021" t="str">
        <f>TEXT(Table2[[#This Row],[FIPS]],0)</f>
        <v>38063</v>
      </c>
      <c r="I2021">
        <v>38063</v>
      </c>
      <c r="J2021">
        <v>9</v>
      </c>
      <c r="K2021" t="s">
        <v>3811</v>
      </c>
    </row>
    <row r="2022" spans="1:11" x14ac:dyDescent="0.3">
      <c r="A2022" t="s">
        <v>4217</v>
      </c>
      <c r="B2022" t="str">
        <f>_xlfn.CONCAT(".",Table2[[#This Row],[NAME]]," County, ",Table2[[#This Row],[STATE_NAME]])</f>
        <v>.Oliver County, North Dakota</v>
      </c>
      <c r="C2022" t="s">
        <v>1012</v>
      </c>
      <c r="D2022" t="str">
        <f>_xlfn.XLOOKUP(Table2[[#This Row],[STATE_NAME]],'[1]FRB States'!A:A,'[1]FRB States'!B:B)</f>
        <v>ND</v>
      </c>
      <c r="E2022" t="str">
        <f>_xlfn.CONCAT(Table2[[#This Row],[NAME]],Table2[[#This Row],[STATE]])</f>
        <v>OliverND</v>
      </c>
      <c r="F2022" t="str">
        <f>_xlfn.CONCAT(Table2[[#This Row],[NAME]]," County",Table2[[#This Row],[STATE_NAME]])</f>
        <v>Oliver CountyNorth Dakota</v>
      </c>
      <c r="G2022">
        <f t="shared" si="31"/>
        <v>38065</v>
      </c>
      <c r="H2022" t="str">
        <f>TEXT(Table2[[#This Row],[FIPS]],0)</f>
        <v>38065</v>
      </c>
      <c r="I2022">
        <v>38065</v>
      </c>
      <c r="J2022">
        <v>9</v>
      </c>
      <c r="K2022" t="s">
        <v>3811</v>
      </c>
    </row>
    <row r="2023" spans="1:11" x14ac:dyDescent="0.3">
      <c r="A2023" t="s">
        <v>4218</v>
      </c>
      <c r="B2023" t="str">
        <f>_xlfn.CONCAT(".",Table2[[#This Row],[NAME]]," County, ",Table2[[#This Row],[STATE_NAME]])</f>
        <v>.Pembina County, North Dakota</v>
      </c>
      <c r="C2023" t="s">
        <v>1012</v>
      </c>
      <c r="D2023" t="str">
        <f>_xlfn.XLOOKUP(Table2[[#This Row],[STATE_NAME]],'[1]FRB States'!A:A,'[1]FRB States'!B:B)</f>
        <v>ND</v>
      </c>
      <c r="E2023" t="str">
        <f>_xlfn.CONCAT(Table2[[#This Row],[NAME]],Table2[[#This Row],[STATE]])</f>
        <v>PembinaND</v>
      </c>
      <c r="F2023" t="str">
        <f>_xlfn.CONCAT(Table2[[#This Row],[NAME]]," County",Table2[[#This Row],[STATE_NAME]])</f>
        <v>Pembina CountyNorth Dakota</v>
      </c>
      <c r="G2023">
        <f t="shared" si="31"/>
        <v>38067</v>
      </c>
      <c r="H2023" t="str">
        <f>TEXT(Table2[[#This Row],[FIPS]],0)</f>
        <v>38067</v>
      </c>
      <c r="I2023">
        <v>38067</v>
      </c>
      <c r="J2023">
        <v>9</v>
      </c>
      <c r="K2023" t="s">
        <v>3811</v>
      </c>
    </row>
    <row r="2024" spans="1:11" x14ac:dyDescent="0.3">
      <c r="A2024" t="s">
        <v>3371</v>
      </c>
      <c r="B2024" t="str">
        <f>_xlfn.CONCAT(".",Table2[[#This Row],[NAME]]," County, ",Table2[[#This Row],[STATE_NAME]])</f>
        <v>.Pierce County, North Dakota</v>
      </c>
      <c r="C2024" t="s">
        <v>1012</v>
      </c>
      <c r="D2024" t="str">
        <f>_xlfn.XLOOKUP(Table2[[#This Row],[STATE_NAME]],'[1]FRB States'!A:A,'[1]FRB States'!B:B)</f>
        <v>ND</v>
      </c>
      <c r="E2024" t="str">
        <f>_xlfn.CONCAT(Table2[[#This Row],[NAME]],Table2[[#This Row],[STATE]])</f>
        <v>PierceND</v>
      </c>
      <c r="F2024" t="str">
        <f>_xlfn.CONCAT(Table2[[#This Row],[NAME]]," County",Table2[[#This Row],[STATE_NAME]])</f>
        <v>Pierce CountyNorth Dakota</v>
      </c>
      <c r="G2024">
        <f t="shared" si="31"/>
        <v>38069</v>
      </c>
      <c r="H2024" t="str">
        <f>TEXT(Table2[[#This Row],[FIPS]],0)</f>
        <v>38069</v>
      </c>
      <c r="I2024">
        <v>38069</v>
      </c>
      <c r="J2024">
        <v>9</v>
      </c>
      <c r="K2024" t="s">
        <v>3811</v>
      </c>
    </row>
    <row r="2025" spans="1:11" x14ac:dyDescent="0.3">
      <c r="A2025" t="s">
        <v>3888</v>
      </c>
      <c r="B2025" t="str">
        <f>_xlfn.CONCAT(".",Table2[[#This Row],[NAME]]," County, ",Table2[[#This Row],[STATE_NAME]])</f>
        <v>.Ramsey County, North Dakota</v>
      </c>
      <c r="C2025" t="s">
        <v>1012</v>
      </c>
      <c r="D2025" t="str">
        <f>_xlfn.XLOOKUP(Table2[[#This Row],[STATE_NAME]],'[1]FRB States'!A:A,'[1]FRB States'!B:B)</f>
        <v>ND</v>
      </c>
      <c r="E2025" t="str">
        <f>_xlfn.CONCAT(Table2[[#This Row],[NAME]],Table2[[#This Row],[STATE]])</f>
        <v>RamseyND</v>
      </c>
      <c r="F2025" t="str">
        <f>_xlfn.CONCAT(Table2[[#This Row],[NAME]]," County",Table2[[#This Row],[STATE_NAME]])</f>
        <v>Ramsey CountyNorth Dakota</v>
      </c>
      <c r="G2025">
        <f t="shared" si="31"/>
        <v>38071</v>
      </c>
      <c r="H2025" t="str">
        <f>TEXT(Table2[[#This Row],[FIPS]],0)</f>
        <v>38071</v>
      </c>
      <c r="I2025">
        <v>38071</v>
      </c>
      <c r="J2025">
        <v>9</v>
      </c>
      <c r="K2025" t="s">
        <v>3811</v>
      </c>
    </row>
    <row r="2026" spans="1:11" x14ac:dyDescent="0.3">
      <c r="A2026" t="s">
        <v>4219</v>
      </c>
      <c r="B2026" t="str">
        <f>_xlfn.CONCAT(".",Table2[[#This Row],[NAME]]," County, ",Table2[[#This Row],[STATE_NAME]])</f>
        <v>.Ransom County, North Dakota</v>
      </c>
      <c r="C2026" t="s">
        <v>1012</v>
      </c>
      <c r="D2026" t="str">
        <f>_xlfn.XLOOKUP(Table2[[#This Row],[STATE_NAME]],'[1]FRB States'!A:A,'[1]FRB States'!B:B)</f>
        <v>ND</v>
      </c>
      <c r="E2026" t="str">
        <f>_xlfn.CONCAT(Table2[[#This Row],[NAME]],Table2[[#This Row],[STATE]])</f>
        <v>RansomND</v>
      </c>
      <c r="F2026" t="str">
        <f>_xlfn.CONCAT(Table2[[#This Row],[NAME]]," County",Table2[[#This Row],[STATE_NAME]])</f>
        <v>Ransom CountyNorth Dakota</v>
      </c>
      <c r="G2026">
        <f t="shared" si="31"/>
        <v>38073</v>
      </c>
      <c r="H2026" t="str">
        <f>TEXT(Table2[[#This Row],[FIPS]],0)</f>
        <v>38073</v>
      </c>
      <c r="I2026">
        <v>38073</v>
      </c>
      <c r="J2026">
        <v>9</v>
      </c>
      <c r="K2026" t="s">
        <v>3811</v>
      </c>
    </row>
    <row r="2027" spans="1:11" x14ac:dyDescent="0.3">
      <c r="A2027" t="s">
        <v>3891</v>
      </c>
      <c r="B2027" t="str">
        <f>_xlfn.CONCAT(".",Table2[[#This Row],[NAME]]," County, ",Table2[[#This Row],[STATE_NAME]])</f>
        <v>.Renville County, North Dakota</v>
      </c>
      <c r="C2027" t="s">
        <v>1012</v>
      </c>
      <c r="D2027" t="str">
        <f>_xlfn.XLOOKUP(Table2[[#This Row],[STATE_NAME]],'[1]FRB States'!A:A,'[1]FRB States'!B:B)</f>
        <v>ND</v>
      </c>
      <c r="E2027" t="str">
        <f>_xlfn.CONCAT(Table2[[#This Row],[NAME]],Table2[[#This Row],[STATE]])</f>
        <v>RenvilleND</v>
      </c>
      <c r="F2027" t="str">
        <f>_xlfn.CONCAT(Table2[[#This Row],[NAME]]," County",Table2[[#This Row],[STATE_NAME]])</f>
        <v>Renville CountyNorth Dakota</v>
      </c>
      <c r="G2027">
        <f t="shared" si="31"/>
        <v>38075</v>
      </c>
      <c r="H2027" t="str">
        <f>TEXT(Table2[[#This Row],[FIPS]],0)</f>
        <v>38075</v>
      </c>
      <c r="I2027">
        <v>38075</v>
      </c>
      <c r="J2027">
        <v>9</v>
      </c>
      <c r="K2027" t="s">
        <v>3811</v>
      </c>
    </row>
    <row r="2028" spans="1:11" x14ac:dyDescent="0.3">
      <c r="A2028" t="s">
        <v>3480</v>
      </c>
      <c r="B2028" t="str">
        <f>_xlfn.CONCAT(".",Table2[[#This Row],[NAME]]," County, ",Table2[[#This Row],[STATE_NAME]])</f>
        <v>.Richland County, North Dakota</v>
      </c>
      <c r="C2028" t="s">
        <v>1012</v>
      </c>
      <c r="D2028" t="str">
        <f>_xlfn.XLOOKUP(Table2[[#This Row],[STATE_NAME]],'[1]FRB States'!A:A,'[1]FRB States'!B:B)</f>
        <v>ND</v>
      </c>
      <c r="E2028" t="str">
        <f>_xlfn.CONCAT(Table2[[#This Row],[NAME]],Table2[[#This Row],[STATE]])</f>
        <v>RichlandND</v>
      </c>
      <c r="F2028" t="str">
        <f>_xlfn.CONCAT(Table2[[#This Row],[NAME]]," County",Table2[[#This Row],[STATE_NAME]])</f>
        <v>Richland CountyNorth Dakota</v>
      </c>
      <c r="G2028">
        <f t="shared" si="31"/>
        <v>38077</v>
      </c>
      <c r="H2028" t="str">
        <f>TEXT(Table2[[#This Row],[FIPS]],0)</f>
        <v>38077</v>
      </c>
      <c r="I2028">
        <v>38077</v>
      </c>
      <c r="J2028">
        <v>9</v>
      </c>
      <c r="K2028" t="s">
        <v>3811</v>
      </c>
    </row>
    <row r="2029" spans="1:11" x14ac:dyDescent="0.3">
      <c r="A2029" t="s">
        <v>4220</v>
      </c>
      <c r="B2029" t="str">
        <f>_xlfn.CONCAT(".",Table2[[#This Row],[NAME]]," County, ",Table2[[#This Row],[STATE_NAME]])</f>
        <v>.Rolette County, North Dakota</v>
      </c>
      <c r="C2029" t="s">
        <v>1012</v>
      </c>
      <c r="D2029" t="str">
        <f>_xlfn.XLOOKUP(Table2[[#This Row],[STATE_NAME]],'[1]FRB States'!A:A,'[1]FRB States'!B:B)</f>
        <v>ND</v>
      </c>
      <c r="E2029" t="str">
        <f>_xlfn.CONCAT(Table2[[#This Row],[NAME]],Table2[[#This Row],[STATE]])</f>
        <v>RoletteND</v>
      </c>
      <c r="F2029" t="str">
        <f>_xlfn.CONCAT(Table2[[#This Row],[NAME]]," County",Table2[[#This Row],[STATE_NAME]])</f>
        <v>Rolette CountyNorth Dakota</v>
      </c>
      <c r="G2029">
        <f t="shared" si="31"/>
        <v>38079</v>
      </c>
      <c r="H2029" t="str">
        <f>TEXT(Table2[[#This Row],[FIPS]],0)</f>
        <v>38079</v>
      </c>
      <c r="I2029">
        <v>38079</v>
      </c>
      <c r="J2029">
        <v>9</v>
      </c>
      <c r="K2029" t="s">
        <v>3811</v>
      </c>
    </row>
    <row r="2030" spans="1:11" x14ac:dyDescent="0.3">
      <c r="A2030" t="s">
        <v>4221</v>
      </c>
      <c r="B2030" t="str">
        <f>_xlfn.CONCAT(".",Table2[[#This Row],[NAME]]," County, ",Table2[[#This Row],[STATE_NAME]])</f>
        <v>.Sargent County, North Dakota</v>
      </c>
      <c r="C2030" t="s">
        <v>1012</v>
      </c>
      <c r="D2030" t="str">
        <f>_xlfn.XLOOKUP(Table2[[#This Row],[STATE_NAME]],'[1]FRB States'!A:A,'[1]FRB States'!B:B)</f>
        <v>ND</v>
      </c>
      <c r="E2030" t="str">
        <f>_xlfn.CONCAT(Table2[[#This Row],[NAME]],Table2[[#This Row],[STATE]])</f>
        <v>SargentND</v>
      </c>
      <c r="F2030" t="str">
        <f>_xlfn.CONCAT(Table2[[#This Row],[NAME]]," County",Table2[[#This Row],[STATE_NAME]])</f>
        <v>Sargent CountyNorth Dakota</v>
      </c>
      <c r="G2030">
        <f t="shared" si="31"/>
        <v>38081</v>
      </c>
      <c r="H2030" t="str">
        <f>TEXT(Table2[[#This Row],[FIPS]],0)</f>
        <v>38081</v>
      </c>
      <c r="I2030">
        <v>38081</v>
      </c>
      <c r="J2030">
        <v>9</v>
      </c>
      <c r="K2030" t="s">
        <v>3811</v>
      </c>
    </row>
    <row r="2031" spans="1:11" x14ac:dyDescent="0.3">
      <c r="A2031" t="s">
        <v>3630</v>
      </c>
      <c r="B2031" t="str">
        <f>_xlfn.CONCAT(".",Table2[[#This Row],[NAME]]," County, ",Table2[[#This Row],[STATE_NAME]])</f>
        <v>.Sheridan County, North Dakota</v>
      </c>
      <c r="C2031" t="s">
        <v>1012</v>
      </c>
      <c r="D2031" t="str">
        <f>_xlfn.XLOOKUP(Table2[[#This Row],[STATE_NAME]],'[1]FRB States'!A:A,'[1]FRB States'!B:B)</f>
        <v>ND</v>
      </c>
      <c r="E2031" t="str">
        <f>_xlfn.CONCAT(Table2[[#This Row],[NAME]],Table2[[#This Row],[STATE]])</f>
        <v>SheridanND</v>
      </c>
      <c r="F2031" t="str">
        <f>_xlfn.CONCAT(Table2[[#This Row],[NAME]]," County",Table2[[#This Row],[STATE_NAME]])</f>
        <v>Sheridan CountyNorth Dakota</v>
      </c>
      <c r="G2031">
        <f t="shared" si="31"/>
        <v>38083</v>
      </c>
      <c r="H2031" t="str">
        <f>TEXT(Table2[[#This Row],[FIPS]],0)</f>
        <v>38083</v>
      </c>
      <c r="I2031">
        <v>38083</v>
      </c>
      <c r="J2031">
        <v>9</v>
      </c>
      <c r="K2031" t="s">
        <v>3811</v>
      </c>
    </row>
    <row r="2032" spans="1:11" x14ac:dyDescent="0.3">
      <c r="A2032" t="s">
        <v>3570</v>
      </c>
      <c r="B2032" t="str">
        <f>_xlfn.CONCAT(".",Table2[[#This Row],[NAME]]," County, ",Table2[[#This Row],[STATE_NAME]])</f>
        <v>.Sioux County, North Dakota</v>
      </c>
      <c r="C2032" t="s">
        <v>1012</v>
      </c>
      <c r="D2032" t="str">
        <f>_xlfn.XLOOKUP(Table2[[#This Row],[STATE_NAME]],'[1]FRB States'!A:A,'[1]FRB States'!B:B)</f>
        <v>ND</v>
      </c>
      <c r="E2032" t="str">
        <f>_xlfn.CONCAT(Table2[[#This Row],[NAME]],Table2[[#This Row],[STATE]])</f>
        <v>SiouxND</v>
      </c>
      <c r="F2032" t="str">
        <f>_xlfn.CONCAT(Table2[[#This Row],[NAME]]," County",Table2[[#This Row],[STATE_NAME]])</f>
        <v>Sioux CountyNorth Dakota</v>
      </c>
      <c r="G2032">
        <f t="shared" si="31"/>
        <v>38085</v>
      </c>
      <c r="H2032" t="str">
        <f>TEXT(Table2[[#This Row],[FIPS]],0)</f>
        <v>38085</v>
      </c>
      <c r="I2032">
        <v>38085</v>
      </c>
      <c r="J2032">
        <v>9</v>
      </c>
      <c r="K2032" t="s">
        <v>3811</v>
      </c>
    </row>
    <row r="2033" spans="1:11" x14ac:dyDescent="0.3">
      <c r="A2033" t="s">
        <v>4222</v>
      </c>
      <c r="B2033" t="str">
        <f>_xlfn.CONCAT(".",Table2[[#This Row],[NAME]]," County, ",Table2[[#This Row],[STATE_NAME]])</f>
        <v>.Slope County, North Dakota</v>
      </c>
      <c r="C2033" t="s">
        <v>1012</v>
      </c>
      <c r="D2033" t="str">
        <f>_xlfn.XLOOKUP(Table2[[#This Row],[STATE_NAME]],'[1]FRB States'!A:A,'[1]FRB States'!B:B)</f>
        <v>ND</v>
      </c>
      <c r="E2033" t="str">
        <f>_xlfn.CONCAT(Table2[[#This Row],[NAME]],Table2[[#This Row],[STATE]])</f>
        <v>SlopeND</v>
      </c>
      <c r="F2033" t="str">
        <f>_xlfn.CONCAT(Table2[[#This Row],[NAME]]," County",Table2[[#This Row],[STATE_NAME]])</f>
        <v>Slope CountyNorth Dakota</v>
      </c>
      <c r="G2033">
        <f t="shared" si="31"/>
        <v>38087</v>
      </c>
      <c r="H2033" t="str">
        <f>TEXT(Table2[[#This Row],[FIPS]],0)</f>
        <v>38087</v>
      </c>
      <c r="I2033">
        <v>38087</v>
      </c>
      <c r="J2033">
        <v>9</v>
      </c>
      <c r="K2033" t="s">
        <v>3811</v>
      </c>
    </row>
    <row r="2034" spans="1:11" x14ac:dyDescent="0.3">
      <c r="A2034" t="s">
        <v>3484</v>
      </c>
      <c r="B2034" t="str">
        <f>_xlfn.CONCAT(".",Table2[[#This Row],[NAME]]," County, ",Table2[[#This Row],[STATE_NAME]])</f>
        <v>.Stark County, North Dakota</v>
      </c>
      <c r="C2034" t="s">
        <v>1012</v>
      </c>
      <c r="D2034" t="str">
        <f>_xlfn.XLOOKUP(Table2[[#This Row],[STATE_NAME]],'[1]FRB States'!A:A,'[1]FRB States'!B:B)</f>
        <v>ND</v>
      </c>
      <c r="E2034" t="str">
        <f>_xlfn.CONCAT(Table2[[#This Row],[NAME]],Table2[[#This Row],[STATE]])</f>
        <v>StarkND</v>
      </c>
      <c r="F2034" t="str">
        <f>_xlfn.CONCAT(Table2[[#This Row],[NAME]]," County",Table2[[#This Row],[STATE_NAME]])</f>
        <v>Stark CountyNorth Dakota</v>
      </c>
      <c r="G2034">
        <f t="shared" si="31"/>
        <v>38089</v>
      </c>
      <c r="H2034" t="str">
        <f>TEXT(Table2[[#This Row],[FIPS]],0)</f>
        <v>38089</v>
      </c>
      <c r="I2034">
        <v>38089</v>
      </c>
      <c r="J2034">
        <v>9</v>
      </c>
      <c r="K2034" t="s">
        <v>3811</v>
      </c>
    </row>
    <row r="2035" spans="1:11" x14ac:dyDescent="0.3">
      <c r="A2035" t="s">
        <v>3897</v>
      </c>
      <c r="B2035" t="str">
        <f>_xlfn.CONCAT(".",Table2[[#This Row],[NAME]]," County, ",Table2[[#This Row],[STATE_NAME]])</f>
        <v>.Steele County, North Dakota</v>
      </c>
      <c r="C2035" t="s">
        <v>1012</v>
      </c>
      <c r="D2035" t="str">
        <f>_xlfn.XLOOKUP(Table2[[#This Row],[STATE_NAME]],'[1]FRB States'!A:A,'[1]FRB States'!B:B)</f>
        <v>ND</v>
      </c>
      <c r="E2035" t="str">
        <f>_xlfn.CONCAT(Table2[[#This Row],[NAME]],Table2[[#This Row],[STATE]])</f>
        <v>SteeleND</v>
      </c>
      <c r="F2035" t="str">
        <f>_xlfn.CONCAT(Table2[[#This Row],[NAME]]," County",Table2[[#This Row],[STATE_NAME]])</f>
        <v>Steele CountyNorth Dakota</v>
      </c>
      <c r="G2035">
        <f t="shared" si="31"/>
        <v>38091</v>
      </c>
      <c r="H2035" t="str">
        <f>TEXT(Table2[[#This Row],[FIPS]],0)</f>
        <v>38091</v>
      </c>
      <c r="I2035">
        <v>38091</v>
      </c>
      <c r="J2035">
        <v>9</v>
      </c>
      <c r="K2035" t="s">
        <v>3811</v>
      </c>
    </row>
    <row r="2036" spans="1:11" x14ac:dyDescent="0.3">
      <c r="A2036" t="s">
        <v>4223</v>
      </c>
      <c r="B2036" t="str">
        <f>_xlfn.CONCAT(".",Table2[[#This Row],[NAME]]," County, ",Table2[[#This Row],[STATE_NAME]])</f>
        <v>.Stutsman County, North Dakota</v>
      </c>
      <c r="C2036" t="s">
        <v>1012</v>
      </c>
      <c r="D2036" t="str">
        <f>_xlfn.XLOOKUP(Table2[[#This Row],[STATE_NAME]],'[1]FRB States'!A:A,'[1]FRB States'!B:B)</f>
        <v>ND</v>
      </c>
      <c r="E2036" t="str">
        <f>_xlfn.CONCAT(Table2[[#This Row],[NAME]],Table2[[#This Row],[STATE]])</f>
        <v>StutsmanND</v>
      </c>
      <c r="F2036" t="str">
        <f>_xlfn.CONCAT(Table2[[#This Row],[NAME]]," County",Table2[[#This Row],[STATE_NAME]])</f>
        <v>Stutsman CountyNorth Dakota</v>
      </c>
      <c r="G2036">
        <f t="shared" si="31"/>
        <v>38093</v>
      </c>
      <c r="H2036" t="str">
        <f>TEXT(Table2[[#This Row],[FIPS]],0)</f>
        <v>38093</v>
      </c>
      <c r="I2036">
        <v>38093</v>
      </c>
      <c r="J2036">
        <v>9</v>
      </c>
      <c r="K2036" t="s">
        <v>3811</v>
      </c>
    </row>
    <row r="2037" spans="1:11" x14ac:dyDescent="0.3">
      <c r="A2037" t="s">
        <v>4224</v>
      </c>
      <c r="B2037" t="str">
        <f>_xlfn.CONCAT(".",Table2[[#This Row],[NAME]]," County, ",Table2[[#This Row],[STATE_NAME]])</f>
        <v>.Towner County, North Dakota</v>
      </c>
      <c r="C2037" t="s">
        <v>1012</v>
      </c>
      <c r="D2037" t="str">
        <f>_xlfn.XLOOKUP(Table2[[#This Row],[STATE_NAME]],'[1]FRB States'!A:A,'[1]FRB States'!B:B)</f>
        <v>ND</v>
      </c>
      <c r="E2037" t="str">
        <f>_xlfn.CONCAT(Table2[[#This Row],[NAME]],Table2[[#This Row],[STATE]])</f>
        <v>TownerND</v>
      </c>
      <c r="F2037" t="str">
        <f>_xlfn.CONCAT(Table2[[#This Row],[NAME]]," County",Table2[[#This Row],[STATE_NAME]])</f>
        <v>Towner CountyNorth Dakota</v>
      </c>
      <c r="G2037">
        <f t="shared" si="31"/>
        <v>38095</v>
      </c>
      <c r="H2037" t="str">
        <f>TEXT(Table2[[#This Row],[FIPS]],0)</f>
        <v>38095</v>
      </c>
      <c r="I2037">
        <v>38095</v>
      </c>
      <c r="J2037">
        <v>9</v>
      </c>
      <c r="K2037" t="s">
        <v>3811</v>
      </c>
    </row>
    <row r="2038" spans="1:11" x14ac:dyDescent="0.3">
      <c r="A2038" t="s">
        <v>4225</v>
      </c>
      <c r="B2038" t="str">
        <f>_xlfn.CONCAT(".",Table2[[#This Row],[NAME]]," County, ",Table2[[#This Row],[STATE_NAME]])</f>
        <v>.Traill County, North Dakota</v>
      </c>
      <c r="C2038" t="s">
        <v>1012</v>
      </c>
      <c r="D2038" t="str">
        <f>_xlfn.XLOOKUP(Table2[[#This Row],[STATE_NAME]],'[1]FRB States'!A:A,'[1]FRB States'!B:B)</f>
        <v>ND</v>
      </c>
      <c r="E2038" t="str">
        <f>_xlfn.CONCAT(Table2[[#This Row],[NAME]],Table2[[#This Row],[STATE]])</f>
        <v>TraillND</v>
      </c>
      <c r="F2038" t="str">
        <f>_xlfn.CONCAT(Table2[[#This Row],[NAME]]," County",Table2[[#This Row],[STATE_NAME]])</f>
        <v>Traill CountyNorth Dakota</v>
      </c>
      <c r="G2038">
        <f t="shared" si="31"/>
        <v>38097</v>
      </c>
      <c r="H2038" t="str">
        <f>TEXT(Table2[[#This Row],[FIPS]],0)</f>
        <v>38097</v>
      </c>
      <c r="I2038">
        <v>38097</v>
      </c>
      <c r="J2038">
        <v>9</v>
      </c>
      <c r="K2038" t="s">
        <v>3811</v>
      </c>
    </row>
    <row r="2039" spans="1:11" x14ac:dyDescent="0.3">
      <c r="A2039" t="s">
        <v>4226</v>
      </c>
      <c r="B2039" t="str">
        <f>_xlfn.CONCAT(".",Table2[[#This Row],[NAME]]," County, ",Table2[[#This Row],[STATE_NAME]])</f>
        <v>.Walsh County, North Dakota</v>
      </c>
      <c r="C2039" t="s">
        <v>1012</v>
      </c>
      <c r="D2039" t="str">
        <f>_xlfn.XLOOKUP(Table2[[#This Row],[STATE_NAME]],'[1]FRB States'!A:A,'[1]FRB States'!B:B)</f>
        <v>ND</v>
      </c>
      <c r="E2039" t="str">
        <f>_xlfn.CONCAT(Table2[[#This Row],[NAME]],Table2[[#This Row],[STATE]])</f>
        <v>WalshND</v>
      </c>
      <c r="F2039" t="str">
        <f>_xlfn.CONCAT(Table2[[#This Row],[NAME]]," County",Table2[[#This Row],[STATE_NAME]])</f>
        <v>Walsh CountyNorth Dakota</v>
      </c>
      <c r="G2039">
        <f t="shared" si="31"/>
        <v>38099</v>
      </c>
      <c r="H2039" t="str">
        <f>TEXT(Table2[[#This Row],[FIPS]],0)</f>
        <v>38099</v>
      </c>
      <c r="I2039">
        <v>38099</v>
      </c>
      <c r="J2039">
        <v>9</v>
      </c>
      <c r="K2039" t="s">
        <v>3811</v>
      </c>
    </row>
    <row r="2040" spans="1:11" x14ac:dyDescent="0.3">
      <c r="A2040" t="s">
        <v>4227</v>
      </c>
      <c r="B2040" t="str">
        <f>_xlfn.CONCAT(".",Table2[[#This Row],[NAME]]," County, ",Table2[[#This Row],[STATE_NAME]])</f>
        <v>.Ward County, North Dakota</v>
      </c>
      <c r="C2040" t="s">
        <v>1012</v>
      </c>
      <c r="D2040" t="str">
        <f>_xlfn.XLOOKUP(Table2[[#This Row],[STATE_NAME]],'[1]FRB States'!A:A,'[1]FRB States'!B:B)</f>
        <v>ND</v>
      </c>
      <c r="E2040" t="str">
        <f>_xlfn.CONCAT(Table2[[#This Row],[NAME]],Table2[[#This Row],[STATE]])</f>
        <v>WardND</v>
      </c>
      <c r="F2040" t="str">
        <f>_xlfn.CONCAT(Table2[[#This Row],[NAME]]," County",Table2[[#This Row],[STATE_NAME]])</f>
        <v>Ward CountyNorth Dakota</v>
      </c>
      <c r="G2040">
        <f t="shared" si="31"/>
        <v>38101</v>
      </c>
      <c r="H2040" t="str">
        <f>TEXT(Table2[[#This Row],[FIPS]],0)</f>
        <v>38101</v>
      </c>
      <c r="I2040">
        <v>38101</v>
      </c>
      <c r="J2040">
        <v>9</v>
      </c>
      <c r="K2040" t="s">
        <v>3811</v>
      </c>
    </row>
    <row r="2041" spans="1:11" x14ac:dyDescent="0.3">
      <c r="A2041" t="s">
        <v>3531</v>
      </c>
      <c r="B2041" t="str">
        <f>_xlfn.CONCAT(".",Table2[[#This Row],[NAME]]," County, ",Table2[[#This Row],[STATE_NAME]])</f>
        <v>.Wells County, North Dakota</v>
      </c>
      <c r="C2041" t="s">
        <v>1012</v>
      </c>
      <c r="D2041" t="str">
        <f>_xlfn.XLOOKUP(Table2[[#This Row],[STATE_NAME]],'[1]FRB States'!A:A,'[1]FRB States'!B:B)</f>
        <v>ND</v>
      </c>
      <c r="E2041" t="str">
        <f>_xlfn.CONCAT(Table2[[#This Row],[NAME]],Table2[[#This Row],[STATE]])</f>
        <v>WellsND</v>
      </c>
      <c r="F2041" t="str">
        <f>_xlfn.CONCAT(Table2[[#This Row],[NAME]]," County",Table2[[#This Row],[STATE_NAME]])</f>
        <v>Wells CountyNorth Dakota</v>
      </c>
      <c r="G2041">
        <f t="shared" si="31"/>
        <v>38103</v>
      </c>
      <c r="H2041" t="str">
        <f>TEXT(Table2[[#This Row],[FIPS]],0)</f>
        <v>38103</v>
      </c>
      <c r="I2041">
        <v>38103</v>
      </c>
      <c r="J2041">
        <v>9</v>
      </c>
      <c r="K2041" t="s">
        <v>3811</v>
      </c>
    </row>
    <row r="2042" spans="1:11" x14ac:dyDescent="0.3">
      <c r="A2042" t="s">
        <v>4228</v>
      </c>
      <c r="B2042" t="str">
        <f>_xlfn.CONCAT(".",Table2[[#This Row],[NAME]]," County, ",Table2[[#This Row],[STATE_NAME]])</f>
        <v>.Williams County, North Dakota</v>
      </c>
      <c r="C2042" t="s">
        <v>1012</v>
      </c>
      <c r="D2042" t="str">
        <f>_xlfn.XLOOKUP(Table2[[#This Row],[STATE_NAME]],'[1]FRB States'!A:A,'[1]FRB States'!B:B)</f>
        <v>ND</v>
      </c>
      <c r="E2042" t="str">
        <f>_xlfn.CONCAT(Table2[[#This Row],[NAME]],Table2[[#This Row],[STATE]])</f>
        <v>WilliamsND</v>
      </c>
      <c r="F2042" t="str">
        <f>_xlfn.CONCAT(Table2[[#This Row],[NAME]]," County",Table2[[#This Row],[STATE_NAME]])</f>
        <v>Williams CountyNorth Dakota</v>
      </c>
      <c r="G2042">
        <f t="shared" si="31"/>
        <v>38105</v>
      </c>
      <c r="H2042" t="str">
        <f>TEXT(Table2[[#This Row],[FIPS]],0)</f>
        <v>38105</v>
      </c>
      <c r="I2042">
        <v>38105</v>
      </c>
      <c r="J2042">
        <v>9</v>
      </c>
      <c r="K2042" t="s">
        <v>3811</v>
      </c>
    </row>
    <row r="2043" spans="1:11" x14ac:dyDescent="0.3">
      <c r="A2043" t="s">
        <v>3178</v>
      </c>
      <c r="B2043" t="str">
        <f>_xlfn.CONCAT(".",Table2[[#This Row],[NAME]]," County, ",Table2[[#This Row],[STATE_NAME]])</f>
        <v>.Adams County, Ohio</v>
      </c>
      <c r="C2043" t="s">
        <v>1021</v>
      </c>
      <c r="D2043" t="str">
        <f>_xlfn.XLOOKUP(Table2[[#This Row],[STATE_NAME]],'[1]FRB States'!A:A,'[1]FRB States'!B:B)</f>
        <v>OH</v>
      </c>
      <c r="E2043" t="str">
        <f>_xlfn.CONCAT(Table2[[#This Row],[NAME]],Table2[[#This Row],[STATE]])</f>
        <v>AdamsOH</v>
      </c>
      <c r="F2043" t="str">
        <f>_xlfn.CONCAT(Table2[[#This Row],[NAME]]," County",Table2[[#This Row],[STATE_NAME]])</f>
        <v>Adams CountyOhio</v>
      </c>
      <c r="G2043">
        <f t="shared" si="31"/>
        <v>39001</v>
      </c>
      <c r="H2043" t="str">
        <f>TEXT(Table2[[#This Row],[FIPS]],0)</f>
        <v>39001</v>
      </c>
      <c r="I2043">
        <v>39001</v>
      </c>
      <c r="J2043">
        <v>4</v>
      </c>
      <c r="K2043" t="s">
        <v>3077</v>
      </c>
    </row>
    <row r="2044" spans="1:11" x14ac:dyDescent="0.3">
      <c r="A2044" t="s">
        <v>3494</v>
      </c>
      <c r="B2044" t="str">
        <f>_xlfn.CONCAT(".",Table2[[#This Row],[NAME]]," County, ",Table2[[#This Row],[STATE_NAME]])</f>
        <v>.Allen County, Ohio</v>
      </c>
      <c r="C2044" t="s">
        <v>1021</v>
      </c>
      <c r="D2044" t="str">
        <f>_xlfn.XLOOKUP(Table2[[#This Row],[STATE_NAME]],'[1]FRB States'!A:A,'[1]FRB States'!B:B)</f>
        <v>OH</v>
      </c>
      <c r="E2044" t="str">
        <f>_xlfn.CONCAT(Table2[[#This Row],[NAME]],Table2[[#This Row],[STATE]])</f>
        <v>AllenOH</v>
      </c>
      <c r="F2044" t="str">
        <f>_xlfn.CONCAT(Table2[[#This Row],[NAME]]," County",Table2[[#This Row],[STATE_NAME]])</f>
        <v>Allen CountyOhio</v>
      </c>
      <c r="G2044">
        <f t="shared" si="31"/>
        <v>39003</v>
      </c>
      <c r="H2044" t="str">
        <f>TEXT(Table2[[#This Row],[FIPS]],0)</f>
        <v>39003</v>
      </c>
      <c r="I2044">
        <v>39003</v>
      </c>
      <c r="J2044">
        <v>4</v>
      </c>
      <c r="K2044" t="s">
        <v>3077</v>
      </c>
    </row>
    <row r="2045" spans="1:11" x14ac:dyDescent="0.3">
      <c r="A2045" t="s">
        <v>4229</v>
      </c>
      <c r="B2045" t="str">
        <f>_xlfn.CONCAT(".",Table2[[#This Row],[NAME]]," County, ",Table2[[#This Row],[STATE_NAME]])</f>
        <v>.Ashland County, Ohio</v>
      </c>
      <c r="C2045" t="s">
        <v>1021</v>
      </c>
      <c r="D2045" t="str">
        <f>_xlfn.XLOOKUP(Table2[[#This Row],[STATE_NAME]],'[1]FRB States'!A:A,'[1]FRB States'!B:B)</f>
        <v>OH</v>
      </c>
      <c r="E2045" t="str">
        <f>_xlfn.CONCAT(Table2[[#This Row],[NAME]],Table2[[#This Row],[STATE]])</f>
        <v>AshlandOH</v>
      </c>
      <c r="F2045" t="str">
        <f>_xlfn.CONCAT(Table2[[#This Row],[NAME]]," County",Table2[[#This Row],[STATE_NAME]])</f>
        <v>Ashland CountyOhio</v>
      </c>
      <c r="G2045">
        <f t="shared" si="31"/>
        <v>39005</v>
      </c>
      <c r="H2045" t="str">
        <f>TEXT(Table2[[#This Row],[FIPS]],0)</f>
        <v>39005</v>
      </c>
      <c r="I2045">
        <v>39005</v>
      </c>
      <c r="J2045">
        <v>4</v>
      </c>
      <c r="K2045" t="s">
        <v>3077</v>
      </c>
    </row>
    <row r="2046" spans="1:11" x14ac:dyDescent="0.3">
      <c r="A2046" t="s">
        <v>4230</v>
      </c>
      <c r="B2046" t="str">
        <f>_xlfn.CONCAT(".",Table2[[#This Row],[NAME]]," County, ",Table2[[#This Row],[STATE_NAME]])</f>
        <v>.Ashtabula County, Ohio</v>
      </c>
      <c r="C2046" t="s">
        <v>1021</v>
      </c>
      <c r="D2046" t="str">
        <f>_xlfn.XLOOKUP(Table2[[#This Row],[STATE_NAME]],'[1]FRB States'!A:A,'[1]FRB States'!B:B)</f>
        <v>OH</v>
      </c>
      <c r="E2046" t="str">
        <f>_xlfn.CONCAT(Table2[[#This Row],[NAME]],Table2[[#This Row],[STATE]])</f>
        <v>AshtabulaOH</v>
      </c>
      <c r="F2046" t="str">
        <f>_xlfn.CONCAT(Table2[[#This Row],[NAME]]," County",Table2[[#This Row],[STATE_NAME]])</f>
        <v>Ashtabula CountyOhio</v>
      </c>
      <c r="G2046">
        <f t="shared" si="31"/>
        <v>39007</v>
      </c>
      <c r="H2046" t="str">
        <f>TEXT(Table2[[#This Row],[FIPS]],0)</f>
        <v>39007</v>
      </c>
      <c r="I2046">
        <v>39007</v>
      </c>
      <c r="J2046">
        <v>4</v>
      </c>
      <c r="K2046" t="s">
        <v>3077</v>
      </c>
    </row>
    <row r="2047" spans="1:11" x14ac:dyDescent="0.3">
      <c r="A2047" t="s">
        <v>4231</v>
      </c>
      <c r="B2047" t="str">
        <f>_xlfn.CONCAT(".",Table2[[#This Row],[NAME]]," County, ",Table2[[#This Row],[STATE_NAME]])</f>
        <v>.Athens County, Ohio</v>
      </c>
      <c r="C2047" t="s">
        <v>1021</v>
      </c>
      <c r="D2047" t="str">
        <f>_xlfn.XLOOKUP(Table2[[#This Row],[STATE_NAME]],'[1]FRB States'!A:A,'[1]FRB States'!B:B)</f>
        <v>OH</v>
      </c>
      <c r="E2047" t="str">
        <f>_xlfn.CONCAT(Table2[[#This Row],[NAME]],Table2[[#This Row],[STATE]])</f>
        <v>AthensOH</v>
      </c>
      <c r="F2047" t="str">
        <f>_xlfn.CONCAT(Table2[[#This Row],[NAME]]," County",Table2[[#This Row],[STATE_NAME]])</f>
        <v>Athens CountyOhio</v>
      </c>
      <c r="G2047">
        <f t="shared" si="31"/>
        <v>39009</v>
      </c>
      <c r="H2047" t="str">
        <f>TEXT(Table2[[#This Row],[FIPS]],0)</f>
        <v>39009</v>
      </c>
      <c r="I2047">
        <v>39009</v>
      </c>
      <c r="J2047">
        <v>4</v>
      </c>
      <c r="K2047" t="s">
        <v>3077</v>
      </c>
    </row>
    <row r="2048" spans="1:11" x14ac:dyDescent="0.3">
      <c r="A2048" t="s">
        <v>4232</v>
      </c>
      <c r="B2048" t="str">
        <f>_xlfn.CONCAT(".",Table2[[#This Row],[NAME]]," County, ",Table2[[#This Row],[STATE_NAME]])</f>
        <v>.Auglaize County, Ohio</v>
      </c>
      <c r="C2048" t="s">
        <v>1021</v>
      </c>
      <c r="D2048" t="str">
        <f>_xlfn.XLOOKUP(Table2[[#This Row],[STATE_NAME]],'[1]FRB States'!A:A,'[1]FRB States'!B:B)</f>
        <v>OH</v>
      </c>
      <c r="E2048" t="str">
        <f>_xlfn.CONCAT(Table2[[#This Row],[NAME]],Table2[[#This Row],[STATE]])</f>
        <v>AuglaizeOH</v>
      </c>
      <c r="F2048" t="str">
        <f>_xlfn.CONCAT(Table2[[#This Row],[NAME]]," County",Table2[[#This Row],[STATE_NAME]])</f>
        <v>Auglaize CountyOhio</v>
      </c>
      <c r="G2048">
        <f t="shared" si="31"/>
        <v>39011</v>
      </c>
      <c r="H2048" t="str">
        <f>TEXT(Table2[[#This Row],[FIPS]],0)</f>
        <v>39011</v>
      </c>
      <c r="I2048">
        <v>39011</v>
      </c>
      <c r="J2048">
        <v>4</v>
      </c>
      <c r="K2048" t="s">
        <v>3077</v>
      </c>
    </row>
    <row r="2049" spans="1:11" x14ac:dyDescent="0.3">
      <c r="A2049" t="s">
        <v>4233</v>
      </c>
      <c r="B2049" t="str">
        <f>_xlfn.CONCAT(".",Table2[[#This Row],[NAME]]," County, ",Table2[[#This Row],[STATE_NAME]])</f>
        <v>.Belmont County, Ohio</v>
      </c>
      <c r="C2049" t="s">
        <v>1021</v>
      </c>
      <c r="D2049" t="str">
        <f>_xlfn.XLOOKUP(Table2[[#This Row],[STATE_NAME]],'[1]FRB States'!A:A,'[1]FRB States'!B:B)</f>
        <v>OH</v>
      </c>
      <c r="E2049" t="str">
        <f>_xlfn.CONCAT(Table2[[#This Row],[NAME]],Table2[[#This Row],[STATE]])</f>
        <v>BelmontOH</v>
      </c>
      <c r="F2049" t="str">
        <f>_xlfn.CONCAT(Table2[[#This Row],[NAME]]," County",Table2[[#This Row],[STATE_NAME]])</f>
        <v>Belmont CountyOhio</v>
      </c>
      <c r="G2049">
        <f t="shared" si="31"/>
        <v>39013</v>
      </c>
      <c r="H2049" t="str">
        <f>TEXT(Table2[[#This Row],[FIPS]],0)</f>
        <v>39013</v>
      </c>
      <c r="I2049">
        <v>39013</v>
      </c>
      <c r="J2049">
        <v>4</v>
      </c>
      <c r="K2049" t="s">
        <v>3077</v>
      </c>
    </row>
    <row r="2050" spans="1:11" x14ac:dyDescent="0.3">
      <c r="A2050" t="s">
        <v>3442</v>
      </c>
      <c r="B2050" t="str">
        <f>_xlfn.CONCAT(".",Table2[[#This Row],[NAME]]," County, ",Table2[[#This Row],[STATE_NAME]])</f>
        <v>.Brown County, Ohio</v>
      </c>
      <c r="C2050" t="s">
        <v>1021</v>
      </c>
      <c r="D2050" t="str">
        <f>_xlfn.XLOOKUP(Table2[[#This Row],[STATE_NAME]],'[1]FRB States'!A:A,'[1]FRB States'!B:B)</f>
        <v>OH</v>
      </c>
      <c r="E2050" t="str">
        <f>_xlfn.CONCAT(Table2[[#This Row],[NAME]],Table2[[#This Row],[STATE]])</f>
        <v>BrownOH</v>
      </c>
      <c r="F2050" t="str">
        <f>_xlfn.CONCAT(Table2[[#This Row],[NAME]]," County",Table2[[#This Row],[STATE_NAME]])</f>
        <v>Brown CountyOhio</v>
      </c>
      <c r="G2050">
        <f t="shared" ref="G2050:G2113" si="32">IF(OR(D2050="AL",D2050="AK",D2050="AZ",D2050="AR",D2050="CA",D2050="CO",D2050="CT"),_xlfn.CONCAT("0",I2050),I2050)</f>
        <v>39015</v>
      </c>
      <c r="H2050" t="str">
        <f>TEXT(Table2[[#This Row],[FIPS]],0)</f>
        <v>39015</v>
      </c>
      <c r="I2050">
        <v>39015</v>
      </c>
      <c r="J2050">
        <v>4</v>
      </c>
      <c r="K2050" t="s">
        <v>3077</v>
      </c>
    </row>
    <row r="2051" spans="1:11" x14ac:dyDescent="0.3">
      <c r="A2051" t="s">
        <v>2965</v>
      </c>
      <c r="B2051" t="str">
        <f>_xlfn.CONCAT(".",Table2[[#This Row],[NAME]]," County, ",Table2[[#This Row],[STATE_NAME]])</f>
        <v>.Butler County, Ohio</v>
      </c>
      <c r="C2051" t="s">
        <v>1021</v>
      </c>
      <c r="D2051" t="str">
        <f>_xlfn.XLOOKUP(Table2[[#This Row],[STATE_NAME]],'[1]FRB States'!A:A,'[1]FRB States'!B:B)</f>
        <v>OH</v>
      </c>
      <c r="E2051" t="str">
        <f>_xlfn.CONCAT(Table2[[#This Row],[NAME]],Table2[[#This Row],[STATE]])</f>
        <v>ButlerOH</v>
      </c>
      <c r="F2051" t="str">
        <f>_xlfn.CONCAT(Table2[[#This Row],[NAME]]," County",Table2[[#This Row],[STATE_NAME]])</f>
        <v>Butler CountyOhio</v>
      </c>
      <c r="G2051">
        <f t="shared" si="32"/>
        <v>39017</v>
      </c>
      <c r="H2051" t="str">
        <f>TEXT(Table2[[#This Row],[FIPS]],0)</f>
        <v>39017</v>
      </c>
      <c r="I2051">
        <v>39017</v>
      </c>
      <c r="J2051">
        <v>4</v>
      </c>
      <c r="K2051" t="s">
        <v>3077</v>
      </c>
    </row>
    <row r="2052" spans="1:11" x14ac:dyDescent="0.3">
      <c r="A2052" t="s">
        <v>3074</v>
      </c>
      <c r="B2052" t="str">
        <f>_xlfn.CONCAT(".",Table2[[#This Row],[NAME]]," County, ",Table2[[#This Row],[STATE_NAME]])</f>
        <v>.Carroll County, Ohio</v>
      </c>
      <c r="C2052" t="s">
        <v>1021</v>
      </c>
      <c r="D2052" t="str">
        <f>_xlfn.XLOOKUP(Table2[[#This Row],[STATE_NAME]],'[1]FRB States'!A:A,'[1]FRB States'!B:B)</f>
        <v>OH</v>
      </c>
      <c r="E2052" t="str">
        <f>_xlfn.CONCAT(Table2[[#This Row],[NAME]],Table2[[#This Row],[STATE]])</f>
        <v>CarrollOH</v>
      </c>
      <c r="F2052" t="str">
        <f>_xlfn.CONCAT(Table2[[#This Row],[NAME]]," County",Table2[[#This Row],[STATE_NAME]])</f>
        <v>Carroll CountyOhio</v>
      </c>
      <c r="G2052">
        <f t="shared" si="32"/>
        <v>39019</v>
      </c>
      <c r="H2052" t="str">
        <f>TEXT(Table2[[#This Row],[FIPS]],0)</f>
        <v>39019</v>
      </c>
      <c r="I2052">
        <v>39019</v>
      </c>
      <c r="J2052">
        <v>4</v>
      </c>
      <c r="K2052" t="s">
        <v>3077</v>
      </c>
    </row>
    <row r="2053" spans="1:11" x14ac:dyDescent="0.3">
      <c r="A2053" t="s">
        <v>3445</v>
      </c>
      <c r="B2053" t="str">
        <f>_xlfn.CONCAT(".",Table2[[#This Row],[NAME]]," County, ",Table2[[#This Row],[STATE_NAME]])</f>
        <v>.Champaign County, Ohio</v>
      </c>
      <c r="C2053" t="s">
        <v>1021</v>
      </c>
      <c r="D2053" t="str">
        <f>_xlfn.XLOOKUP(Table2[[#This Row],[STATE_NAME]],'[1]FRB States'!A:A,'[1]FRB States'!B:B)</f>
        <v>OH</v>
      </c>
      <c r="E2053" t="str">
        <f>_xlfn.CONCAT(Table2[[#This Row],[NAME]],Table2[[#This Row],[STATE]])</f>
        <v>ChampaignOH</v>
      </c>
      <c r="F2053" t="str">
        <f>_xlfn.CONCAT(Table2[[#This Row],[NAME]]," County",Table2[[#This Row],[STATE_NAME]])</f>
        <v>Champaign CountyOhio</v>
      </c>
      <c r="G2053">
        <f t="shared" si="32"/>
        <v>39021</v>
      </c>
      <c r="H2053" t="str">
        <f>TEXT(Table2[[#This Row],[FIPS]],0)</f>
        <v>39021</v>
      </c>
      <c r="I2053">
        <v>39021</v>
      </c>
      <c r="J2053">
        <v>4</v>
      </c>
      <c r="K2053" t="s">
        <v>3077</v>
      </c>
    </row>
    <row r="2054" spans="1:11" x14ac:dyDescent="0.3">
      <c r="A2054" t="s">
        <v>3076</v>
      </c>
      <c r="B2054" t="str">
        <f>_xlfn.CONCAT(".",Table2[[#This Row],[NAME]]," County, ",Table2[[#This Row],[STATE_NAME]])</f>
        <v>.Clark County, Ohio</v>
      </c>
      <c r="C2054" t="s">
        <v>1021</v>
      </c>
      <c r="D2054" t="str">
        <f>_xlfn.XLOOKUP(Table2[[#This Row],[STATE_NAME]],'[1]FRB States'!A:A,'[1]FRB States'!B:B)</f>
        <v>OH</v>
      </c>
      <c r="E2054" t="str">
        <f>_xlfn.CONCAT(Table2[[#This Row],[NAME]],Table2[[#This Row],[STATE]])</f>
        <v>ClarkOH</v>
      </c>
      <c r="F2054" t="str">
        <f>_xlfn.CONCAT(Table2[[#This Row],[NAME]]," County",Table2[[#This Row],[STATE_NAME]])</f>
        <v>Clark CountyOhio</v>
      </c>
      <c r="G2054">
        <f t="shared" si="32"/>
        <v>39023</v>
      </c>
      <c r="H2054" t="str">
        <f>TEXT(Table2[[#This Row],[FIPS]],0)</f>
        <v>39023</v>
      </c>
      <c r="I2054">
        <v>39023</v>
      </c>
      <c r="J2054">
        <v>4</v>
      </c>
      <c r="K2054" t="s">
        <v>3077</v>
      </c>
    </row>
    <row r="2055" spans="1:11" x14ac:dyDescent="0.3">
      <c r="A2055" t="s">
        <v>4234</v>
      </c>
      <c r="B2055" t="str">
        <f>_xlfn.CONCAT(".",Table2[[#This Row],[NAME]]," County, ",Table2[[#This Row],[STATE_NAME]])</f>
        <v>.Clermont County, Ohio</v>
      </c>
      <c r="C2055" t="s">
        <v>1021</v>
      </c>
      <c r="D2055" t="str">
        <f>_xlfn.XLOOKUP(Table2[[#This Row],[STATE_NAME]],'[1]FRB States'!A:A,'[1]FRB States'!B:B)</f>
        <v>OH</v>
      </c>
      <c r="E2055" t="str">
        <f>_xlfn.CONCAT(Table2[[#This Row],[NAME]],Table2[[#This Row],[STATE]])</f>
        <v>ClermontOH</v>
      </c>
      <c r="F2055" t="str">
        <f>_xlfn.CONCAT(Table2[[#This Row],[NAME]]," County",Table2[[#This Row],[STATE_NAME]])</f>
        <v>Clermont CountyOhio</v>
      </c>
      <c r="G2055">
        <f t="shared" si="32"/>
        <v>39025</v>
      </c>
      <c r="H2055" t="str">
        <f>TEXT(Table2[[#This Row],[FIPS]],0)</f>
        <v>39025</v>
      </c>
      <c r="I2055">
        <v>39025</v>
      </c>
      <c r="J2055">
        <v>4</v>
      </c>
      <c r="K2055" t="s">
        <v>3077</v>
      </c>
    </row>
    <row r="2056" spans="1:11" x14ac:dyDescent="0.3">
      <c r="A2056" t="s">
        <v>3447</v>
      </c>
      <c r="B2056" t="str">
        <f>_xlfn.CONCAT(".",Table2[[#This Row],[NAME]]," County, ",Table2[[#This Row],[STATE_NAME]])</f>
        <v>.Clinton County, Ohio</v>
      </c>
      <c r="C2056" t="s">
        <v>1021</v>
      </c>
      <c r="D2056" t="str">
        <f>_xlfn.XLOOKUP(Table2[[#This Row],[STATE_NAME]],'[1]FRB States'!A:A,'[1]FRB States'!B:B)</f>
        <v>OH</v>
      </c>
      <c r="E2056" t="str">
        <f>_xlfn.CONCAT(Table2[[#This Row],[NAME]],Table2[[#This Row],[STATE]])</f>
        <v>ClintonOH</v>
      </c>
      <c r="F2056" t="str">
        <f>_xlfn.CONCAT(Table2[[#This Row],[NAME]]," County",Table2[[#This Row],[STATE_NAME]])</f>
        <v>Clinton CountyOhio</v>
      </c>
      <c r="G2056">
        <f t="shared" si="32"/>
        <v>39027</v>
      </c>
      <c r="H2056" t="str">
        <f>TEXT(Table2[[#This Row],[FIPS]],0)</f>
        <v>39027</v>
      </c>
      <c r="I2056">
        <v>39027</v>
      </c>
      <c r="J2056">
        <v>4</v>
      </c>
      <c r="K2056" t="s">
        <v>3077</v>
      </c>
    </row>
    <row r="2057" spans="1:11" x14ac:dyDescent="0.3">
      <c r="A2057" t="s">
        <v>4235</v>
      </c>
      <c r="B2057" t="str">
        <f>_xlfn.CONCAT(".",Table2[[#This Row],[NAME]]," County, ",Table2[[#This Row],[STATE_NAME]])</f>
        <v>.Columbiana County, Ohio</v>
      </c>
      <c r="C2057" t="s">
        <v>1021</v>
      </c>
      <c r="D2057" t="str">
        <f>_xlfn.XLOOKUP(Table2[[#This Row],[STATE_NAME]],'[1]FRB States'!A:A,'[1]FRB States'!B:B)</f>
        <v>OH</v>
      </c>
      <c r="E2057" t="str">
        <f>_xlfn.CONCAT(Table2[[#This Row],[NAME]],Table2[[#This Row],[STATE]])</f>
        <v>ColumbianaOH</v>
      </c>
      <c r="F2057" t="str">
        <f>_xlfn.CONCAT(Table2[[#This Row],[NAME]]," County",Table2[[#This Row],[STATE_NAME]])</f>
        <v>Columbiana CountyOhio</v>
      </c>
      <c r="G2057">
        <f t="shared" si="32"/>
        <v>39029</v>
      </c>
      <c r="H2057" t="str">
        <f>TEXT(Table2[[#This Row],[FIPS]],0)</f>
        <v>39029</v>
      </c>
      <c r="I2057">
        <v>39029</v>
      </c>
      <c r="J2057">
        <v>4</v>
      </c>
      <c r="K2057" t="s">
        <v>3077</v>
      </c>
    </row>
    <row r="2058" spans="1:11" x14ac:dyDescent="0.3">
      <c r="A2058" t="s">
        <v>4236</v>
      </c>
      <c r="B2058" t="str">
        <f>_xlfn.CONCAT(".",Table2[[#This Row],[NAME]]," County, ",Table2[[#This Row],[STATE_NAME]])</f>
        <v>.Coshocton County, Ohio</v>
      </c>
      <c r="C2058" t="s">
        <v>1021</v>
      </c>
      <c r="D2058" t="str">
        <f>_xlfn.XLOOKUP(Table2[[#This Row],[STATE_NAME]],'[1]FRB States'!A:A,'[1]FRB States'!B:B)</f>
        <v>OH</v>
      </c>
      <c r="E2058" t="str">
        <f>_xlfn.CONCAT(Table2[[#This Row],[NAME]],Table2[[#This Row],[STATE]])</f>
        <v>CoshoctonOH</v>
      </c>
      <c r="F2058" t="str">
        <f>_xlfn.CONCAT(Table2[[#This Row],[NAME]]," County",Table2[[#This Row],[STATE_NAME]])</f>
        <v>Coshocton CountyOhio</v>
      </c>
      <c r="G2058">
        <f t="shared" si="32"/>
        <v>39031</v>
      </c>
      <c r="H2058" t="str">
        <f>TEXT(Table2[[#This Row],[FIPS]],0)</f>
        <v>39031</v>
      </c>
      <c r="I2058">
        <v>39031</v>
      </c>
      <c r="J2058">
        <v>4</v>
      </c>
      <c r="K2058" t="s">
        <v>3077</v>
      </c>
    </row>
    <row r="2059" spans="1:11" x14ac:dyDescent="0.3">
      <c r="A2059" t="s">
        <v>3081</v>
      </c>
      <c r="B2059" t="str">
        <f>_xlfn.CONCAT(".",Table2[[#This Row],[NAME]]," County, ",Table2[[#This Row],[STATE_NAME]])</f>
        <v>.Crawford County, Ohio</v>
      </c>
      <c r="C2059" t="s">
        <v>1021</v>
      </c>
      <c r="D2059" t="str">
        <f>_xlfn.XLOOKUP(Table2[[#This Row],[STATE_NAME]],'[1]FRB States'!A:A,'[1]FRB States'!B:B)</f>
        <v>OH</v>
      </c>
      <c r="E2059" t="str">
        <f>_xlfn.CONCAT(Table2[[#This Row],[NAME]],Table2[[#This Row],[STATE]])</f>
        <v>CrawfordOH</v>
      </c>
      <c r="F2059" t="str">
        <f>_xlfn.CONCAT(Table2[[#This Row],[NAME]]," County",Table2[[#This Row],[STATE_NAME]])</f>
        <v>Crawford CountyOhio</v>
      </c>
      <c r="G2059">
        <f t="shared" si="32"/>
        <v>39033</v>
      </c>
      <c r="H2059" t="str">
        <f>TEXT(Table2[[#This Row],[FIPS]],0)</f>
        <v>39033</v>
      </c>
      <c r="I2059">
        <v>39033</v>
      </c>
      <c r="J2059">
        <v>4</v>
      </c>
      <c r="K2059" t="s">
        <v>3077</v>
      </c>
    </row>
    <row r="2060" spans="1:11" x14ac:dyDescent="0.3">
      <c r="A2060" t="s">
        <v>4237</v>
      </c>
      <c r="B2060" t="str">
        <f>_xlfn.CONCAT(".",Table2[[#This Row],[NAME]]," County, ",Table2[[#This Row],[STATE_NAME]])</f>
        <v>.Cuyahoga County, Ohio</v>
      </c>
      <c r="C2060" t="s">
        <v>1021</v>
      </c>
      <c r="D2060" t="str">
        <f>_xlfn.XLOOKUP(Table2[[#This Row],[STATE_NAME]],'[1]FRB States'!A:A,'[1]FRB States'!B:B)</f>
        <v>OH</v>
      </c>
      <c r="E2060" t="str">
        <f>_xlfn.CONCAT(Table2[[#This Row],[NAME]],Table2[[#This Row],[STATE]])</f>
        <v>CuyahogaOH</v>
      </c>
      <c r="F2060" t="str">
        <f>_xlfn.CONCAT(Table2[[#This Row],[NAME]]," County",Table2[[#This Row],[STATE_NAME]])</f>
        <v>Cuyahoga CountyOhio</v>
      </c>
      <c r="G2060">
        <f t="shared" si="32"/>
        <v>39035</v>
      </c>
      <c r="H2060" t="str">
        <f>TEXT(Table2[[#This Row],[FIPS]],0)</f>
        <v>39035</v>
      </c>
      <c r="I2060">
        <v>39035</v>
      </c>
      <c r="J2060">
        <v>4</v>
      </c>
      <c r="K2060" t="s">
        <v>3077</v>
      </c>
    </row>
    <row r="2061" spans="1:11" x14ac:dyDescent="0.3">
      <c r="A2061" t="s">
        <v>4238</v>
      </c>
      <c r="B2061" t="str">
        <f>_xlfn.CONCAT(".",Table2[[#This Row],[NAME]]," County, ",Table2[[#This Row],[STATE_NAME]])</f>
        <v>.Darke County, Ohio</v>
      </c>
      <c r="C2061" t="s">
        <v>1021</v>
      </c>
      <c r="D2061" t="str">
        <f>_xlfn.XLOOKUP(Table2[[#This Row],[STATE_NAME]],'[1]FRB States'!A:A,'[1]FRB States'!B:B)</f>
        <v>OH</v>
      </c>
      <c r="E2061" t="str">
        <f>_xlfn.CONCAT(Table2[[#This Row],[NAME]],Table2[[#This Row],[STATE]])</f>
        <v>DarkeOH</v>
      </c>
      <c r="F2061" t="str">
        <f>_xlfn.CONCAT(Table2[[#This Row],[NAME]]," County",Table2[[#This Row],[STATE_NAME]])</f>
        <v>Darke CountyOhio</v>
      </c>
      <c r="G2061">
        <f t="shared" si="32"/>
        <v>39037</v>
      </c>
      <c r="H2061" t="str">
        <f>TEXT(Table2[[#This Row],[FIPS]],0)</f>
        <v>39037</v>
      </c>
      <c r="I2061">
        <v>39037</v>
      </c>
      <c r="J2061">
        <v>4</v>
      </c>
      <c r="K2061" t="s">
        <v>3077</v>
      </c>
    </row>
    <row r="2062" spans="1:11" x14ac:dyDescent="0.3">
      <c r="A2062" t="s">
        <v>4239</v>
      </c>
      <c r="B2062" t="str">
        <f>_xlfn.CONCAT(".",Table2[[#This Row],[NAME]]," County, ",Table2[[#This Row],[STATE_NAME]])</f>
        <v>.Defiance County, Ohio</v>
      </c>
      <c r="C2062" t="s">
        <v>1021</v>
      </c>
      <c r="D2062" t="str">
        <f>_xlfn.XLOOKUP(Table2[[#This Row],[STATE_NAME]],'[1]FRB States'!A:A,'[1]FRB States'!B:B)</f>
        <v>OH</v>
      </c>
      <c r="E2062" t="str">
        <f>_xlfn.CONCAT(Table2[[#This Row],[NAME]],Table2[[#This Row],[STATE]])</f>
        <v>DefianceOH</v>
      </c>
      <c r="F2062" t="str">
        <f>_xlfn.CONCAT(Table2[[#This Row],[NAME]]," County",Table2[[#This Row],[STATE_NAME]])</f>
        <v>Defiance CountyOhio</v>
      </c>
      <c r="G2062">
        <f t="shared" si="32"/>
        <v>39039</v>
      </c>
      <c r="H2062" t="str">
        <f>TEXT(Table2[[#This Row],[FIPS]],0)</f>
        <v>39039</v>
      </c>
      <c r="I2062">
        <v>39039</v>
      </c>
      <c r="J2062">
        <v>4</v>
      </c>
      <c r="K2062" t="s">
        <v>3077</v>
      </c>
    </row>
    <row r="2063" spans="1:11" x14ac:dyDescent="0.3">
      <c r="A2063" t="s">
        <v>244</v>
      </c>
      <c r="B2063" t="str">
        <f>_xlfn.CONCAT(".",Table2[[#This Row],[NAME]]," County, ",Table2[[#This Row],[STATE_NAME]])</f>
        <v>.Delaware County, Ohio</v>
      </c>
      <c r="C2063" t="s">
        <v>1021</v>
      </c>
      <c r="D2063" t="str">
        <f>_xlfn.XLOOKUP(Table2[[#This Row],[STATE_NAME]],'[1]FRB States'!A:A,'[1]FRB States'!B:B)</f>
        <v>OH</v>
      </c>
      <c r="E2063" t="str">
        <f>_xlfn.CONCAT(Table2[[#This Row],[NAME]],Table2[[#This Row],[STATE]])</f>
        <v>DelawareOH</v>
      </c>
      <c r="F2063" t="str">
        <f>_xlfn.CONCAT(Table2[[#This Row],[NAME]]," County",Table2[[#This Row],[STATE_NAME]])</f>
        <v>Delaware CountyOhio</v>
      </c>
      <c r="G2063">
        <f t="shared" si="32"/>
        <v>39041</v>
      </c>
      <c r="H2063" t="str">
        <f>TEXT(Table2[[#This Row],[FIPS]],0)</f>
        <v>39041</v>
      </c>
      <c r="I2063">
        <v>39041</v>
      </c>
      <c r="J2063">
        <v>4</v>
      </c>
      <c r="K2063" t="s">
        <v>3077</v>
      </c>
    </row>
    <row r="2064" spans="1:11" x14ac:dyDescent="0.3">
      <c r="A2064" t="s">
        <v>4115</v>
      </c>
      <c r="B2064" t="str">
        <f>_xlfn.CONCAT(".",Table2[[#This Row],[NAME]]," County, ",Table2[[#This Row],[STATE_NAME]])</f>
        <v>.Erie County, Ohio</v>
      </c>
      <c r="C2064" t="s">
        <v>1021</v>
      </c>
      <c r="D2064" t="str">
        <f>_xlfn.XLOOKUP(Table2[[#This Row],[STATE_NAME]],'[1]FRB States'!A:A,'[1]FRB States'!B:B)</f>
        <v>OH</v>
      </c>
      <c r="E2064" t="str">
        <f>_xlfn.CONCAT(Table2[[#This Row],[NAME]],Table2[[#This Row],[STATE]])</f>
        <v>ErieOH</v>
      </c>
      <c r="F2064" t="str">
        <f>_xlfn.CONCAT(Table2[[#This Row],[NAME]]," County",Table2[[#This Row],[STATE_NAME]])</f>
        <v>Erie CountyOhio</v>
      </c>
      <c r="G2064">
        <f t="shared" si="32"/>
        <v>39043</v>
      </c>
      <c r="H2064" t="str">
        <f>TEXT(Table2[[#This Row],[FIPS]],0)</f>
        <v>39043</v>
      </c>
      <c r="I2064">
        <v>39043</v>
      </c>
      <c r="J2064">
        <v>4</v>
      </c>
      <c r="K2064" t="s">
        <v>3077</v>
      </c>
    </row>
    <row r="2065" spans="1:11" x14ac:dyDescent="0.3">
      <c r="A2065" t="s">
        <v>3234</v>
      </c>
      <c r="B2065" t="str">
        <f>_xlfn.CONCAT(".",Table2[[#This Row],[NAME]]," County, ",Table2[[#This Row],[STATE_NAME]])</f>
        <v>.Fairfield County, Ohio</v>
      </c>
      <c r="C2065" t="s">
        <v>1021</v>
      </c>
      <c r="D2065" t="str">
        <f>_xlfn.XLOOKUP(Table2[[#This Row],[STATE_NAME]],'[1]FRB States'!A:A,'[1]FRB States'!B:B)</f>
        <v>OH</v>
      </c>
      <c r="E2065" t="str">
        <f>_xlfn.CONCAT(Table2[[#This Row],[NAME]],Table2[[#This Row],[STATE]])</f>
        <v>FairfieldOH</v>
      </c>
      <c r="F2065" t="str">
        <f>_xlfn.CONCAT(Table2[[#This Row],[NAME]]," County",Table2[[#This Row],[STATE_NAME]])</f>
        <v>Fairfield CountyOhio</v>
      </c>
      <c r="G2065">
        <f t="shared" si="32"/>
        <v>39045</v>
      </c>
      <c r="H2065" t="str">
        <f>TEXT(Table2[[#This Row],[FIPS]],0)</f>
        <v>39045</v>
      </c>
      <c r="I2065">
        <v>39045</v>
      </c>
      <c r="J2065">
        <v>4</v>
      </c>
      <c r="K2065" t="s">
        <v>3077</v>
      </c>
    </row>
    <row r="2066" spans="1:11" x14ac:dyDescent="0.3">
      <c r="A2066" t="s">
        <v>2987</v>
      </c>
      <c r="B2066" t="str">
        <f>_xlfn.CONCAT(".",Table2[[#This Row],[NAME]]," County, ",Table2[[#This Row],[STATE_NAME]])</f>
        <v>.Fayette County, Ohio</v>
      </c>
      <c r="C2066" t="s">
        <v>1021</v>
      </c>
      <c r="D2066" t="str">
        <f>_xlfn.XLOOKUP(Table2[[#This Row],[STATE_NAME]],'[1]FRB States'!A:A,'[1]FRB States'!B:B)</f>
        <v>OH</v>
      </c>
      <c r="E2066" t="str">
        <f>_xlfn.CONCAT(Table2[[#This Row],[NAME]],Table2[[#This Row],[STATE]])</f>
        <v>FayetteOH</v>
      </c>
      <c r="F2066" t="str">
        <f>_xlfn.CONCAT(Table2[[#This Row],[NAME]]," County",Table2[[#This Row],[STATE_NAME]])</f>
        <v>Fayette CountyOhio</v>
      </c>
      <c r="G2066">
        <f t="shared" si="32"/>
        <v>39047</v>
      </c>
      <c r="H2066" t="str">
        <f>TEXT(Table2[[#This Row],[FIPS]],0)</f>
        <v>39047</v>
      </c>
      <c r="I2066">
        <v>39047</v>
      </c>
      <c r="J2066">
        <v>4</v>
      </c>
      <c r="K2066" t="s">
        <v>3077</v>
      </c>
    </row>
    <row r="2067" spans="1:11" x14ac:dyDescent="0.3">
      <c r="A2067" t="s">
        <v>2988</v>
      </c>
      <c r="B2067" t="str">
        <f>_xlfn.CONCAT(".",Table2[[#This Row],[NAME]]," County, ",Table2[[#This Row],[STATE_NAME]])</f>
        <v>.Franklin County, Ohio</v>
      </c>
      <c r="C2067" t="s">
        <v>1021</v>
      </c>
      <c r="D2067" t="str">
        <f>_xlfn.XLOOKUP(Table2[[#This Row],[STATE_NAME]],'[1]FRB States'!A:A,'[1]FRB States'!B:B)</f>
        <v>OH</v>
      </c>
      <c r="E2067" t="str">
        <f>_xlfn.CONCAT(Table2[[#This Row],[NAME]],Table2[[#This Row],[STATE]])</f>
        <v>FranklinOH</v>
      </c>
      <c r="F2067" t="str">
        <f>_xlfn.CONCAT(Table2[[#This Row],[NAME]]," County",Table2[[#This Row],[STATE_NAME]])</f>
        <v>Franklin CountyOhio</v>
      </c>
      <c r="G2067">
        <f t="shared" si="32"/>
        <v>39049</v>
      </c>
      <c r="H2067" t="str">
        <f>TEXT(Table2[[#This Row],[FIPS]],0)</f>
        <v>39049</v>
      </c>
      <c r="I2067">
        <v>39049</v>
      </c>
      <c r="J2067">
        <v>4</v>
      </c>
      <c r="K2067" t="s">
        <v>3077</v>
      </c>
    </row>
    <row r="2068" spans="1:11" x14ac:dyDescent="0.3">
      <c r="A2068" t="s">
        <v>3087</v>
      </c>
      <c r="B2068" t="str">
        <f>_xlfn.CONCAT(".",Table2[[#This Row],[NAME]]," County, ",Table2[[#This Row],[STATE_NAME]])</f>
        <v>.Fulton County, Ohio</v>
      </c>
      <c r="C2068" t="s">
        <v>1021</v>
      </c>
      <c r="D2068" t="str">
        <f>_xlfn.XLOOKUP(Table2[[#This Row],[STATE_NAME]],'[1]FRB States'!A:A,'[1]FRB States'!B:B)</f>
        <v>OH</v>
      </c>
      <c r="E2068" t="str">
        <f>_xlfn.CONCAT(Table2[[#This Row],[NAME]],Table2[[#This Row],[STATE]])</f>
        <v>FultonOH</v>
      </c>
      <c r="F2068" t="str">
        <f>_xlfn.CONCAT(Table2[[#This Row],[NAME]]," County",Table2[[#This Row],[STATE_NAME]])</f>
        <v>Fulton CountyOhio</v>
      </c>
      <c r="G2068">
        <f t="shared" si="32"/>
        <v>39051</v>
      </c>
      <c r="H2068" t="str">
        <f>TEXT(Table2[[#This Row],[FIPS]],0)</f>
        <v>39051</v>
      </c>
      <c r="I2068">
        <v>39051</v>
      </c>
      <c r="J2068">
        <v>4</v>
      </c>
      <c r="K2068" t="s">
        <v>3077</v>
      </c>
    </row>
    <row r="2069" spans="1:11" x14ac:dyDescent="0.3">
      <c r="A2069" t="s">
        <v>4240</v>
      </c>
      <c r="B2069" t="str">
        <f>_xlfn.CONCAT(".",Table2[[#This Row],[NAME]]," County, ",Table2[[#This Row],[STATE_NAME]])</f>
        <v>.Gallia County, Ohio</v>
      </c>
      <c r="C2069" t="s">
        <v>1021</v>
      </c>
      <c r="D2069" t="str">
        <f>_xlfn.XLOOKUP(Table2[[#This Row],[STATE_NAME]],'[1]FRB States'!A:A,'[1]FRB States'!B:B)</f>
        <v>OH</v>
      </c>
      <c r="E2069" t="str">
        <f>_xlfn.CONCAT(Table2[[#This Row],[NAME]],Table2[[#This Row],[STATE]])</f>
        <v>GalliaOH</v>
      </c>
      <c r="F2069" t="str">
        <f>_xlfn.CONCAT(Table2[[#This Row],[NAME]]," County",Table2[[#This Row],[STATE_NAME]])</f>
        <v>Gallia CountyOhio</v>
      </c>
      <c r="G2069">
        <f t="shared" si="32"/>
        <v>39053</v>
      </c>
      <c r="H2069" t="str">
        <f>TEXT(Table2[[#This Row],[FIPS]],0)</f>
        <v>39053</v>
      </c>
      <c r="I2069">
        <v>39053</v>
      </c>
      <c r="J2069">
        <v>4</v>
      </c>
      <c r="K2069" t="s">
        <v>3077</v>
      </c>
    </row>
    <row r="2070" spans="1:11" x14ac:dyDescent="0.3">
      <c r="A2070" t="s">
        <v>4241</v>
      </c>
      <c r="B2070" t="str">
        <f>_xlfn.CONCAT(".",Table2[[#This Row],[NAME]]," County, ",Table2[[#This Row],[STATE_NAME]])</f>
        <v>.Geauga County, Ohio</v>
      </c>
      <c r="C2070" t="s">
        <v>1021</v>
      </c>
      <c r="D2070" t="str">
        <f>_xlfn.XLOOKUP(Table2[[#This Row],[STATE_NAME]],'[1]FRB States'!A:A,'[1]FRB States'!B:B)</f>
        <v>OH</v>
      </c>
      <c r="E2070" t="str">
        <f>_xlfn.CONCAT(Table2[[#This Row],[NAME]],Table2[[#This Row],[STATE]])</f>
        <v>GeaugaOH</v>
      </c>
      <c r="F2070" t="str">
        <f>_xlfn.CONCAT(Table2[[#This Row],[NAME]]," County",Table2[[#This Row],[STATE_NAME]])</f>
        <v>Geauga CountyOhio</v>
      </c>
      <c r="G2070">
        <f t="shared" si="32"/>
        <v>39055</v>
      </c>
      <c r="H2070" t="str">
        <f>TEXT(Table2[[#This Row],[FIPS]],0)</f>
        <v>39055</v>
      </c>
      <c r="I2070">
        <v>39055</v>
      </c>
      <c r="J2070">
        <v>4</v>
      </c>
      <c r="K2070" t="s">
        <v>3077</v>
      </c>
    </row>
    <row r="2071" spans="1:11" x14ac:dyDescent="0.3">
      <c r="A2071" t="s">
        <v>2990</v>
      </c>
      <c r="B2071" t="str">
        <f>_xlfn.CONCAT(".",Table2[[#This Row],[NAME]]," County, ",Table2[[#This Row],[STATE_NAME]])</f>
        <v>.Greene County, Ohio</v>
      </c>
      <c r="C2071" t="s">
        <v>1021</v>
      </c>
      <c r="D2071" t="str">
        <f>_xlfn.XLOOKUP(Table2[[#This Row],[STATE_NAME]],'[1]FRB States'!A:A,'[1]FRB States'!B:B)</f>
        <v>OH</v>
      </c>
      <c r="E2071" t="str">
        <f>_xlfn.CONCAT(Table2[[#This Row],[NAME]],Table2[[#This Row],[STATE]])</f>
        <v>GreeneOH</v>
      </c>
      <c r="F2071" t="str">
        <f>_xlfn.CONCAT(Table2[[#This Row],[NAME]]," County",Table2[[#This Row],[STATE_NAME]])</f>
        <v>Greene CountyOhio</v>
      </c>
      <c r="G2071">
        <f t="shared" si="32"/>
        <v>39057</v>
      </c>
      <c r="H2071" t="str">
        <f>TEXT(Table2[[#This Row],[FIPS]],0)</f>
        <v>39057</v>
      </c>
      <c r="I2071">
        <v>39057</v>
      </c>
      <c r="J2071">
        <v>4</v>
      </c>
      <c r="K2071" t="s">
        <v>3077</v>
      </c>
    </row>
    <row r="2072" spans="1:11" x14ac:dyDescent="0.3">
      <c r="A2072" t="s">
        <v>4242</v>
      </c>
      <c r="B2072" t="str">
        <f>_xlfn.CONCAT(".",Table2[[#This Row],[NAME]]," County, ",Table2[[#This Row],[STATE_NAME]])</f>
        <v>.Guernsey County, Ohio</v>
      </c>
      <c r="C2072" t="s">
        <v>1021</v>
      </c>
      <c r="D2072" t="str">
        <f>_xlfn.XLOOKUP(Table2[[#This Row],[STATE_NAME]],'[1]FRB States'!A:A,'[1]FRB States'!B:B)</f>
        <v>OH</v>
      </c>
      <c r="E2072" t="str">
        <f>_xlfn.CONCAT(Table2[[#This Row],[NAME]],Table2[[#This Row],[STATE]])</f>
        <v>GuernseyOH</v>
      </c>
      <c r="F2072" t="str">
        <f>_xlfn.CONCAT(Table2[[#This Row],[NAME]]," County",Table2[[#This Row],[STATE_NAME]])</f>
        <v>Guernsey CountyOhio</v>
      </c>
      <c r="G2072">
        <f t="shared" si="32"/>
        <v>39059</v>
      </c>
      <c r="H2072" t="str">
        <f>TEXT(Table2[[#This Row],[FIPS]],0)</f>
        <v>39059</v>
      </c>
      <c r="I2072">
        <v>39059</v>
      </c>
      <c r="J2072">
        <v>4</v>
      </c>
      <c r="K2072" t="s">
        <v>3077</v>
      </c>
    </row>
    <row r="2073" spans="1:11" x14ac:dyDescent="0.3">
      <c r="A2073" t="s">
        <v>3264</v>
      </c>
      <c r="B2073" t="str">
        <f>_xlfn.CONCAT(".",Table2[[#This Row],[NAME]]," County, ",Table2[[#This Row],[STATE_NAME]])</f>
        <v>.Hamilton County, Ohio</v>
      </c>
      <c r="C2073" t="s">
        <v>1021</v>
      </c>
      <c r="D2073" t="str">
        <f>_xlfn.XLOOKUP(Table2[[#This Row],[STATE_NAME]],'[1]FRB States'!A:A,'[1]FRB States'!B:B)</f>
        <v>OH</v>
      </c>
      <c r="E2073" t="str">
        <f>_xlfn.CONCAT(Table2[[#This Row],[NAME]],Table2[[#This Row],[STATE]])</f>
        <v>HamiltonOH</v>
      </c>
      <c r="F2073" t="str">
        <f>_xlfn.CONCAT(Table2[[#This Row],[NAME]]," County",Table2[[#This Row],[STATE_NAME]])</f>
        <v>Hamilton CountyOhio</v>
      </c>
      <c r="G2073">
        <f t="shared" si="32"/>
        <v>39061</v>
      </c>
      <c r="H2073" t="str">
        <f>TEXT(Table2[[#This Row],[FIPS]],0)</f>
        <v>39061</v>
      </c>
      <c r="I2073">
        <v>39061</v>
      </c>
      <c r="J2073">
        <v>4</v>
      </c>
      <c r="K2073" t="s">
        <v>3077</v>
      </c>
    </row>
    <row r="2074" spans="1:11" x14ac:dyDescent="0.3">
      <c r="A2074" t="s">
        <v>3347</v>
      </c>
      <c r="B2074" t="str">
        <f>_xlfn.CONCAT(".",Table2[[#This Row],[NAME]]," County, ",Table2[[#This Row],[STATE_NAME]])</f>
        <v>.Hancock County, Ohio</v>
      </c>
      <c r="C2074" t="s">
        <v>1021</v>
      </c>
      <c r="D2074" t="str">
        <f>_xlfn.XLOOKUP(Table2[[#This Row],[STATE_NAME]],'[1]FRB States'!A:A,'[1]FRB States'!B:B)</f>
        <v>OH</v>
      </c>
      <c r="E2074" t="str">
        <f>_xlfn.CONCAT(Table2[[#This Row],[NAME]],Table2[[#This Row],[STATE]])</f>
        <v>HancockOH</v>
      </c>
      <c r="F2074" t="str">
        <f>_xlfn.CONCAT(Table2[[#This Row],[NAME]]," County",Table2[[#This Row],[STATE_NAME]])</f>
        <v>Hancock CountyOhio</v>
      </c>
      <c r="G2074">
        <f t="shared" si="32"/>
        <v>39063</v>
      </c>
      <c r="H2074" t="str">
        <f>TEXT(Table2[[#This Row],[FIPS]],0)</f>
        <v>39063</v>
      </c>
      <c r="I2074">
        <v>39063</v>
      </c>
      <c r="J2074">
        <v>4</v>
      </c>
      <c r="K2074" t="s">
        <v>3077</v>
      </c>
    </row>
    <row r="2075" spans="1:11" x14ac:dyDescent="0.3">
      <c r="A2075" t="s">
        <v>3457</v>
      </c>
      <c r="B2075" t="str">
        <f>_xlfn.CONCAT(".",Table2[[#This Row],[NAME]]," County, ",Table2[[#This Row],[STATE_NAME]])</f>
        <v>.Hardin County, Ohio</v>
      </c>
      <c r="C2075" t="s">
        <v>1021</v>
      </c>
      <c r="D2075" t="str">
        <f>_xlfn.XLOOKUP(Table2[[#This Row],[STATE_NAME]],'[1]FRB States'!A:A,'[1]FRB States'!B:B)</f>
        <v>OH</v>
      </c>
      <c r="E2075" t="str">
        <f>_xlfn.CONCAT(Table2[[#This Row],[NAME]],Table2[[#This Row],[STATE]])</f>
        <v>HardinOH</v>
      </c>
      <c r="F2075" t="str">
        <f>_xlfn.CONCAT(Table2[[#This Row],[NAME]]," County",Table2[[#This Row],[STATE_NAME]])</f>
        <v>Hardin CountyOhio</v>
      </c>
      <c r="G2075">
        <f t="shared" si="32"/>
        <v>39065</v>
      </c>
      <c r="H2075" t="str">
        <f>TEXT(Table2[[#This Row],[FIPS]],0)</f>
        <v>39065</v>
      </c>
      <c r="I2075">
        <v>39065</v>
      </c>
      <c r="J2075">
        <v>4</v>
      </c>
      <c r="K2075" t="s">
        <v>3077</v>
      </c>
    </row>
    <row r="2076" spans="1:11" x14ac:dyDescent="0.3">
      <c r="A2076" t="s">
        <v>3503</v>
      </c>
      <c r="B2076" t="str">
        <f>_xlfn.CONCAT(".",Table2[[#This Row],[NAME]]," County, ",Table2[[#This Row],[STATE_NAME]])</f>
        <v>.Harrison County, Ohio</v>
      </c>
      <c r="C2076" t="s">
        <v>1021</v>
      </c>
      <c r="D2076" t="str">
        <f>_xlfn.XLOOKUP(Table2[[#This Row],[STATE_NAME]],'[1]FRB States'!A:A,'[1]FRB States'!B:B)</f>
        <v>OH</v>
      </c>
      <c r="E2076" t="str">
        <f>_xlfn.CONCAT(Table2[[#This Row],[NAME]],Table2[[#This Row],[STATE]])</f>
        <v>HarrisonOH</v>
      </c>
      <c r="F2076" t="str">
        <f>_xlfn.CONCAT(Table2[[#This Row],[NAME]]," County",Table2[[#This Row],[STATE_NAME]])</f>
        <v>Harrison CountyOhio</v>
      </c>
      <c r="G2076">
        <f t="shared" si="32"/>
        <v>39067</v>
      </c>
      <c r="H2076" t="str">
        <f>TEXT(Table2[[#This Row],[FIPS]],0)</f>
        <v>39067</v>
      </c>
      <c r="I2076">
        <v>39067</v>
      </c>
      <c r="J2076">
        <v>4</v>
      </c>
      <c r="K2076" t="s">
        <v>3077</v>
      </c>
    </row>
    <row r="2077" spans="1:11" x14ac:dyDescent="0.3">
      <c r="A2077" t="s">
        <v>2992</v>
      </c>
      <c r="B2077" t="str">
        <f>_xlfn.CONCAT(".",Table2[[#This Row],[NAME]]," County, ",Table2[[#This Row],[STATE_NAME]])</f>
        <v>.Henry County, Ohio</v>
      </c>
      <c r="C2077" t="s">
        <v>1021</v>
      </c>
      <c r="D2077" t="str">
        <f>_xlfn.XLOOKUP(Table2[[#This Row],[STATE_NAME]],'[1]FRB States'!A:A,'[1]FRB States'!B:B)</f>
        <v>OH</v>
      </c>
      <c r="E2077" t="str">
        <f>_xlfn.CONCAT(Table2[[#This Row],[NAME]],Table2[[#This Row],[STATE]])</f>
        <v>HenryOH</v>
      </c>
      <c r="F2077" t="str">
        <f>_xlfn.CONCAT(Table2[[#This Row],[NAME]]," County",Table2[[#This Row],[STATE_NAME]])</f>
        <v>Henry CountyOhio</v>
      </c>
      <c r="G2077">
        <f t="shared" si="32"/>
        <v>39069</v>
      </c>
      <c r="H2077" t="str">
        <f>TEXT(Table2[[#This Row],[FIPS]],0)</f>
        <v>39069</v>
      </c>
      <c r="I2077">
        <v>39069</v>
      </c>
      <c r="J2077">
        <v>4</v>
      </c>
      <c r="K2077" t="s">
        <v>3077</v>
      </c>
    </row>
    <row r="2078" spans="1:11" x14ac:dyDescent="0.3">
      <c r="A2078" t="s">
        <v>4243</v>
      </c>
      <c r="B2078" t="str">
        <f>_xlfn.CONCAT(".",Table2[[#This Row],[NAME]]," County, ",Table2[[#This Row],[STATE_NAME]])</f>
        <v>.Highland County, Ohio</v>
      </c>
      <c r="C2078" t="s">
        <v>1021</v>
      </c>
      <c r="D2078" t="str">
        <f>_xlfn.XLOOKUP(Table2[[#This Row],[STATE_NAME]],'[1]FRB States'!A:A,'[1]FRB States'!B:B)</f>
        <v>OH</v>
      </c>
      <c r="E2078" t="str">
        <f>_xlfn.CONCAT(Table2[[#This Row],[NAME]],Table2[[#This Row],[STATE]])</f>
        <v>HighlandOH</v>
      </c>
      <c r="F2078" t="str">
        <f>_xlfn.CONCAT(Table2[[#This Row],[NAME]]," County",Table2[[#This Row],[STATE_NAME]])</f>
        <v>Highland CountyOhio</v>
      </c>
      <c r="G2078">
        <f t="shared" si="32"/>
        <v>39071</v>
      </c>
      <c r="H2078" t="str">
        <f>TEXT(Table2[[#This Row],[FIPS]],0)</f>
        <v>39071</v>
      </c>
      <c r="I2078">
        <v>39071</v>
      </c>
      <c r="J2078">
        <v>4</v>
      </c>
      <c r="K2078" t="s">
        <v>3077</v>
      </c>
    </row>
    <row r="2079" spans="1:11" x14ac:dyDescent="0.3">
      <c r="A2079" t="s">
        <v>4244</v>
      </c>
      <c r="B2079" t="str">
        <f>_xlfn.CONCAT(".",Table2[[#This Row],[NAME]]," County, ",Table2[[#This Row],[STATE_NAME]])</f>
        <v>.Hocking County, Ohio</v>
      </c>
      <c r="C2079" t="s">
        <v>1021</v>
      </c>
      <c r="D2079" t="str">
        <f>_xlfn.XLOOKUP(Table2[[#This Row],[STATE_NAME]],'[1]FRB States'!A:A,'[1]FRB States'!B:B)</f>
        <v>OH</v>
      </c>
      <c r="E2079" t="str">
        <f>_xlfn.CONCAT(Table2[[#This Row],[NAME]],Table2[[#This Row],[STATE]])</f>
        <v>HockingOH</v>
      </c>
      <c r="F2079" t="str">
        <f>_xlfn.CONCAT(Table2[[#This Row],[NAME]]," County",Table2[[#This Row],[STATE_NAME]])</f>
        <v>Hocking CountyOhio</v>
      </c>
      <c r="G2079">
        <f t="shared" si="32"/>
        <v>39073</v>
      </c>
      <c r="H2079" t="str">
        <f>TEXT(Table2[[#This Row],[FIPS]],0)</f>
        <v>39073</v>
      </c>
      <c r="I2079">
        <v>39073</v>
      </c>
      <c r="J2079">
        <v>4</v>
      </c>
      <c r="K2079" t="s">
        <v>3077</v>
      </c>
    </row>
    <row r="2080" spans="1:11" x14ac:dyDescent="0.3">
      <c r="A2080" t="s">
        <v>3270</v>
      </c>
      <c r="B2080" t="str">
        <f>_xlfn.CONCAT(".",Table2[[#This Row],[NAME]]," County, ",Table2[[#This Row],[STATE_NAME]])</f>
        <v>.Holmes County, Ohio</v>
      </c>
      <c r="C2080" t="s">
        <v>1021</v>
      </c>
      <c r="D2080" t="str">
        <f>_xlfn.XLOOKUP(Table2[[#This Row],[STATE_NAME]],'[1]FRB States'!A:A,'[1]FRB States'!B:B)</f>
        <v>OH</v>
      </c>
      <c r="E2080" t="str">
        <f>_xlfn.CONCAT(Table2[[#This Row],[NAME]],Table2[[#This Row],[STATE]])</f>
        <v>HolmesOH</v>
      </c>
      <c r="F2080" t="str">
        <f>_xlfn.CONCAT(Table2[[#This Row],[NAME]]," County",Table2[[#This Row],[STATE_NAME]])</f>
        <v>Holmes CountyOhio</v>
      </c>
      <c r="G2080">
        <f t="shared" si="32"/>
        <v>39075</v>
      </c>
      <c r="H2080" t="str">
        <f>TEXT(Table2[[#This Row],[FIPS]],0)</f>
        <v>39075</v>
      </c>
      <c r="I2080">
        <v>39075</v>
      </c>
      <c r="J2080">
        <v>4</v>
      </c>
      <c r="K2080" t="s">
        <v>3077</v>
      </c>
    </row>
    <row r="2081" spans="1:11" x14ac:dyDescent="0.3">
      <c r="A2081" t="s">
        <v>3806</v>
      </c>
      <c r="B2081" t="str">
        <f>_xlfn.CONCAT(".",Table2[[#This Row],[NAME]]," County, ",Table2[[#This Row],[STATE_NAME]])</f>
        <v>.Huron County, Ohio</v>
      </c>
      <c r="C2081" t="s">
        <v>1021</v>
      </c>
      <c r="D2081" t="str">
        <f>_xlfn.XLOOKUP(Table2[[#This Row],[STATE_NAME]],'[1]FRB States'!A:A,'[1]FRB States'!B:B)</f>
        <v>OH</v>
      </c>
      <c r="E2081" t="str">
        <f>_xlfn.CONCAT(Table2[[#This Row],[NAME]],Table2[[#This Row],[STATE]])</f>
        <v>HuronOH</v>
      </c>
      <c r="F2081" t="str">
        <f>_xlfn.CONCAT(Table2[[#This Row],[NAME]]," County",Table2[[#This Row],[STATE_NAME]])</f>
        <v>Huron CountyOhio</v>
      </c>
      <c r="G2081">
        <f t="shared" si="32"/>
        <v>39077</v>
      </c>
      <c r="H2081" t="str">
        <f>TEXT(Table2[[#This Row],[FIPS]],0)</f>
        <v>39077</v>
      </c>
      <c r="I2081">
        <v>39077</v>
      </c>
      <c r="J2081">
        <v>4</v>
      </c>
      <c r="K2081" t="s">
        <v>3077</v>
      </c>
    </row>
    <row r="2082" spans="1:11" x14ac:dyDescent="0.3">
      <c r="A2082" t="s">
        <v>2994</v>
      </c>
      <c r="B2082" t="str">
        <f>_xlfn.CONCAT(".",Table2[[#This Row],[NAME]]," County, ",Table2[[#This Row],[STATE_NAME]])</f>
        <v>.Jackson County, Ohio</v>
      </c>
      <c r="C2082" t="s">
        <v>1021</v>
      </c>
      <c r="D2082" t="str">
        <f>_xlfn.XLOOKUP(Table2[[#This Row],[STATE_NAME]],'[1]FRB States'!A:A,'[1]FRB States'!B:B)</f>
        <v>OH</v>
      </c>
      <c r="E2082" t="str">
        <f>_xlfn.CONCAT(Table2[[#This Row],[NAME]],Table2[[#This Row],[STATE]])</f>
        <v>JacksonOH</v>
      </c>
      <c r="F2082" t="str">
        <f>_xlfn.CONCAT(Table2[[#This Row],[NAME]]," County",Table2[[#This Row],[STATE_NAME]])</f>
        <v>Jackson CountyOhio</v>
      </c>
      <c r="G2082">
        <f t="shared" si="32"/>
        <v>39079</v>
      </c>
      <c r="H2082" t="str">
        <f>TEXT(Table2[[#This Row],[FIPS]],0)</f>
        <v>39079</v>
      </c>
      <c r="I2082">
        <v>39079</v>
      </c>
      <c r="J2082">
        <v>4</v>
      </c>
      <c r="K2082" t="s">
        <v>3077</v>
      </c>
    </row>
    <row r="2083" spans="1:11" x14ac:dyDescent="0.3">
      <c r="A2083" t="s">
        <v>2995</v>
      </c>
      <c r="B2083" t="str">
        <f>_xlfn.CONCAT(".",Table2[[#This Row],[NAME]]," County, ",Table2[[#This Row],[STATE_NAME]])</f>
        <v>.Jefferson County, Ohio</v>
      </c>
      <c r="C2083" t="s">
        <v>1021</v>
      </c>
      <c r="D2083" t="str">
        <f>_xlfn.XLOOKUP(Table2[[#This Row],[STATE_NAME]],'[1]FRB States'!A:A,'[1]FRB States'!B:B)</f>
        <v>OH</v>
      </c>
      <c r="E2083" t="str">
        <f>_xlfn.CONCAT(Table2[[#This Row],[NAME]],Table2[[#This Row],[STATE]])</f>
        <v>JeffersonOH</v>
      </c>
      <c r="F2083" t="str">
        <f>_xlfn.CONCAT(Table2[[#This Row],[NAME]]," County",Table2[[#This Row],[STATE_NAME]])</f>
        <v>Jefferson CountyOhio</v>
      </c>
      <c r="G2083">
        <f t="shared" si="32"/>
        <v>39081</v>
      </c>
      <c r="H2083" t="str">
        <f>TEXT(Table2[[#This Row],[FIPS]],0)</f>
        <v>39081</v>
      </c>
      <c r="I2083">
        <v>39081</v>
      </c>
      <c r="J2083">
        <v>4</v>
      </c>
      <c r="K2083" t="s">
        <v>3077</v>
      </c>
    </row>
    <row r="2084" spans="1:11" x14ac:dyDescent="0.3">
      <c r="A2084" t="s">
        <v>3465</v>
      </c>
      <c r="B2084" t="str">
        <f>_xlfn.CONCAT(".",Table2[[#This Row],[NAME]]," County, ",Table2[[#This Row],[STATE_NAME]])</f>
        <v>.Knox County, Ohio</v>
      </c>
      <c r="C2084" t="s">
        <v>1021</v>
      </c>
      <c r="D2084" t="str">
        <f>_xlfn.XLOOKUP(Table2[[#This Row],[STATE_NAME]],'[1]FRB States'!A:A,'[1]FRB States'!B:B)</f>
        <v>OH</v>
      </c>
      <c r="E2084" t="str">
        <f>_xlfn.CONCAT(Table2[[#This Row],[NAME]],Table2[[#This Row],[STATE]])</f>
        <v>KnoxOH</v>
      </c>
      <c r="F2084" t="str">
        <f>_xlfn.CONCAT(Table2[[#This Row],[NAME]]," County",Table2[[#This Row],[STATE_NAME]])</f>
        <v>Knox CountyOhio</v>
      </c>
      <c r="G2084">
        <f t="shared" si="32"/>
        <v>39083</v>
      </c>
      <c r="H2084" t="str">
        <f>TEXT(Table2[[#This Row],[FIPS]],0)</f>
        <v>39083</v>
      </c>
      <c r="I2084">
        <v>39083</v>
      </c>
      <c r="J2084">
        <v>4</v>
      </c>
      <c r="K2084" t="s">
        <v>3077</v>
      </c>
    </row>
    <row r="2085" spans="1:11" x14ac:dyDescent="0.3">
      <c r="A2085" t="s">
        <v>3139</v>
      </c>
      <c r="B2085" t="str">
        <f>_xlfn.CONCAT(".",Table2[[#This Row],[NAME]]," County, ",Table2[[#This Row],[STATE_NAME]])</f>
        <v>.Lake County, Ohio</v>
      </c>
      <c r="C2085" t="s">
        <v>1021</v>
      </c>
      <c r="D2085" t="str">
        <f>_xlfn.XLOOKUP(Table2[[#This Row],[STATE_NAME]],'[1]FRB States'!A:A,'[1]FRB States'!B:B)</f>
        <v>OH</v>
      </c>
      <c r="E2085" t="str">
        <f>_xlfn.CONCAT(Table2[[#This Row],[NAME]],Table2[[#This Row],[STATE]])</f>
        <v>LakeOH</v>
      </c>
      <c r="F2085" t="str">
        <f>_xlfn.CONCAT(Table2[[#This Row],[NAME]]," County",Table2[[#This Row],[STATE_NAME]])</f>
        <v>Lake CountyOhio</v>
      </c>
      <c r="G2085">
        <f t="shared" si="32"/>
        <v>39085</v>
      </c>
      <c r="H2085" t="str">
        <f>TEXT(Table2[[#This Row],[FIPS]],0)</f>
        <v>39085</v>
      </c>
      <c r="I2085">
        <v>39085</v>
      </c>
      <c r="J2085">
        <v>4</v>
      </c>
      <c r="K2085" t="s">
        <v>3077</v>
      </c>
    </row>
    <row r="2086" spans="1:11" x14ac:dyDescent="0.3">
      <c r="A2086" t="s">
        <v>2998</v>
      </c>
      <c r="B2086" t="str">
        <f>_xlfn.CONCAT(".",Table2[[#This Row],[NAME]]," County, ",Table2[[#This Row],[STATE_NAME]])</f>
        <v>.Lawrence County, Ohio</v>
      </c>
      <c r="C2086" t="s">
        <v>1021</v>
      </c>
      <c r="D2086" t="str">
        <f>_xlfn.XLOOKUP(Table2[[#This Row],[STATE_NAME]],'[1]FRB States'!A:A,'[1]FRB States'!B:B)</f>
        <v>OH</v>
      </c>
      <c r="E2086" t="str">
        <f>_xlfn.CONCAT(Table2[[#This Row],[NAME]],Table2[[#This Row],[STATE]])</f>
        <v>LawrenceOH</v>
      </c>
      <c r="F2086" t="str">
        <f>_xlfn.CONCAT(Table2[[#This Row],[NAME]]," County",Table2[[#This Row],[STATE_NAME]])</f>
        <v>Lawrence CountyOhio</v>
      </c>
      <c r="G2086">
        <f t="shared" si="32"/>
        <v>39087</v>
      </c>
      <c r="H2086" t="str">
        <f>TEXT(Table2[[#This Row],[FIPS]],0)</f>
        <v>39087</v>
      </c>
      <c r="I2086">
        <v>39087</v>
      </c>
      <c r="J2086">
        <v>4</v>
      </c>
      <c r="K2086" t="s">
        <v>3077</v>
      </c>
    </row>
    <row r="2087" spans="1:11" x14ac:dyDescent="0.3">
      <c r="A2087" t="s">
        <v>4245</v>
      </c>
      <c r="B2087" t="str">
        <f>_xlfn.CONCAT(".",Table2[[#This Row],[NAME]]," County, ",Table2[[#This Row],[STATE_NAME]])</f>
        <v>.Licking County, Ohio</v>
      </c>
      <c r="C2087" t="s">
        <v>1021</v>
      </c>
      <c r="D2087" t="str">
        <f>_xlfn.XLOOKUP(Table2[[#This Row],[STATE_NAME]],'[1]FRB States'!A:A,'[1]FRB States'!B:B)</f>
        <v>OH</v>
      </c>
      <c r="E2087" t="str">
        <f>_xlfn.CONCAT(Table2[[#This Row],[NAME]],Table2[[#This Row],[STATE]])</f>
        <v>LickingOH</v>
      </c>
      <c r="F2087" t="str">
        <f>_xlfn.CONCAT(Table2[[#This Row],[NAME]]," County",Table2[[#This Row],[STATE_NAME]])</f>
        <v>Licking CountyOhio</v>
      </c>
      <c r="G2087">
        <f t="shared" si="32"/>
        <v>39089</v>
      </c>
      <c r="H2087" t="str">
        <f>TEXT(Table2[[#This Row],[FIPS]],0)</f>
        <v>39089</v>
      </c>
      <c r="I2087">
        <v>39089</v>
      </c>
      <c r="J2087">
        <v>4</v>
      </c>
      <c r="K2087" t="s">
        <v>3077</v>
      </c>
    </row>
    <row r="2088" spans="1:11" x14ac:dyDescent="0.3">
      <c r="A2088" t="s">
        <v>3099</v>
      </c>
      <c r="B2088" t="str">
        <f>_xlfn.CONCAT(".",Table2[[#This Row],[NAME]]," County, ",Table2[[#This Row],[STATE_NAME]])</f>
        <v>.Logan County, Ohio</v>
      </c>
      <c r="C2088" t="s">
        <v>1021</v>
      </c>
      <c r="D2088" t="str">
        <f>_xlfn.XLOOKUP(Table2[[#This Row],[STATE_NAME]],'[1]FRB States'!A:A,'[1]FRB States'!B:B)</f>
        <v>OH</v>
      </c>
      <c r="E2088" t="str">
        <f>_xlfn.CONCAT(Table2[[#This Row],[NAME]],Table2[[#This Row],[STATE]])</f>
        <v>LoganOH</v>
      </c>
      <c r="F2088" t="str">
        <f>_xlfn.CONCAT(Table2[[#This Row],[NAME]]," County",Table2[[#This Row],[STATE_NAME]])</f>
        <v>Logan CountyOhio</v>
      </c>
      <c r="G2088">
        <f t="shared" si="32"/>
        <v>39091</v>
      </c>
      <c r="H2088" t="str">
        <f>TEXT(Table2[[#This Row],[FIPS]],0)</f>
        <v>39091</v>
      </c>
      <c r="I2088">
        <v>39091</v>
      </c>
      <c r="J2088">
        <v>4</v>
      </c>
      <c r="K2088" t="s">
        <v>3077</v>
      </c>
    </row>
    <row r="2089" spans="1:11" x14ac:dyDescent="0.3">
      <c r="A2089" t="s">
        <v>4246</v>
      </c>
      <c r="B2089" t="str">
        <f>_xlfn.CONCAT(".",Table2[[#This Row],[NAME]]," County, ",Table2[[#This Row],[STATE_NAME]])</f>
        <v>.Lorain County, Ohio</v>
      </c>
      <c r="C2089" t="s">
        <v>1021</v>
      </c>
      <c r="D2089" t="str">
        <f>_xlfn.XLOOKUP(Table2[[#This Row],[STATE_NAME]],'[1]FRB States'!A:A,'[1]FRB States'!B:B)</f>
        <v>OH</v>
      </c>
      <c r="E2089" t="str">
        <f>_xlfn.CONCAT(Table2[[#This Row],[NAME]],Table2[[#This Row],[STATE]])</f>
        <v>LorainOH</v>
      </c>
      <c r="F2089" t="str">
        <f>_xlfn.CONCAT(Table2[[#This Row],[NAME]]," County",Table2[[#This Row],[STATE_NAME]])</f>
        <v>Lorain CountyOhio</v>
      </c>
      <c r="G2089">
        <f t="shared" si="32"/>
        <v>39093</v>
      </c>
      <c r="H2089" t="str">
        <f>TEXT(Table2[[#This Row],[FIPS]],0)</f>
        <v>39093</v>
      </c>
      <c r="I2089">
        <v>39093</v>
      </c>
      <c r="J2089">
        <v>4</v>
      </c>
      <c r="K2089" t="s">
        <v>3077</v>
      </c>
    </row>
    <row r="2090" spans="1:11" x14ac:dyDescent="0.3">
      <c r="A2090" t="s">
        <v>3555</v>
      </c>
      <c r="B2090" t="str">
        <f>_xlfn.CONCAT(".",Table2[[#This Row],[NAME]]," County, ",Table2[[#This Row],[STATE_NAME]])</f>
        <v>.Lucas County, Ohio</v>
      </c>
      <c r="C2090" t="s">
        <v>1021</v>
      </c>
      <c r="D2090" t="str">
        <f>_xlfn.XLOOKUP(Table2[[#This Row],[STATE_NAME]],'[1]FRB States'!A:A,'[1]FRB States'!B:B)</f>
        <v>OH</v>
      </c>
      <c r="E2090" t="str">
        <f>_xlfn.CONCAT(Table2[[#This Row],[NAME]],Table2[[#This Row],[STATE]])</f>
        <v>LucasOH</v>
      </c>
      <c r="F2090" t="str">
        <f>_xlfn.CONCAT(Table2[[#This Row],[NAME]]," County",Table2[[#This Row],[STATE_NAME]])</f>
        <v>Lucas CountyOhio</v>
      </c>
      <c r="G2090">
        <f t="shared" si="32"/>
        <v>39095</v>
      </c>
      <c r="H2090" t="str">
        <f>TEXT(Table2[[#This Row],[FIPS]],0)</f>
        <v>39095</v>
      </c>
      <c r="I2090">
        <v>39095</v>
      </c>
      <c r="J2090">
        <v>4</v>
      </c>
      <c r="K2090" t="s">
        <v>3077</v>
      </c>
    </row>
    <row r="2091" spans="1:11" x14ac:dyDescent="0.3">
      <c r="A2091" t="s">
        <v>3003</v>
      </c>
      <c r="B2091" t="str">
        <f>_xlfn.CONCAT(".",Table2[[#This Row],[NAME]]," County, ",Table2[[#This Row],[STATE_NAME]])</f>
        <v>.Madison County, Ohio</v>
      </c>
      <c r="C2091" t="s">
        <v>1021</v>
      </c>
      <c r="D2091" t="str">
        <f>_xlfn.XLOOKUP(Table2[[#This Row],[STATE_NAME]],'[1]FRB States'!A:A,'[1]FRB States'!B:B)</f>
        <v>OH</v>
      </c>
      <c r="E2091" t="str">
        <f>_xlfn.CONCAT(Table2[[#This Row],[NAME]],Table2[[#This Row],[STATE]])</f>
        <v>MadisonOH</v>
      </c>
      <c r="F2091" t="str">
        <f>_xlfn.CONCAT(Table2[[#This Row],[NAME]]," County",Table2[[#This Row],[STATE_NAME]])</f>
        <v>Madison CountyOhio</v>
      </c>
      <c r="G2091">
        <f t="shared" si="32"/>
        <v>39097</v>
      </c>
      <c r="H2091" t="str">
        <f>TEXT(Table2[[#This Row],[FIPS]],0)</f>
        <v>39097</v>
      </c>
      <c r="I2091">
        <v>39097</v>
      </c>
      <c r="J2091">
        <v>4</v>
      </c>
      <c r="K2091" t="s">
        <v>3077</v>
      </c>
    </row>
    <row r="2092" spans="1:11" x14ac:dyDescent="0.3">
      <c r="A2092" t="s">
        <v>4247</v>
      </c>
      <c r="B2092" t="str">
        <f>_xlfn.CONCAT(".",Table2[[#This Row],[NAME]]," County, ",Table2[[#This Row],[STATE_NAME]])</f>
        <v>.Mahoning County, Ohio</v>
      </c>
      <c r="C2092" t="s">
        <v>1021</v>
      </c>
      <c r="D2092" t="str">
        <f>_xlfn.XLOOKUP(Table2[[#This Row],[STATE_NAME]],'[1]FRB States'!A:A,'[1]FRB States'!B:B)</f>
        <v>OH</v>
      </c>
      <c r="E2092" t="str">
        <f>_xlfn.CONCAT(Table2[[#This Row],[NAME]],Table2[[#This Row],[STATE]])</f>
        <v>MahoningOH</v>
      </c>
      <c r="F2092" t="str">
        <f>_xlfn.CONCAT(Table2[[#This Row],[NAME]]," County",Table2[[#This Row],[STATE_NAME]])</f>
        <v>Mahoning CountyOhio</v>
      </c>
      <c r="G2092">
        <f t="shared" si="32"/>
        <v>39099</v>
      </c>
      <c r="H2092" t="str">
        <f>TEXT(Table2[[#This Row],[FIPS]],0)</f>
        <v>39099</v>
      </c>
      <c r="I2092">
        <v>39099</v>
      </c>
      <c r="J2092">
        <v>4</v>
      </c>
      <c r="K2092" t="s">
        <v>3077</v>
      </c>
    </row>
    <row r="2093" spans="1:11" x14ac:dyDescent="0.3">
      <c r="A2093" t="s">
        <v>3005</v>
      </c>
      <c r="B2093" t="str">
        <f>_xlfn.CONCAT(".",Table2[[#This Row],[NAME]]," County, ",Table2[[#This Row],[STATE_NAME]])</f>
        <v>.Marion County, Ohio</v>
      </c>
      <c r="C2093" t="s">
        <v>1021</v>
      </c>
      <c r="D2093" t="str">
        <f>_xlfn.XLOOKUP(Table2[[#This Row],[STATE_NAME]],'[1]FRB States'!A:A,'[1]FRB States'!B:B)</f>
        <v>OH</v>
      </c>
      <c r="E2093" t="str">
        <f>_xlfn.CONCAT(Table2[[#This Row],[NAME]],Table2[[#This Row],[STATE]])</f>
        <v>MarionOH</v>
      </c>
      <c r="F2093" t="str">
        <f>_xlfn.CONCAT(Table2[[#This Row],[NAME]]," County",Table2[[#This Row],[STATE_NAME]])</f>
        <v>Marion CountyOhio</v>
      </c>
      <c r="G2093">
        <f t="shared" si="32"/>
        <v>39101</v>
      </c>
      <c r="H2093" t="str">
        <f>TEXT(Table2[[#This Row],[FIPS]],0)</f>
        <v>39101</v>
      </c>
      <c r="I2093">
        <v>39101</v>
      </c>
      <c r="J2093">
        <v>4</v>
      </c>
      <c r="K2093" t="s">
        <v>3077</v>
      </c>
    </row>
    <row r="2094" spans="1:11" x14ac:dyDescent="0.3">
      <c r="A2094" t="s">
        <v>4248</v>
      </c>
      <c r="B2094" t="str">
        <f>_xlfn.CONCAT(".",Table2[[#This Row],[NAME]]," County, ",Table2[[#This Row],[STATE_NAME]])</f>
        <v>.Medina County, Ohio</v>
      </c>
      <c r="C2094" t="s">
        <v>1021</v>
      </c>
      <c r="D2094" t="str">
        <f>_xlfn.XLOOKUP(Table2[[#This Row],[STATE_NAME]],'[1]FRB States'!A:A,'[1]FRB States'!B:B)</f>
        <v>OH</v>
      </c>
      <c r="E2094" t="str">
        <f>_xlfn.CONCAT(Table2[[#This Row],[NAME]],Table2[[#This Row],[STATE]])</f>
        <v>MedinaOH</v>
      </c>
      <c r="F2094" t="str">
        <f>_xlfn.CONCAT(Table2[[#This Row],[NAME]]," County",Table2[[#This Row],[STATE_NAME]])</f>
        <v>Medina CountyOhio</v>
      </c>
      <c r="G2094">
        <f t="shared" si="32"/>
        <v>39103</v>
      </c>
      <c r="H2094" t="str">
        <f>TEXT(Table2[[#This Row],[FIPS]],0)</f>
        <v>39103</v>
      </c>
      <c r="I2094">
        <v>39103</v>
      </c>
      <c r="J2094">
        <v>4</v>
      </c>
      <c r="K2094" t="s">
        <v>3077</v>
      </c>
    </row>
    <row r="2095" spans="1:11" x14ac:dyDescent="0.3">
      <c r="A2095" t="s">
        <v>4249</v>
      </c>
      <c r="B2095" t="str">
        <f>_xlfn.CONCAT(".",Table2[[#This Row],[NAME]]," County, ",Table2[[#This Row],[STATE_NAME]])</f>
        <v>.Meigs County, Ohio</v>
      </c>
      <c r="C2095" t="s">
        <v>1021</v>
      </c>
      <c r="D2095" t="str">
        <f>_xlfn.XLOOKUP(Table2[[#This Row],[STATE_NAME]],'[1]FRB States'!A:A,'[1]FRB States'!B:B)</f>
        <v>OH</v>
      </c>
      <c r="E2095" t="str">
        <f>_xlfn.CONCAT(Table2[[#This Row],[NAME]],Table2[[#This Row],[STATE]])</f>
        <v>MeigsOH</v>
      </c>
      <c r="F2095" t="str">
        <f>_xlfn.CONCAT(Table2[[#This Row],[NAME]]," County",Table2[[#This Row],[STATE_NAME]])</f>
        <v>Meigs CountyOhio</v>
      </c>
      <c r="G2095">
        <f t="shared" si="32"/>
        <v>39105</v>
      </c>
      <c r="H2095" t="str">
        <f>TEXT(Table2[[#This Row],[FIPS]],0)</f>
        <v>39105</v>
      </c>
      <c r="I2095">
        <v>39105</v>
      </c>
      <c r="J2095">
        <v>4</v>
      </c>
      <c r="K2095" t="s">
        <v>3077</v>
      </c>
    </row>
    <row r="2096" spans="1:11" x14ac:dyDescent="0.3">
      <c r="A2096" t="s">
        <v>3475</v>
      </c>
      <c r="B2096" t="str">
        <f>_xlfn.CONCAT(".",Table2[[#This Row],[NAME]]," County, ",Table2[[#This Row],[STATE_NAME]])</f>
        <v>.Mercer County, Ohio</v>
      </c>
      <c r="C2096" t="s">
        <v>1021</v>
      </c>
      <c r="D2096" t="str">
        <f>_xlfn.XLOOKUP(Table2[[#This Row],[STATE_NAME]],'[1]FRB States'!A:A,'[1]FRB States'!B:B)</f>
        <v>OH</v>
      </c>
      <c r="E2096" t="str">
        <f>_xlfn.CONCAT(Table2[[#This Row],[NAME]],Table2[[#This Row],[STATE]])</f>
        <v>MercerOH</v>
      </c>
      <c r="F2096" t="str">
        <f>_xlfn.CONCAT(Table2[[#This Row],[NAME]]," County",Table2[[#This Row],[STATE_NAME]])</f>
        <v>Mercer CountyOhio</v>
      </c>
      <c r="G2096">
        <f t="shared" si="32"/>
        <v>39107</v>
      </c>
      <c r="H2096" t="str">
        <f>TEXT(Table2[[#This Row],[FIPS]],0)</f>
        <v>39107</v>
      </c>
      <c r="I2096">
        <v>39107</v>
      </c>
      <c r="J2096">
        <v>4</v>
      </c>
      <c r="K2096" t="s">
        <v>3077</v>
      </c>
    </row>
    <row r="2097" spans="1:11" x14ac:dyDescent="0.3">
      <c r="A2097" t="s">
        <v>3511</v>
      </c>
      <c r="B2097" t="str">
        <f>_xlfn.CONCAT(".",Table2[[#This Row],[NAME]]," County, ",Table2[[#This Row],[STATE_NAME]])</f>
        <v>.Miami County, Ohio</v>
      </c>
      <c r="C2097" t="s">
        <v>1021</v>
      </c>
      <c r="D2097" t="str">
        <f>_xlfn.XLOOKUP(Table2[[#This Row],[STATE_NAME]],'[1]FRB States'!A:A,'[1]FRB States'!B:B)</f>
        <v>OH</v>
      </c>
      <c r="E2097" t="str">
        <f>_xlfn.CONCAT(Table2[[#This Row],[NAME]],Table2[[#This Row],[STATE]])</f>
        <v>MiamiOH</v>
      </c>
      <c r="F2097" t="str">
        <f>_xlfn.CONCAT(Table2[[#This Row],[NAME]]," County",Table2[[#This Row],[STATE_NAME]])</f>
        <v>Miami CountyOhio</v>
      </c>
      <c r="G2097">
        <f t="shared" si="32"/>
        <v>39109</v>
      </c>
      <c r="H2097" t="str">
        <f>TEXT(Table2[[#This Row],[FIPS]],0)</f>
        <v>39109</v>
      </c>
      <c r="I2097">
        <v>39109</v>
      </c>
      <c r="J2097">
        <v>4</v>
      </c>
      <c r="K2097" t="s">
        <v>3077</v>
      </c>
    </row>
    <row r="2098" spans="1:11" x14ac:dyDescent="0.3">
      <c r="A2098" t="s">
        <v>3008</v>
      </c>
      <c r="B2098" t="str">
        <f>_xlfn.CONCAT(".",Table2[[#This Row],[NAME]]," County, ",Table2[[#This Row],[STATE_NAME]])</f>
        <v>.Monroe County, Ohio</v>
      </c>
      <c r="C2098" t="s">
        <v>1021</v>
      </c>
      <c r="D2098" t="str">
        <f>_xlfn.XLOOKUP(Table2[[#This Row],[STATE_NAME]],'[1]FRB States'!A:A,'[1]FRB States'!B:B)</f>
        <v>OH</v>
      </c>
      <c r="E2098" t="str">
        <f>_xlfn.CONCAT(Table2[[#This Row],[NAME]],Table2[[#This Row],[STATE]])</f>
        <v>MonroeOH</v>
      </c>
      <c r="F2098" t="str">
        <f>_xlfn.CONCAT(Table2[[#This Row],[NAME]]," County",Table2[[#This Row],[STATE_NAME]])</f>
        <v>Monroe CountyOhio</v>
      </c>
      <c r="G2098">
        <f t="shared" si="32"/>
        <v>39111</v>
      </c>
      <c r="H2098" t="str">
        <f>TEXT(Table2[[#This Row],[FIPS]],0)</f>
        <v>39111</v>
      </c>
      <c r="I2098">
        <v>39111</v>
      </c>
      <c r="J2098">
        <v>4</v>
      </c>
      <c r="K2098" t="s">
        <v>3077</v>
      </c>
    </row>
    <row r="2099" spans="1:11" x14ac:dyDescent="0.3">
      <c r="A2099" t="s">
        <v>3009</v>
      </c>
      <c r="B2099" t="str">
        <f>_xlfn.CONCAT(".",Table2[[#This Row],[NAME]]," County, ",Table2[[#This Row],[STATE_NAME]])</f>
        <v>.Montgomery County, Ohio</v>
      </c>
      <c r="C2099" t="s">
        <v>1021</v>
      </c>
      <c r="D2099" t="str">
        <f>_xlfn.XLOOKUP(Table2[[#This Row],[STATE_NAME]],'[1]FRB States'!A:A,'[1]FRB States'!B:B)</f>
        <v>OH</v>
      </c>
      <c r="E2099" t="str">
        <f>_xlfn.CONCAT(Table2[[#This Row],[NAME]],Table2[[#This Row],[STATE]])</f>
        <v>MontgomeryOH</v>
      </c>
      <c r="F2099" t="str">
        <f>_xlfn.CONCAT(Table2[[#This Row],[NAME]]," County",Table2[[#This Row],[STATE_NAME]])</f>
        <v>Montgomery CountyOhio</v>
      </c>
      <c r="G2099">
        <f t="shared" si="32"/>
        <v>39113</v>
      </c>
      <c r="H2099" t="str">
        <f>TEXT(Table2[[#This Row],[FIPS]],0)</f>
        <v>39113</v>
      </c>
      <c r="I2099">
        <v>39113</v>
      </c>
      <c r="J2099">
        <v>4</v>
      </c>
      <c r="K2099" t="s">
        <v>3077</v>
      </c>
    </row>
    <row r="2100" spans="1:11" x14ac:dyDescent="0.3">
      <c r="A2100" t="s">
        <v>3010</v>
      </c>
      <c r="B2100" t="str">
        <f>_xlfn.CONCAT(".",Table2[[#This Row],[NAME]]," County, ",Table2[[#This Row],[STATE_NAME]])</f>
        <v>.Morgan County, Ohio</v>
      </c>
      <c r="C2100" t="s">
        <v>1021</v>
      </c>
      <c r="D2100" t="str">
        <f>_xlfn.XLOOKUP(Table2[[#This Row],[STATE_NAME]],'[1]FRB States'!A:A,'[1]FRB States'!B:B)</f>
        <v>OH</v>
      </c>
      <c r="E2100" t="str">
        <f>_xlfn.CONCAT(Table2[[#This Row],[NAME]],Table2[[#This Row],[STATE]])</f>
        <v>MorganOH</v>
      </c>
      <c r="F2100" t="str">
        <f>_xlfn.CONCAT(Table2[[#This Row],[NAME]]," County",Table2[[#This Row],[STATE_NAME]])</f>
        <v>Morgan CountyOhio</v>
      </c>
      <c r="G2100">
        <f t="shared" si="32"/>
        <v>39115</v>
      </c>
      <c r="H2100" t="str">
        <f>TEXT(Table2[[#This Row],[FIPS]],0)</f>
        <v>39115</v>
      </c>
      <c r="I2100">
        <v>39115</v>
      </c>
      <c r="J2100">
        <v>4</v>
      </c>
      <c r="K2100" t="s">
        <v>3077</v>
      </c>
    </row>
    <row r="2101" spans="1:11" x14ac:dyDescent="0.3">
      <c r="A2101" t="s">
        <v>4250</v>
      </c>
      <c r="B2101" t="str">
        <f>_xlfn.CONCAT(".",Table2[[#This Row],[NAME]]," County, ",Table2[[#This Row],[STATE_NAME]])</f>
        <v>.Morrow County, Ohio</v>
      </c>
      <c r="C2101" t="s">
        <v>1021</v>
      </c>
      <c r="D2101" t="str">
        <f>_xlfn.XLOOKUP(Table2[[#This Row],[STATE_NAME]],'[1]FRB States'!A:A,'[1]FRB States'!B:B)</f>
        <v>OH</v>
      </c>
      <c r="E2101" t="str">
        <f>_xlfn.CONCAT(Table2[[#This Row],[NAME]],Table2[[#This Row],[STATE]])</f>
        <v>MorrowOH</v>
      </c>
      <c r="F2101" t="str">
        <f>_xlfn.CONCAT(Table2[[#This Row],[NAME]]," County",Table2[[#This Row],[STATE_NAME]])</f>
        <v>Morrow CountyOhio</v>
      </c>
      <c r="G2101">
        <f t="shared" si="32"/>
        <v>39117</v>
      </c>
      <c r="H2101" t="str">
        <f>TEXT(Table2[[#This Row],[FIPS]],0)</f>
        <v>39117</v>
      </c>
      <c r="I2101">
        <v>39117</v>
      </c>
      <c r="J2101">
        <v>4</v>
      </c>
      <c r="K2101" t="s">
        <v>3077</v>
      </c>
    </row>
    <row r="2102" spans="1:11" x14ac:dyDescent="0.3">
      <c r="A2102" t="s">
        <v>4251</v>
      </c>
      <c r="B2102" t="str">
        <f>_xlfn.CONCAT(".",Table2[[#This Row],[NAME]]," County, ",Table2[[#This Row],[STATE_NAME]])</f>
        <v>.Muskingum County, Ohio</v>
      </c>
      <c r="C2102" t="s">
        <v>1021</v>
      </c>
      <c r="D2102" t="str">
        <f>_xlfn.XLOOKUP(Table2[[#This Row],[STATE_NAME]],'[1]FRB States'!A:A,'[1]FRB States'!B:B)</f>
        <v>OH</v>
      </c>
      <c r="E2102" t="str">
        <f>_xlfn.CONCAT(Table2[[#This Row],[NAME]],Table2[[#This Row],[STATE]])</f>
        <v>MuskingumOH</v>
      </c>
      <c r="F2102" t="str">
        <f>_xlfn.CONCAT(Table2[[#This Row],[NAME]]," County",Table2[[#This Row],[STATE_NAME]])</f>
        <v>Muskingum CountyOhio</v>
      </c>
      <c r="G2102">
        <f t="shared" si="32"/>
        <v>39119</v>
      </c>
      <c r="H2102" t="str">
        <f>TEXT(Table2[[#This Row],[FIPS]],0)</f>
        <v>39119</v>
      </c>
      <c r="I2102">
        <v>39119</v>
      </c>
      <c r="J2102">
        <v>4</v>
      </c>
      <c r="K2102" t="s">
        <v>3077</v>
      </c>
    </row>
    <row r="2103" spans="1:11" x14ac:dyDescent="0.3">
      <c r="A2103" t="s">
        <v>3512</v>
      </c>
      <c r="B2103" t="str">
        <f>_xlfn.CONCAT(".",Table2[[#This Row],[NAME]]," County, ",Table2[[#This Row],[STATE_NAME]])</f>
        <v>.Noble County, Ohio</v>
      </c>
      <c r="C2103" t="s">
        <v>1021</v>
      </c>
      <c r="D2103" t="str">
        <f>_xlfn.XLOOKUP(Table2[[#This Row],[STATE_NAME]],'[1]FRB States'!A:A,'[1]FRB States'!B:B)</f>
        <v>OH</v>
      </c>
      <c r="E2103" t="str">
        <f>_xlfn.CONCAT(Table2[[#This Row],[NAME]],Table2[[#This Row],[STATE]])</f>
        <v>NobleOH</v>
      </c>
      <c r="F2103" t="str">
        <f>_xlfn.CONCAT(Table2[[#This Row],[NAME]]," County",Table2[[#This Row],[STATE_NAME]])</f>
        <v>Noble CountyOhio</v>
      </c>
      <c r="G2103">
        <f t="shared" si="32"/>
        <v>39121</v>
      </c>
      <c r="H2103" t="str">
        <f>TEXT(Table2[[#This Row],[FIPS]],0)</f>
        <v>39121</v>
      </c>
      <c r="I2103">
        <v>39121</v>
      </c>
      <c r="J2103">
        <v>4</v>
      </c>
      <c r="K2103" t="s">
        <v>3077</v>
      </c>
    </row>
    <row r="2104" spans="1:11" x14ac:dyDescent="0.3">
      <c r="A2104" t="s">
        <v>3618</v>
      </c>
      <c r="B2104" t="str">
        <f>_xlfn.CONCAT(".",Table2[[#This Row],[NAME]]," County, ",Table2[[#This Row],[STATE_NAME]])</f>
        <v>.Ottawa County, Ohio</v>
      </c>
      <c r="C2104" t="s">
        <v>1021</v>
      </c>
      <c r="D2104" t="str">
        <f>_xlfn.XLOOKUP(Table2[[#This Row],[STATE_NAME]],'[1]FRB States'!A:A,'[1]FRB States'!B:B)</f>
        <v>OH</v>
      </c>
      <c r="E2104" t="str">
        <f>_xlfn.CONCAT(Table2[[#This Row],[NAME]],Table2[[#This Row],[STATE]])</f>
        <v>OttawaOH</v>
      </c>
      <c r="F2104" t="str">
        <f>_xlfn.CONCAT(Table2[[#This Row],[NAME]]," County",Table2[[#This Row],[STATE_NAME]])</f>
        <v>Ottawa CountyOhio</v>
      </c>
      <c r="G2104">
        <f t="shared" si="32"/>
        <v>39123</v>
      </c>
      <c r="H2104" t="str">
        <f>TEXT(Table2[[#This Row],[FIPS]],0)</f>
        <v>39123</v>
      </c>
      <c r="I2104">
        <v>39123</v>
      </c>
      <c r="J2104">
        <v>4</v>
      </c>
      <c r="K2104" t="s">
        <v>3077</v>
      </c>
    </row>
    <row r="2105" spans="1:11" x14ac:dyDescent="0.3">
      <c r="A2105" t="s">
        <v>3369</v>
      </c>
      <c r="B2105" t="str">
        <f>_xlfn.CONCAT(".",Table2[[#This Row],[NAME]]," County, ",Table2[[#This Row],[STATE_NAME]])</f>
        <v>.Paulding County, Ohio</v>
      </c>
      <c r="C2105" t="s">
        <v>1021</v>
      </c>
      <c r="D2105" t="str">
        <f>_xlfn.XLOOKUP(Table2[[#This Row],[STATE_NAME]],'[1]FRB States'!A:A,'[1]FRB States'!B:B)</f>
        <v>OH</v>
      </c>
      <c r="E2105" t="str">
        <f>_xlfn.CONCAT(Table2[[#This Row],[NAME]],Table2[[#This Row],[STATE]])</f>
        <v>PauldingOH</v>
      </c>
      <c r="F2105" t="str">
        <f>_xlfn.CONCAT(Table2[[#This Row],[NAME]]," County",Table2[[#This Row],[STATE_NAME]])</f>
        <v>Paulding CountyOhio</v>
      </c>
      <c r="G2105">
        <f t="shared" si="32"/>
        <v>39125</v>
      </c>
      <c r="H2105" t="str">
        <f>TEXT(Table2[[#This Row],[FIPS]],0)</f>
        <v>39125</v>
      </c>
      <c r="I2105">
        <v>39125</v>
      </c>
      <c r="J2105">
        <v>4</v>
      </c>
      <c r="K2105" t="s">
        <v>3077</v>
      </c>
    </row>
    <row r="2106" spans="1:11" x14ac:dyDescent="0.3">
      <c r="A2106" t="s">
        <v>3011</v>
      </c>
      <c r="B2106" t="str">
        <f>_xlfn.CONCAT(".",Table2[[#This Row],[NAME]]," County, ",Table2[[#This Row],[STATE_NAME]])</f>
        <v>.Perry County, Ohio</v>
      </c>
      <c r="C2106" t="s">
        <v>1021</v>
      </c>
      <c r="D2106" t="str">
        <f>_xlfn.XLOOKUP(Table2[[#This Row],[STATE_NAME]],'[1]FRB States'!A:A,'[1]FRB States'!B:B)</f>
        <v>OH</v>
      </c>
      <c r="E2106" t="str">
        <f>_xlfn.CONCAT(Table2[[#This Row],[NAME]],Table2[[#This Row],[STATE]])</f>
        <v>PerryOH</v>
      </c>
      <c r="F2106" t="str">
        <f>_xlfn.CONCAT(Table2[[#This Row],[NAME]]," County",Table2[[#This Row],[STATE_NAME]])</f>
        <v>Perry CountyOhio</v>
      </c>
      <c r="G2106">
        <f t="shared" si="32"/>
        <v>39127</v>
      </c>
      <c r="H2106" t="str">
        <f>TEXT(Table2[[#This Row],[FIPS]],0)</f>
        <v>39127</v>
      </c>
      <c r="I2106">
        <v>39127</v>
      </c>
      <c r="J2106">
        <v>4</v>
      </c>
      <c r="K2106" t="s">
        <v>3077</v>
      </c>
    </row>
    <row r="2107" spans="1:11" x14ac:dyDescent="0.3">
      <c r="A2107" t="s">
        <v>4252</v>
      </c>
      <c r="B2107" t="str">
        <f>_xlfn.CONCAT(".",Table2[[#This Row],[NAME]]," County, ",Table2[[#This Row],[STATE_NAME]])</f>
        <v>.Pickaway County, Ohio</v>
      </c>
      <c r="C2107" t="s">
        <v>1021</v>
      </c>
      <c r="D2107" t="str">
        <f>_xlfn.XLOOKUP(Table2[[#This Row],[STATE_NAME]],'[1]FRB States'!A:A,'[1]FRB States'!B:B)</f>
        <v>OH</v>
      </c>
      <c r="E2107" t="str">
        <f>_xlfn.CONCAT(Table2[[#This Row],[NAME]],Table2[[#This Row],[STATE]])</f>
        <v>PickawayOH</v>
      </c>
      <c r="F2107" t="str">
        <f>_xlfn.CONCAT(Table2[[#This Row],[NAME]]," County",Table2[[#This Row],[STATE_NAME]])</f>
        <v>Pickaway CountyOhio</v>
      </c>
      <c r="G2107">
        <f t="shared" si="32"/>
        <v>39129</v>
      </c>
      <c r="H2107" t="str">
        <f>TEXT(Table2[[#This Row],[FIPS]],0)</f>
        <v>39129</v>
      </c>
      <c r="I2107">
        <v>39129</v>
      </c>
      <c r="J2107">
        <v>4</v>
      </c>
      <c r="K2107" t="s">
        <v>3077</v>
      </c>
    </row>
    <row r="2108" spans="1:11" x14ac:dyDescent="0.3">
      <c r="A2108" t="s">
        <v>3013</v>
      </c>
      <c r="B2108" t="str">
        <f>_xlfn.CONCAT(".",Table2[[#This Row],[NAME]]," County, ",Table2[[#This Row],[STATE_NAME]])</f>
        <v>.Pike County, Ohio</v>
      </c>
      <c r="C2108" t="s">
        <v>1021</v>
      </c>
      <c r="D2108" t="str">
        <f>_xlfn.XLOOKUP(Table2[[#This Row],[STATE_NAME]],'[1]FRB States'!A:A,'[1]FRB States'!B:B)</f>
        <v>OH</v>
      </c>
      <c r="E2108" t="str">
        <f>_xlfn.CONCAT(Table2[[#This Row],[NAME]],Table2[[#This Row],[STATE]])</f>
        <v>PikeOH</v>
      </c>
      <c r="F2108" t="str">
        <f>_xlfn.CONCAT(Table2[[#This Row],[NAME]]," County",Table2[[#This Row],[STATE_NAME]])</f>
        <v>Pike CountyOhio</v>
      </c>
      <c r="G2108">
        <f t="shared" si="32"/>
        <v>39131</v>
      </c>
      <c r="H2108" t="str">
        <f>TEXT(Table2[[#This Row],[FIPS]],0)</f>
        <v>39131</v>
      </c>
      <c r="I2108">
        <v>39131</v>
      </c>
      <c r="J2108">
        <v>4</v>
      </c>
      <c r="K2108" t="s">
        <v>3077</v>
      </c>
    </row>
    <row r="2109" spans="1:11" x14ac:dyDescent="0.3">
      <c r="A2109" t="s">
        <v>4253</v>
      </c>
      <c r="B2109" t="str">
        <f>_xlfn.CONCAT(".",Table2[[#This Row],[NAME]]," County, ",Table2[[#This Row],[STATE_NAME]])</f>
        <v>.Portage County, Ohio</v>
      </c>
      <c r="C2109" t="s">
        <v>1021</v>
      </c>
      <c r="D2109" t="str">
        <f>_xlfn.XLOOKUP(Table2[[#This Row],[STATE_NAME]],'[1]FRB States'!A:A,'[1]FRB States'!B:B)</f>
        <v>OH</v>
      </c>
      <c r="E2109" t="str">
        <f>_xlfn.CONCAT(Table2[[#This Row],[NAME]],Table2[[#This Row],[STATE]])</f>
        <v>PortageOH</v>
      </c>
      <c r="F2109" t="str">
        <f>_xlfn.CONCAT(Table2[[#This Row],[NAME]]," County",Table2[[#This Row],[STATE_NAME]])</f>
        <v>Portage CountyOhio</v>
      </c>
      <c r="G2109">
        <f t="shared" si="32"/>
        <v>39133</v>
      </c>
      <c r="H2109" t="str">
        <f>TEXT(Table2[[#This Row],[FIPS]],0)</f>
        <v>39133</v>
      </c>
      <c r="I2109">
        <v>39133</v>
      </c>
      <c r="J2109">
        <v>4</v>
      </c>
      <c r="K2109" t="s">
        <v>3077</v>
      </c>
    </row>
    <row r="2110" spans="1:11" x14ac:dyDescent="0.3">
      <c r="A2110" t="s">
        <v>4254</v>
      </c>
      <c r="B2110" t="str">
        <f>_xlfn.CONCAT(".",Table2[[#This Row],[NAME]]," County, ",Table2[[#This Row],[STATE_NAME]])</f>
        <v>.Preble County, Ohio</v>
      </c>
      <c r="C2110" t="s">
        <v>1021</v>
      </c>
      <c r="D2110" t="str">
        <f>_xlfn.XLOOKUP(Table2[[#This Row],[STATE_NAME]],'[1]FRB States'!A:A,'[1]FRB States'!B:B)</f>
        <v>OH</v>
      </c>
      <c r="E2110" t="str">
        <f>_xlfn.CONCAT(Table2[[#This Row],[NAME]],Table2[[#This Row],[STATE]])</f>
        <v>PrebleOH</v>
      </c>
      <c r="F2110" t="str">
        <f>_xlfn.CONCAT(Table2[[#This Row],[NAME]]," County",Table2[[#This Row],[STATE_NAME]])</f>
        <v>Preble CountyOhio</v>
      </c>
      <c r="G2110">
        <f t="shared" si="32"/>
        <v>39135</v>
      </c>
      <c r="H2110" t="str">
        <f>TEXT(Table2[[#This Row],[FIPS]],0)</f>
        <v>39135</v>
      </c>
      <c r="I2110">
        <v>39135</v>
      </c>
      <c r="J2110">
        <v>4</v>
      </c>
      <c r="K2110" t="s">
        <v>3077</v>
      </c>
    </row>
    <row r="2111" spans="1:11" x14ac:dyDescent="0.3">
      <c r="A2111" t="s">
        <v>3285</v>
      </c>
      <c r="B2111" t="str">
        <f>_xlfn.CONCAT(".",Table2[[#This Row],[NAME]]," County, ",Table2[[#This Row],[STATE_NAME]])</f>
        <v>.Putnam County, Ohio</v>
      </c>
      <c r="C2111" t="s">
        <v>1021</v>
      </c>
      <c r="D2111" t="str">
        <f>_xlfn.XLOOKUP(Table2[[#This Row],[STATE_NAME]],'[1]FRB States'!A:A,'[1]FRB States'!B:B)</f>
        <v>OH</v>
      </c>
      <c r="E2111" t="str">
        <f>_xlfn.CONCAT(Table2[[#This Row],[NAME]],Table2[[#This Row],[STATE]])</f>
        <v>PutnamOH</v>
      </c>
      <c r="F2111" t="str">
        <f>_xlfn.CONCAT(Table2[[#This Row],[NAME]]," County",Table2[[#This Row],[STATE_NAME]])</f>
        <v>Putnam CountyOhio</v>
      </c>
      <c r="G2111">
        <f t="shared" si="32"/>
        <v>39137</v>
      </c>
      <c r="H2111" t="str">
        <f>TEXT(Table2[[#This Row],[FIPS]],0)</f>
        <v>39137</v>
      </c>
      <c r="I2111">
        <v>39137</v>
      </c>
      <c r="J2111">
        <v>4</v>
      </c>
      <c r="K2111" t="s">
        <v>3077</v>
      </c>
    </row>
    <row r="2112" spans="1:11" x14ac:dyDescent="0.3">
      <c r="A2112" t="s">
        <v>3480</v>
      </c>
      <c r="B2112" t="str">
        <f>_xlfn.CONCAT(".",Table2[[#This Row],[NAME]]," County, ",Table2[[#This Row],[STATE_NAME]])</f>
        <v>.Richland County, Ohio</v>
      </c>
      <c r="C2112" t="s">
        <v>1021</v>
      </c>
      <c r="D2112" t="str">
        <f>_xlfn.XLOOKUP(Table2[[#This Row],[STATE_NAME]],'[1]FRB States'!A:A,'[1]FRB States'!B:B)</f>
        <v>OH</v>
      </c>
      <c r="E2112" t="str">
        <f>_xlfn.CONCAT(Table2[[#This Row],[NAME]],Table2[[#This Row],[STATE]])</f>
        <v>RichlandOH</v>
      </c>
      <c r="F2112" t="str">
        <f>_xlfn.CONCAT(Table2[[#This Row],[NAME]]," County",Table2[[#This Row],[STATE_NAME]])</f>
        <v>Richland CountyOhio</v>
      </c>
      <c r="G2112">
        <f t="shared" si="32"/>
        <v>39139</v>
      </c>
      <c r="H2112" t="str">
        <f>TEXT(Table2[[#This Row],[FIPS]],0)</f>
        <v>39139</v>
      </c>
      <c r="I2112">
        <v>39139</v>
      </c>
      <c r="J2112">
        <v>4</v>
      </c>
      <c r="K2112" t="s">
        <v>3077</v>
      </c>
    </row>
    <row r="2113" spans="1:11" x14ac:dyDescent="0.3">
      <c r="A2113" t="s">
        <v>4255</v>
      </c>
      <c r="B2113" t="str">
        <f>_xlfn.CONCAT(".",Table2[[#This Row],[NAME]]," County, ",Table2[[#This Row],[STATE_NAME]])</f>
        <v>.Ross County, Ohio</v>
      </c>
      <c r="C2113" t="s">
        <v>1021</v>
      </c>
      <c r="D2113" t="str">
        <f>_xlfn.XLOOKUP(Table2[[#This Row],[STATE_NAME]],'[1]FRB States'!A:A,'[1]FRB States'!B:B)</f>
        <v>OH</v>
      </c>
      <c r="E2113" t="str">
        <f>_xlfn.CONCAT(Table2[[#This Row],[NAME]],Table2[[#This Row],[STATE]])</f>
        <v>RossOH</v>
      </c>
      <c r="F2113" t="str">
        <f>_xlfn.CONCAT(Table2[[#This Row],[NAME]]," County",Table2[[#This Row],[STATE_NAME]])</f>
        <v>Ross CountyOhio</v>
      </c>
      <c r="G2113">
        <f t="shared" si="32"/>
        <v>39141</v>
      </c>
      <c r="H2113" t="str">
        <f>TEXT(Table2[[#This Row],[FIPS]],0)</f>
        <v>39141</v>
      </c>
      <c r="I2113">
        <v>39141</v>
      </c>
      <c r="J2113">
        <v>4</v>
      </c>
      <c r="K2113" t="s">
        <v>3077</v>
      </c>
    </row>
    <row r="2114" spans="1:11" x14ac:dyDescent="0.3">
      <c r="A2114" t="s">
        <v>4256</v>
      </c>
      <c r="B2114" t="str">
        <f>_xlfn.CONCAT(".",Table2[[#This Row],[NAME]]," County, ",Table2[[#This Row],[STATE_NAME]])</f>
        <v>.Sandusky County, Ohio</v>
      </c>
      <c r="C2114" t="s">
        <v>1021</v>
      </c>
      <c r="D2114" t="str">
        <f>_xlfn.XLOOKUP(Table2[[#This Row],[STATE_NAME]],'[1]FRB States'!A:A,'[1]FRB States'!B:B)</f>
        <v>OH</v>
      </c>
      <c r="E2114" t="str">
        <f>_xlfn.CONCAT(Table2[[#This Row],[NAME]],Table2[[#This Row],[STATE]])</f>
        <v>SanduskyOH</v>
      </c>
      <c r="F2114" t="str">
        <f>_xlfn.CONCAT(Table2[[#This Row],[NAME]]," County",Table2[[#This Row],[STATE_NAME]])</f>
        <v>Sandusky CountyOhio</v>
      </c>
      <c r="G2114">
        <f t="shared" ref="G2114:G2177" si="33">IF(OR(D2114="AL",D2114="AK",D2114="AZ",D2114="AR",D2114="CA",D2114="CO",D2114="CT"),_xlfn.CONCAT("0",I2114),I2114)</f>
        <v>39143</v>
      </c>
      <c r="H2114" t="str">
        <f>TEXT(Table2[[#This Row],[FIPS]],0)</f>
        <v>39143</v>
      </c>
      <c r="I2114">
        <v>39143</v>
      </c>
      <c r="J2114">
        <v>4</v>
      </c>
      <c r="K2114" t="s">
        <v>3077</v>
      </c>
    </row>
    <row r="2115" spans="1:11" x14ac:dyDescent="0.3">
      <c r="A2115" t="s">
        <v>4257</v>
      </c>
      <c r="B2115" t="str">
        <f>_xlfn.CONCAT(".",Table2[[#This Row],[NAME]]," County, ",Table2[[#This Row],[STATE_NAME]])</f>
        <v>.Scioto County, Ohio</v>
      </c>
      <c r="C2115" t="s">
        <v>1021</v>
      </c>
      <c r="D2115" t="str">
        <f>_xlfn.XLOOKUP(Table2[[#This Row],[STATE_NAME]],'[1]FRB States'!A:A,'[1]FRB States'!B:B)</f>
        <v>OH</v>
      </c>
      <c r="E2115" t="str">
        <f>_xlfn.CONCAT(Table2[[#This Row],[NAME]],Table2[[#This Row],[STATE]])</f>
        <v>SciotoOH</v>
      </c>
      <c r="F2115" t="str">
        <f>_xlfn.CONCAT(Table2[[#This Row],[NAME]]," County",Table2[[#This Row],[STATE_NAME]])</f>
        <v>Scioto CountyOhio</v>
      </c>
      <c r="G2115">
        <f t="shared" si="33"/>
        <v>39145</v>
      </c>
      <c r="H2115" t="str">
        <f>TEXT(Table2[[#This Row],[FIPS]],0)</f>
        <v>39145</v>
      </c>
      <c r="I2115">
        <v>39145</v>
      </c>
      <c r="J2115">
        <v>4</v>
      </c>
      <c r="K2115" t="s">
        <v>3077</v>
      </c>
    </row>
    <row r="2116" spans="1:11" x14ac:dyDescent="0.3">
      <c r="A2116" t="s">
        <v>4128</v>
      </c>
      <c r="B2116" t="str">
        <f>_xlfn.CONCAT(".",Table2[[#This Row],[NAME]]," County, ",Table2[[#This Row],[STATE_NAME]])</f>
        <v>.Seneca County, Ohio</v>
      </c>
      <c r="C2116" t="s">
        <v>1021</v>
      </c>
      <c r="D2116" t="str">
        <f>_xlfn.XLOOKUP(Table2[[#This Row],[STATE_NAME]],'[1]FRB States'!A:A,'[1]FRB States'!B:B)</f>
        <v>OH</v>
      </c>
      <c r="E2116" t="str">
        <f>_xlfn.CONCAT(Table2[[#This Row],[NAME]],Table2[[#This Row],[STATE]])</f>
        <v>SenecaOH</v>
      </c>
      <c r="F2116" t="str">
        <f>_xlfn.CONCAT(Table2[[#This Row],[NAME]]," County",Table2[[#This Row],[STATE_NAME]])</f>
        <v>Seneca CountyOhio</v>
      </c>
      <c r="G2116">
        <f t="shared" si="33"/>
        <v>39147</v>
      </c>
      <c r="H2116" t="str">
        <f>TEXT(Table2[[#This Row],[FIPS]],0)</f>
        <v>39147</v>
      </c>
      <c r="I2116">
        <v>39147</v>
      </c>
      <c r="J2116">
        <v>4</v>
      </c>
      <c r="K2116" t="s">
        <v>3077</v>
      </c>
    </row>
    <row r="2117" spans="1:11" x14ac:dyDescent="0.3">
      <c r="A2117" t="s">
        <v>3017</v>
      </c>
      <c r="B2117" t="str">
        <f>_xlfn.CONCAT(".",Table2[[#This Row],[NAME]]," County, ",Table2[[#This Row],[STATE_NAME]])</f>
        <v>.Shelby County, Ohio</v>
      </c>
      <c r="C2117" t="s">
        <v>1021</v>
      </c>
      <c r="D2117" t="str">
        <f>_xlfn.XLOOKUP(Table2[[#This Row],[STATE_NAME]],'[1]FRB States'!A:A,'[1]FRB States'!B:B)</f>
        <v>OH</v>
      </c>
      <c r="E2117" t="str">
        <f>_xlfn.CONCAT(Table2[[#This Row],[NAME]],Table2[[#This Row],[STATE]])</f>
        <v>ShelbyOH</v>
      </c>
      <c r="F2117" t="str">
        <f>_xlfn.CONCAT(Table2[[#This Row],[NAME]]," County",Table2[[#This Row],[STATE_NAME]])</f>
        <v>Shelby CountyOhio</v>
      </c>
      <c r="G2117">
        <f t="shared" si="33"/>
        <v>39149</v>
      </c>
      <c r="H2117" t="str">
        <f>TEXT(Table2[[#This Row],[FIPS]],0)</f>
        <v>39149</v>
      </c>
      <c r="I2117">
        <v>39149</v>
      </c>
      <c r="J2117">
        <v>4</v>
      </c>
      <c r="K2117" t="s">
        <v>3077</v>
      </c>
    </row>
    <row r="2118" spans="1:11" x14ac:dyDescent="0.3">
      <c r="A2118" t="s">
        <v>3484</v>
      </c>
      <c r="B2118" t="str">
        <f>_xlfn.CONCAT(".",Table2[[#This Row],[NAME]]," County, ",Table2[[#This Row],[STATE_NAME]])</f>
        <v>.Stark County, Ohio</v>
      </c>
      <c r="C2118" t="s">
        <v>1021</v>
      </c>
      <c r="D2118" t="str">
        <f>_xlfn.XLOOKUP(Table2[[#This Row],[STATE_NAME]],'[1]FRB States'!A:A,'[1]FRB States'!B:B)</f>
        <v>OH</v>
      </c>
      <c r="E2118" t="str">
        <f>_xlfn.CONCAT(Table2[[#This Row],[NAME]],Table2[[#This Row],[STATE]])</f>
        <v>StarkOH</v>
      </c>
      <c r="F2118" t="str">
        <f>_xlfn.CONCAT(Table2[[#This Row],[NAME]]," County",Table2[[#This Row],[STATE_NAME]])</f>
        <v>Stark CountyOhio</v>
      </c>
      <c r="G2118">
        <f t="shared" si="33"/>
        <v>39151</v>
      </c>
      <c r="H2118" t="str">
        <f>TEXT(Table2[[#This Row],[FIPS]],0)</f>
        <v>39151</v>
      </c>
      <c r="I2118">
        <v>39151</v>
      </c>
      <c r="J2118">
        <v>4</v>
      </c>
      <c r="K2118" t="s">
        <v>3077</v>
      </c>
    </row>
    <row r="2119" spans="1:11" x14ac:dyDescent="0.3">
      <c r="A2119" t="s">
        <v>3231</v>
      </c>
      <c r="B2119" t="str">
        <f>_xlfn.CONCAT(".",Table2[[#This Row],[NAME]]," County, ",Table2[[#This Row],[STATE_NAME]])</f>
        <v>.Summit County, Ohio</v>
      </c>
      <c r="C2119" t="s">
        <v>1021</v>
      </c>
      <c r="D2119" t="str">
        <f>_xlfn.XLOOKUP(Table2[[#This Row],[STATE_NAME]],'[1]FRB States'!A:A,'[1]FRB States'!B:B)</f>
        <v>OH</v>
      </c>
      <c r="E2119" t="str">
        <f>_xlfn.CONCAT(Table2[[#This Row],[NAME]],Table2[[#This Row],[STATE]])</f>
        <v>SummitOH</v>
      </c>
      <c r="F2119" t="str">
        <f>_xlfn.CONCAT(Table2[[#This Row],[NAME]]," County",Table2[[#This Row],[STATE_NAME]])</f>
        <v>Summit CountyOhio</v>
      </c>
      <c r="G2119">
        <f t="shared" si="33"/>
        <v>39153</v>
      </c>
      <c r="H2119" t="str">
        <f>TEXT(Table2[[#This Row],[FIPS]],0)</f>
        <v>39153</v>
      </c>
      <c r="I2119">
        <v>39153</v>
      </c>
      <c r="J2119">
        <v>4</v>
      </c>
      <c r="K2119" t="s">
        <v>3077</v>
      </c>
    </row>
    <row r="2120" spans="1:11" x14ac:dyDescent="0.3">
      <c r="A2120" t="s">
        <v>4258</v>
      </c>
      <c r="B2120" t="str">
        <f>_xlfn.CONCAT(".",Table2[[#This Row],[NAME]]," County, ",Table2[[#This Row],[STATE_NAME]])</f>
        <v>.Trumbull County, Ohio</v>
      </c>
      <c r="C2120" t="s">
        <v>1021</v>
      </c>
      <c r="D2120" t="str">
        <f>_xlfn.XLOOKUP(Table2[[#This Row],[STATE_NAME]],'[1]FRB States'!A:A,'[1]FRB States'!B:B)</f>
        <v>OH</v>
      </c>
      <c r="E2120" t="str">
        <f>_xlfn.CONCAT(Table2[[#This Row],[NAME]],Table2[[#This Row],[STATE]])</f>
        <v>TrumbullOH</v>
      </c>
      <c r="F2120" t="str">
        <f>_xlfn.CONCAT(Table2[[#This Row],[NAME]]," County",Table2[[#This Row],[STATE_NAME]])</f>
        <v>Trumbull CountyOhio</v>
      </c>
      <c r="G2120">
        <f t="shared" si="33"/>
        <v>39155</v>
      </c>
      <c r="H2120" t="str">
        <f>TEXT(Table2[[#This Row],[FIPS]],0)</f>
        <v>39155</v>
      </c>
      <c r="I2120">
        <v>39155</v>
      </c>
      <c r="J2120">
        <v>4</v>
      </c>
      <c r="K2120" t="s">
        <v>3077</v>
      </c>
    </row>
    <row r="2121" spans="1:11" x14ac:dyDescent="0.3">
      <c r="A2121" t="s">
        <v>4259</v>
      </c>
      <c r="B2121" t="str">
        <f>_xlfn.CONCAT(".",Table2[[#This Row],[NAME]]," County, ",Table2[[#This Row],[STATE_NAME]])</f>
        <v>.Tuscarawas County, Ohio</v>
      </c>
      <c r="C2121" t="s">
        <v>1021</v>
      </c>
      <c r="D2121" t="str">
        <f>_xlfn.XLOOKUP(Table2[[#This Row],[STATE_NAME]],'[1]FRB States'!A:A,'[1]FRB States'!B:B)</f>
        <v>OH</v>
      </c>
      <c r="E2121" t="str">
        <f>_xlfn.CONCAT(Table2[[#This Row],[NAME]],Table2[[#This Row],[STATE]])</f>
        <v>TuscarawasOH</v>
      </c>
      <c r="F2121" t="str">
        <f>_xlfn.CONCAT(Table2[[#This Row],[NAME]]," County",Table2[[#This Row],[STATE_NAME]])</f>
        <v>Tuscarawas CountyOhio</v>
      </c>
      <c r="G2121">
        <f t="shared" si="33"/>
        <v>39157</v>
      </c>
      <c r="H2121" t="str">
        <f>TEXT(Table2[[#This Row],[FIPS]],0)</f>
        <v>39157</v>
      </c>
      <c r="I2121">
        <v>39157</v>
      </c>
      <c r="J2121">
        <v>4</v>
      </c>
      <c r="K2121" t="s">
        <v>3077</v>
      </c>
    </row>
    <row r="2122" spans="1:11" x14ac:dyDescent="0.3">
      <c r="A2122" t="s">
        <v>3118</v>
      </c>
      <c r="B2122" t="str">
        <f>_xlfn.CONCAT(".",Table2[[#This Row],[NAME]]," County, ",Table2[[#This Row],[STATE_NAME]])</f>
        <v>.Union County, Ohio</v>
      </c>
      <c r="C2122" t="s">
        <v>1021</v>
      </c>
      <c r="D2122" t="str">
        <f>_xlfn.XLOOKUP(Table2[[#This Row],[STATE_NAME]],'[1]FRB States'!A:A,'[1]FRB States'!B:B)</f>
        <v>OH</v>
      </c>
      <c r="E2122" t="str">
        <f>_xlfn.CONCAT(Table2[[#This Row],[NAME]],Table2[[#This Row],[STATE]])</f>
        <v>UnionOH</v>
      </c>
      <c r="F2122" t="str">
        <f>_xlfn.CONCAT(Table2[[#This Row],[NAME]]," County",Table2[[#This Row],[STATE_NAME]])</f>
        <v>Union CountyOhio</v>
      </c>
      <c r="G2122">
        <f t="shared" si="33"/>
        <v>39159</v>
      </c>
      <c r="H2122" t="str">
        <f>TEXT(Table2[[#This Row],[FIPS]],0)</f>
        <v>39159</v>
      </c>
      <c r="I2122">
        <v>39159</v>
      </c>
      <c r="J2122">
        <v>4</v>
      </c>
      <c r="K2122" t="s">
        <v>3077</v>
      </c>
    </row>
    <row r="2123" spans="1:11" x14ac:dyDescent="0.3">
      <c r="A2123" t="s">
        <v>4260</v>
      </c>
      <c r="B2123" t="str">
        <f>_xlfn.CONCAT(".",Table2[[#This Row],[NAME]]," County, ",Table2[[#This Row],[STATE_NAME]])</f>
        <v>.Van Wert County, Ohio</v>
      </c>
      <c r="C2123" t="s">
        <v>1021</v>
      </c>
      <c r="D2123" t="str">
        <f>_xlfn.XLOOKUP(Table2[[#This Row],[STATE_NAME]],'[1]FRB States'!A:A,'[1]FRB States'!B:B)</f>
        <v>OH</v>
      </c>
      <c r="E2123" t="str">
        <f>_xlfn.CONCAT(Table2[[#This Row],[NAME]],Table2[[#This Row],[STATE]])</f>
        <v>Van WertOH</v>
      </c>
      <c r="F2123" t="str">
        <f>_xlfn.CONCAT(Table2[[#This Row],[NAME]]," County",Table2[[#This Row],[STATE_NAME]])</f>
        <v>Van Wert CountyOhio</v>
      </c>
      <c r="G2123">
        <f t="shared" si="33"/>
        <v>39161</v>
      </c>
      <c r="H2123" t="str">
        <f>TEXT(Table2[[#This Row],[FIPS]],0)</f>
        <v>39161</v>
      </c>
      <c r="I2123">
        <v>39161</v>
      </c>
      <c r="J2123">
        <v>4</v>
      </c>
      <c r="K2123" t="s">
        <v>3077</v>
      </c>
    </row>
    <row r="2124" spans="1:11" x14ac:dyDescent="0.3">
      <c r="A2124" t="s">
        <v>4261</v>
      </c>
      <c r="B2124" t="str">
        <f>_xlfn.CONCAT(".",Table2[[#This Row],[NAME]]," County, ",Table2[[#This Row],[STATE_NAME]])</f>
        <v>.Vinton County, Ohio</v>
      </c>
      <c r="C2124" t="s">
        <v>1021</v>
      </c>
      <c r="D2124" t="str">
        <f>_xlfn.XLOOKUP(Table2[[#This Row],[STATE_NAME]],'[1]FRB States'!A:A,'[1]FRB States'!B:B)</f>
        <v>OH</v>
      </c>
      <c r="E2124" t="str">
        <f>_xlfn.CONCAT(Table2[[#This Row],[NAME]],Table2[[#This Row],[STATE]])</f>
        <v>VintonOH</v>
      </c>
      <c r="F2124" t="str">
        <f>_xlfn.CONCAT(Table2[[#This Row],[NAME]]," County",Table2[[#This Row],[STATE_NAME]])</f>
        <v>Vinton CountyOhio</v>
      </c>
      <c r="G2124">
        <f t="shared" si="33"/>
        <v>39163</v>
      </c>
      <c r="H2124" t="str">
        <f>TEXT(Table2[[#This Row],[FIPS]],0)</f>
        <v>39163</v>
      </c>
      <c r="I2124">
        <v>39163</v>
      </c>
      <c r="J2124">
        <v>4</v>
      </c>
      <c r="K2124" t="s">
        <v>3077</v>
      </c>
    </row>
    <row r="2125" spans="1:11" x14ac:dyDescent="0.3">
      <c r="A2125" t="s">
        <v>3395</v>
      </c>
      <c r="B2125" t="str">
        <f>_xlfn.CONCAT(".",Table2[[#This Row],[NAME]]," County, ",Table2[[#This Row],[STATE_NAME]])</f>
        <v>.Warren County, Ohio</v>
      </c>
      <c r="C2125" t="s">
        <v>1021</v>
      </c>
      <c r="D2125" t="str">
        <f>_xlfn.XLOOKUP(Table2[[#This Row],[STATE_NAME]],'[1]FRB States'!A:A,'[1]FRB States'!B:B)</f>
        <v>OH</v>
      </c>
      <c r="E2125" t="str">
        <f>_xlfn.CONCAT(Table2[[#This Row],[NAME]],Table2[[#This Row],[STATE]])</f>
        <v>WarrenOH</v>
      </c>
      <c r="F2125" t="str">
        <f>_xlfn.CONCAT(Table2[[#This Row],[NAME]]," County",Table2[[#This Row],[STATE_NAME]])</f>
        <v>Warren CountyOhio</v>
      </c>
      <c r="G2125">
        <f t="shared" si="33"/>
        <v>39165</v>
      </c>
      <c r="H2125" t="str">
        <f>TEXT(Table2[[#This Row],[FIPS]],0)</f>
        <v>39165</v>
      </c>
      <c r="I2125">
        <v>39165</v>
      </c>
      <c r="J2125">
        <v>4</v>
      </c>
      <c r="K2125" t="s">
        <v>3077</v>
      </c>
    </row>
    <row r="2126" spans="1:11" x14ac:dyDescent="0.3">
      <c r="A2126" t="s">
        <v>1362</v>
      </c>
      <c r="B2126" t="str">
        <f>_xlfn.CONCAT(".",Table2[[#This Row],[NAME]]," County, ",Table2[[#This Row],[STATE_NAME]])</f>
        <v>.Washington County, Ohio</v>
      </c>
      <c r="C2126" t="s">
        <v>1021</v>
      </c>
      <c r="D2126" t="str">
        <f>_xlfn.XLOOKUP(Table2[[#This Row],[STATE_NAME]],'[1]FRB States'!A:A,'[1]FRB States'!B:B)</f>
        <v>OH</v>
      </c>
      <c r="E2126" t="str">
        <f>_xlfn.CONCAT(Table2[[#This Row],[NAME]],Table2[[#This Row],[STATE]])</f>
        <v>WashingtonOH</v>
      </c>
      <c r="F2126" t="str">
        <f>_xlfn.CONCAT(Table2[[#This Row],[NAME]]," County",Table2[[#This Row],[STATE_NAME]])</f>
        <v>Washington CountyOhio</v>
      </c>
      <c r="G2126">
        <f t="shared" si="33"/>
        <v>39167</v>
      </c>
      <c r="H2126" t="str">
        <f>TEXT(Table2[[#This Row],[FIPS]],0)</f>
        <v>39167</v>
      </c>
      <c r="I2126">
        <v>39167</v>
      </c>
      <c r="J2126">
        <v>4</v>
      </c>
      <c r="K2126" t="s">
        <v>3077</v>
      </c>
    </row>
    <row r="2127" spans="1:11" x14ac:dyDescent="0.3">
      <c r="A2127" t="s">
        <v>3396</v>
      </c>
      <c r="B2127" t="str">
        <f>_xlfn.CONCAT(".",Table2[[#This Row],[NAME]]," County, ",Table2[[#This Row],[STATE_NAME]])</f>
        <v>.Wayne County, Ohio</v>
      </c>
      <c r="C2127" t="s">
        <v>1021</v>
      </c>
      <c r="D2127" t="str">
        <f>_xlfn.XLOOKUP(Table2[[#This Row],[STATE_NAME]],'[1]FRB States'!A:A,'[1]FRB States'!B:B)</f>
        <v>OH</v>
      </c>
      <c r="E2127" t="str">
        <f>_xlfn.CONCAT(Table2[[#This Row],[NAME]],Table2[[#This Row],[STATE]])</f>
        <v>WayneOH</v>
      </c>
      <c r="F2127" t="str">
        <f>_xlfn.CONCAT(Table2[[#This Row],[NAME]]," County",Table2[[#This Row],[STATE_NAME]])</f>
        <v>Wayne CountyOhio</v>
      </c>
      <c r="G2127">
        <f t="shared" si="33"/>
        <v>39169</v>
      </c>
      <c r="H2127" t="str">
        <f>TEXT(Table2[[#This Row],[FIPS]],0)</f>
        <v>39169</v>
      </c>
      <c r="I2127">
        <v>39169</v>
      </c>
      <c r="J2127">
        <v>4</v>
      </c>
      <c r="K2127" t="s">
        <v>3077</v>
      </c>
    </row>
    <row r="2128" spans="1:11" x14ac:dyDescent="0.3">
      <c r="A2128" t="s">
        <v>4228</v>
      </c>
      <c r="B2128" t="str">
        <f>_xlfn.CONCAT(".",Table2[[#This Row],[NAME]]," County, ",Table2[[#This Row],[STATE_NAME]])</f>
        <v>.Williams County, Ohio</v>
      </c>
      <c r="C2128" t="s">
        <v>1021</v>
      </c>
      <c r="D2128" t="str">
        <f>_xlfn.XLOOKUP(Table2[[#This Row],[STATE_NAME]],'[1]FRB States'!A:A,'[1]FRB States'!B:B)</f>
        <v>OH</v>
      </c>
      <c r="E2128" t="str">
        <f>_xlfn.CONCAT(Table2[[#This Row],[NAME]],Table2[[#This Row],[STATE]])</f>
        <v>WilliamsOH</v>
      </c>
      <c r="F2128" t="str">
        <f>_xlfn.CONCAT(Table2[[#This Row],[NAME]]," County",Table2[[#This Row],[STATE_NAME]])</f>
        <v>Williams CountyOhio</v>
      </c>
      <c r="G2128">
        <f t="shared" si="33"/>
        <v>39171</v>
      </c>
      <c r="H2128" t="str">
        <f>TEXT(Table2[[#This Row],[FIPS]],0)</f>
        <v>39171</v>
      </c>
      <c r="I2128">
        <v>39171</v>
      </c>
      <c r="J2128">
        <v>4</v>
      </c>
      <c r="K2128" t="s">
        <v>3077</v>
      </c>
    </row>
    <row r="2129" spans="1:11" x14ac:dyDescent="0.3">
      <c r="A2129" t="s">
        <v>4262</v>
      </c>
      <c r="B2129" t="str">
        <f>_xlfn.CONCAT(".",Table2[[#This Row],[NAME]]," County, ",Table2[[#This Row],[STATE_NAME]])</f>
        <v>.Wood County, Ohio</v>
      </c>
      <c r="C2129" t="s">
        <v>1021</v>
      </c>
      <c r="D2129" t="str">
        <f>_xlfn.XLOOKUP(Table2[[#This Row],[STATE_NAME]],'[1]FRB States'!A:A,'[1]FRB States'!B:B)</f>
        <v>OH</v>
      </c>
      <c r="E2129" t="str">
        <f>_xlfn.CONCAT(Table2[[#This Row],[NAME]],Table2[[#This Row],[STATE]])</f>
        <v>WoodOH</v>
      </c>
      <c r="F2129" t="str">
        <f>_xlfn.CONCAT(Table2[[#This Row],[NAME]]," County",Table2[[#This Row],[STATE_NAME]])</f>
        <v>Wood CountyOhio</v>
      </c>
      <c r="G2129">
        <f t="shared" si="33"/>
        <v>39173</v>
      </c>
      <c r="H2129" t="str">
        <f>TEXT(Table2[[#This Row],[FIPS]],0)</f>
        <v>39173</v>
      </c>
      <c r="I2129">
        <v>39173</v>
      </c>
      <c r="J2129">
        <v>4</v>
      </c>
      <c r="K2129" t="s">
        <v>3077</v>
      </c>
    </row>
    <row r="2130" spans="1:11" x14ac:dyDescent="0.3">
      <c r="A2130" t="s">
        <v>4263</v>
      </c>
      <c r="B2130" t="str">
        <f>_xlfn.CONCAT(".",Table2[[#This Row],[NAME]]," County, ",Table2[[#This Row],[STATE_NAME]])</f>
        <v>.Wyandot County, Ohio</v>
      </c>
      <c r="C2130" t="s">
        <v>1021</v>
      </c>
      <c r="D2130" t="str">
        <f>_xlfn.XLOOKUP(Table2[[#This Row],[STATE_NAME]],'[1]FRB States'!A:A,'[1]FRB States'!B:B)</f>
        <v>OH</v>
      </c>
      <c r="E2130" t="str">
        <f>_xlfn.CONCAT(Table2[[#This Row],[NAME]],Table2[[#This Row],[STATE]])</f>
        <v>WyandotOH</v>
      </c>
      <c r="F2130" t="str">
        <f>_xlfn.CONCAT(Table2[[#This Row],[NAME]]," County",Table2[[#This Row],[STATE_NAME]])</f>
        <v>Wyandot CountyOhio</v>
      </c>
      <c r="G2130">
        <f t="shared" si="33"/>
        <v>39175</v>
      </c>
      <c r="H2130" t="str">
        <f>TEXT(Table2[[#This Row],[FIPS]],0)</f>
        <v>39175</v>
      </c>
      <c r="I2130">
        <v>39175</v>
      </c>
      <c r="J2130">
        <v>4</v>
      </c>
      <c r="K2130" t="s">
        <v>3077</v>
      </c>
    </row>
    <row r="2131" spans="1:11" x14ac:dyDescent="0.3">
      <c r="A2131" t="s">
        <v>3533</v>
      </c>
      <c r="B2131" t="str">
        <f>_xlfn.CONCAT(".",Table2[[#This Row],[NAME]]," County, ",Table2[[#This Row],[STATE_NAME]])</f>
        <v>.Adair County, Oklahoma</v>
      </c>
      <c r="C2131" t="s">
        <v>1052</v>
      </c>
      <c r="D2131" t="str">
        <f>_xlfn.XLOOKUP(Table2[[#This Row],[STATE_NAME]],'[1]FRB States'!A:A,'[1]FRB States'!B:B)</f>
        <v>OK</v>
      </c>
      <c r="E2131" t="str">
        <f>_xlfn.CONCAT(Table2[[#This Row],[NAME]],Table2[[#This Row],[STATE]])</f>
        <v>AdairOK</v>
      </c>
      <c r="F2131" t="str">
        <f>_xlfn.CONCAT(Table2[[#This Row],[NAME]]," County",Table2[[#This Row],[STATE_NAME]])</f>
        <v>Adair CountyOklahoma</v>
      </c>
      <c r="G2131">
        <f t="shared" si="33"/>
        <v>40001</v>
      </c>
      <c r="H2131" t="str">
        <f>TEXT(Table2[[#This Row],[FIPS]],0)</f>
        <v>40001</v>
      </c>
      <c r="I2131">
        <v>40001</v>
      </c>
      <c r="J2131">
        <v>10</v>
      </c>
      <c r="K2131" t="s">
        <v>3179</v>
      </c>
    </row>
    <row r="2132" spans="1:11" x14ac:dyDescent="0.3">
      <c r="A2132" t="s">
        <v>4264</v>
      </c>
      <c r="B2132" t="str">
        <f>_xlfn.CONCAT(".",Table2[[#This Row],[NAME]]," County, ",Table2[[#This Row],[STATE_NAME]])</f>
        <v>.Alfalfa County, Oklahoma</v>
      </c>
      <c r="C2132" t="s">
        <v>1052</v>
      </c>
      <c r="D2132" t="str">
        <f>_xlfn.XLOOKUP(Table2[[#This Row],[STATE_NAME]],'[1]FRB States'!A:A,'[1]FRB States'!B:B)</f>
        <v>OK</v>
      </c>
      <c r="E2132" t="str">
        <f>_xlfn.CONCAT(Table2[[#This Row],[NAME]],Table2[[#This Row],[STATE]])</f>
        <v>AlfalfaOK</v>
      </c>
      <c r="F2132" t="str">
        <f>_xlfn.CONCAT(Table2[[#This Row],[NAME]]," County",Table2[[#This Row],[STATE_NAME]])</f>
        <v>Alfalfa CountyOklahoma</v>
      </c>
      <c r="G2132">
        <f t="shared" si="33"/>
        <v>40003</v>
      </c>
      <c r="H2132" t="str">
        <f>TEXT(Table2[[#This Row],[FIPS]],0)</f>
        <v>40003</v>
      </c>
      <c r="I2132">
        <v>40003</v>
      </c>
      <c r="J2132">
        <v>10</v>
      </c>
      <c r="K2132" t="s">
        <v>3179</v>
      </c>
    </row>
    <row r="2133" spans="1:11" x14ac:dyDescent="0.3">
      <c r="A2133" t="s">
        <v>4265</v>
      </c>
      <c r="B2133" t="str">
        <f>_xlfn.CONCAT(".",Table2[[#This Row],[NAME]]," County, ",Table2[[#This Row],[STATE_NAME]])</f>
        <v>.Atoka County, Oklahoma</v>
      </c>
      <c r="C2133" t="s">
        <v>1052</v>
      </c>
      <c r="D2133" t="str">
        <f>_xlfn.XLOOKUP(Table2[[#This Row],[STATE_NAME]],'[1]FRB States'!A:A,'[1]FRB States'!B:B)</f>
        <v>OK</v>
      </c>
      <c r="E2133" t="str">
        <f>_xlfn.CONCAT(Table2[[#This Row],[NAME]],Table2[[#This Row],[STATE]])</f>
        <v>AtokaOK</v>
      </c>
      <c r="F2133" t="str">
        <f>_xlfn.CONCAT(Table2[[#This Row],[NAME]]," County",Table2[[#This Row],[STATE_NAME]])</f>
        <v>Atoka CountyOklahoma</v>
      </c>
      <c r="G2133">
        <f t="shared" si="33"/>
        <v>40005</v>
      </c>
      <c r="H2133" t="str">
        <f>TEXT(Table2[[#This Row],[FIPS]],0)</f>
        <v>40005</v>
      </c>
      <c r="I2133">
        <v>40005</v>
      </c>
      <c r="J2133">
        <v>10</v>
      </c>
      <c r="K2133" t="s">
        <v>3179</v>
      </c>
    </row>
    <row r="2134" spans="1:11" x14ac:dyDescent="0.3">
      <c r="A2134" t="s">
        <v>4266</v>
      </c>
      <c r="B2134" t="str">
        <f>_xlfn.CONCAT(".",Table2[[#This Row],[NAME]]," County, ",Table2[[#This Row],[STATE_NAME]])</f>
        <v>.Beaver County, Oklahoma</v>
      </c>
      <c r="C2134" t="s">
        <v>1052</v>
      </c>
      <c r="D2134" t="str">
        <f>_xlfn.XLOOKUP(Table2[[#This Row],[STATE_NAME]],'[1]FRB States'!A:A,'[1]FRB States'!B:B)</f>
        <v>OK</v>
      </c>
      <c r="E2134" t="str">
        <f>_xlfn.CONCAT(Table2[[#This Row],[NAME]],Table2[[#This Row],[STATE]])</f>
        <v>BeaverOK</v>
      </c>
      <c r="F2134" t="str">
        <f>_xlfn.CONCAT(Table2[[#This Row],[NAME]]," County",Table2[[#This Row],[STATE_NAME]])</f>
        <v>Beaver CountyOklahoma</v>
      </c>
      <c r="G2134">
        <f t="shared" si="33"/>
        <v>40007</v>
      </c>
      <c r="H2134" t="str">
        <f>TEXT(Table2[[#This Row],[FIPS]],0)</f>
        <v>40007</v>
      </c>
      <c r="I2134">
        <v>40007</v>
      </c>
      <c r="J2134">
        <v>10</v>
      </c>
      <c r="K2134" t="s">
        <v>3179</v>
      </c>
    </row>
    <row r="2135" spans="1:11" x14ac:dyDescent="0.3">
      <c r="A2135" t="s">
        <v>4267</v>
      </c>
      <c r="B2135" t="str">
        <f>_xlfn.CONCAT(".",Table2[[#This Row],[NAME]]," County, ",Table2[[#This Row],[STATE_NAME]])</f>
        <v>.Beckham County, Oklahoma</v>
      </c>
      <c r="C2135" t="s">
        <v>1052</v>
      </c>
      <c r="D2135" t="str">
        <f>_xlfn.XLOOKUP(Table2[[#This Row],[STATE_NAME]],'[1]FRB States'!A:A,'[1]FRB States'!B:B)</f>
        <v>OK</v>
      </c>
      <c r="E2135" t="str">
        <f>_xlfn.CONCAT(Table2[[#This Row],[NAME]],Table2[[#This Row],[STATE]])</f>
        <v>BeckhamOK</v>
      </c>
      <c r="F2135" t="str">
        <f>_xlfn.CONCAT(Table2[[#This Row],[NAME]]," County",Table2[[#This Row],[STATE_NAME]])</f>
        <v>Beckham CountyOklahoma</v>
      </c>
      <c r="G2135">
        <f t="shared" si="33"/>
        <v>40009</v>
      </c>
      <c r="H2135" t="str">
        <f>TEXT(Table2[[#This Row],[FIPS]],0)</f>
        <v>40009</v>
      </c>
      <c r="I2135">
        <v>40009</v>
      </c>
      <c r="J2135">
        <v>10</v>
      </c>
      <c r="K2135" t="s">
        <v>3179</v>
      </c>
    </row>
    <row r="2136" spans="1:11" x14ac:dyDescent="0.3">
      <c r="A2136" t="s">
        <v>3412</v>
      </c>
      <c r="B2136" t="str">
        <f>_xlfn.CONCAT(".",Table2[[#This Row],[NAME]]," County, ",Table2[[#This Row],[STATE_NAME]])</f>
        <v>.Blaine County, Oklahoma</v>
      </c>
      <c r="C2136" t="s">
        <v>1052</v>
      </c>
      <c r="D2136" t="str">
        <f>_xlfn.XLOOKUP(Table2[[#This Row],[STATE_NAME]],'[1]FRB States'!A:A,'[1]FRB States'!B:B)</f>
        <v>OK</v>
      </c>
      <c r="E2136" t="str">
        <f>_xlfn.CONCAT(Table2[[#This Row],[NAME]],Table2[[#This Row],[STATE]])</f>
        <v>BlaineOK</v>
      </c>
      <c r="F2136" t="str">
        <f>_xlfn.CONCAT(Table2[[#This Row],[NAME]]," County",Table2[[#This Row],[STATE_NAME]])</f>
        <v>Blaine CountyOklahoma</v>
      </c>
      <c r="G2136">
        <f t="shared" si="33"/>
        <v>40011</v>
      </c>
      <c r="H2136" t="str">
        <f>TEXT(Table2[[#This Row],[FIPS]],0)</f>
        <v>40011</v>
      </c>
      <c r="I2136">
        <v>40011</v>
      </c>
      <c r="J2136">
        <v>10</v>
      </c>
      <c r="K2136" t="s">
        <v>3179</v>
      </c>
    </row>
    <row r="2137" spans="1:11" x14ac:dyDescent="0.3">
      <c r="A2137" t="s">
        <v>3307</v>
      </c>
      <c r="B2137" t="str">
        <f>_xlfn.CONCAT(".",Table2[[#This Row],[NAME]]," County, ",Table2[[#This Row],[STATE_NAME]])</f>
        <v>.Bryan County, Oklahoma</v>
      </c>
      <c r="C2137" t="s">
        <v>1052</v>
      </c>
      <c r="D2137" t="str">
        <f>_xlfn.XLOOKUP(Table2[[#This Row],[STATE_NAME]],'[1]FRB States'!A:A,'[1]FRB States'!B:B)</f>
        <v>OK</v>
      </c>
      <c r="E2137" t="str">
        <f>_xlfn.CONCAT(Table2[[#This Row],[NAME]],Table2[[#This Row],[STATE]])</f>
        <v>BryanOK</v>
      </c>
      <c r="F2137" t="str">
        <f>_xlfn.CONCAT(Table2[[#This Row],[NAME]]," County",Table2[[#This Row],[STATE_NAME]])</f>
        <v>Bryan CountyOklahoma</v>
      </c>
      <c r="G2137">
        <f t="shared" si="33"/>
        <v>40013</v>
      </c>
      <c r="H2137" t="str">
        <f>TEXT(Table2[[#This Row],[FIPS]],0)</f>
        <v>40013</v>
      </c>
      <c r="I2137">
        <v>40013</v>
      </c>
      <c r="J2137">
        <v>10</v>
      </c>
      <c r="K2137" t="s">
        <v>3179</v>
      </c>
    </row>
    <row r="2138" spans="1:11" x14ac:dyDescent="0.3">
      <c r="A2138" t="s">
        <v>3706</v>
      </c>
      <c r="B2138" t="str">
        <f>_xlfn.CONCAT(".",Table2[[#This Row],[NAME]]," County, ",Table2[[#This Row],[STATE_NAME]])</f>
        <v>.Caddo County, Oklahoma</v>
      </c>
      <c r="C2138" t="s">
        <v>1052</v>
      </c>
      <c r="D2138" t="str">
        <f>_xlfn.XLOOKUP(Table2[[#This Row],[STATE_NAME]],'[1]FRB States'!A:A,'[1]FRB States'!B:B)</f>
        <v>OK</v>
      </c>
      <c r="E2138" t="str">
        <f>_xlfn.CONCAT(Table2[[#This Row],[NAME]],Table2[[#This Row],[STATE]])</f>
        <v>CaddoOK</v>
      </c>
      <c r="F2138" t="str">
        <f>_xlfn.CONCAT(Table2[[#This Row],[NAME]]," County",Table2[[#This Row],[STATE_NAME]])</f>
        <v>Caddo CountyOklahoma</v>
      </c>
      <c r="G2138">
        <f t="shared" si="33"/>
        <v>40015</v>
      </c>
      <c r="H2138" t="str">
        <f>TEXT(Table2[[#This Row],[FIPS]],0)</f>
        <v>40015</v>
      </c>
      <c r="I2138">
        <v>40015</v>
      </c>
      <c r="J2138">
        <v>10</v>
      </c>
      <c r="K2138" t="s">
        <v>3179</v>
      </c>
    </row>
    <row r="2139" spans="1:11" x14ac:dyDescent="0.3">
      <c r="A2139" t="s">
        <v>4268</v>
      </c>
      <c r="B2139" t="str">
        <f>_xlfn.CONCAT(".",Table2[[#This Row],[NAME]]," County, ",Table2[[#This Row],[STATE_NAME]])</f>
        <v>.Canadian County, Oklahoma</v>
      </c>
      <c r="C2139" t="s">
        <v>1052</v>
      </c>
      <c r="D2139" t="str">
        <f>_xlfn.XLOOKUP(Table2[[#This Row],[STATE_NAME]],'[1]FRB States'!A:A,'[1]FRB States'!B:B)</f>
        <v>OK</v>
      </c>
      <c r="E2139" t="str">
        <f>_xlfn.CONCAT(Table2[[#This Row],[NAME]],Table2[[#This Row],[STATE]])</f>
        <v>CanadianOK</v>
      </c>
      <c r="F2139" t="str">
        <f>_xlfn.CONCAT(Table2[[#This Row],[NAME]]," County",Table2[[#This Row],[STATE_NAME]])</f>
        <v>Canadian CountyOklahoma</v>
      </c>
      <c r="G2139">
        <f t="shared" si="33"/>
        <v>40017</v>
      </c>
      <c r="H2139" t="str">
        <f>TEXT(Table2[[#This Row],[FIPS]],0)</f>
        <v>40017</v>
      </c>
      <c r="I2139">
        <v>40017</v>
      </c>
      <c r="J2139">
        <v>10</v>
      </c>
      <c r="K2139" t="s">
        <v>3179</v>
      </c>
    </row>
    <row r="2140" spans="1:11" x14ac:dyDescent="0.3">
      <c r="A2140" t="s">
        <v>3658</v>
      </c>
      <c r="B2140" t="str">
        <f>_xlfn.CONCAT(".",Table2[[#This Row],[NAME]]," County, ",Table2[[#This Row],[STATE_NAME]])</f>
        <v>.Carter County, Oklahoma</v>
      </c>
      <c r="C2140" t="s">
        <v>1052</v>
      </c>
      <c r="D2140" t="str">
        <f>_xlfn.XLOOKUP(Table2[[#This Row],[STATE_NAME]],'[1]FRB States'!A:A,'[1]FRB States'!B:B)</f>
        <v>OK</v>
      </c>
      <c r="E2140" t="str">
        <f>_xlfn.CONCAT(Table2[[#This Row],[NAME]],Table2[[#This Row],[STATE]])</f>
        <v>CarterOK</v>
      </c>
      <c r="F2140" t="str">
        <f>_xlfn.CONCAT(Table2[[#This Row],[NAME]]," County",Table2[[#This Row],[STATE_NAME]])</f>
        <v>Carter CountyOklahoma</v>
      </c>
      <c r="G2140">
        <f t="shared" si="33"/>
        <v>40019</v>
      </c>
      <c r="H2140" t="str">
        <f>TEXT(Table2[[#This Row],[FIPS]],0)</f>
        <v>40019</v>
      </c>
      <c r="I2140">
        <v>40019</v>
      </c>
      <c r="J2140">
        <v>10</v>
      </c>
      <c r="K2140" t="s">
        <v>3179</v>
      </c>
    </row>
    <row r="2141" spans="1:11" x14ac:dyDescent="0.3">
      <c r="A2141" t="s">
        <v>2968</v>
      </c>
      <c r="B2141" t="str">
        <f>_xlfn.CONCAT(".",Table2[[#This Row],[NAME]]," County, ",Table2[[#This Row],[STATE_NAME]])</f>
        <v>.Cherokee County, Oklahoma</v>
      </c>
      <c r="C2141" t="s">
        <v>1052</v>
      </c>
      <c r="D2141" t="str">
        <f>_xlfn.XLOOKUP(Table2[[#This Row],[STATE_NAME]],'[1]FRB States'!A:A,'[1]FRB States'!B:B)</f>
        <v>OK</v>
      </c>
      <c r="E2141" t="str">
        <f>_xlfn.CONCAT(Table2[[#This Row],[NAME]],Table2[[#This Row],[STATE]])</f>
        <v>CherokeeOK</v>
      </c>
      <c r="F2141" t="str">
        <f>_xlfn.CONCAT(Table2[[#This Row],[NAME]]," County",Table2[[#This Row],[STATE_NAME]])</f>
        <v>Cherokee CountyOklahoma</v>
      </c>
      <c r="G2141">
        <f t="shared" si="33"/>
        <v>40021</v>
      </c>
      <c r="H2141" t="str">
        <f>TEXT(Table2[[#This Row],[FIPS]],0)</f>
        <v>40021</v>
      </c>
      <c r="I2141">
        <v>40021</v>
      </c>
      <c r="J2141">
        <v>10</v>
      </c>
      <c r="K2141" t="s">
        <v>3179</v>
      </c>
    </row>
    <row r="2142" spans="1:11" x14ac:dyDescent="0.3">
      <c r="A2142" t="s">
        <v>2970</v>
      </c>
      <c r="B2142" t="str">
        <f>_xlfn.CONCAT(".",Table2[[#This Row],[NAME]]," County, ",Table2[[#This Row],[STATE_NAME]])</f>
        <v>.Choctaw County, Oklahoma</v>
      </c>
      <c r="C2142" t="s">
        <v>1052</v>
      </c>
      <c r="D2142" t="str">
        <f>_xlfn.XLOOKUP(Table2[[#This Row],[STATE_NAME]],'[1]FRB States'!A:A,'[1]FRB States'!B:B)</f>
        <v>OK</v>
      </c>
      <c r="E2142" t="str">
        <f>_xlfn.CONCAT(Table2[[#This Row],[NAME]],Table2[[#This Row],[STATE]])</f>
        <v>ChoctawOK</v>
      </c>
      <c r="F2142" t="str">
        <f>_xlfn.CONCAT(Table2[[#This Row],[NAME]]," County",Table2[[#This Row],[STATE_NAME]])</f>
        <v>Choctaw CountyOklahoma</v>
      </c>
      <c r="G2142">
        <f t="shared" si="33"/>
        <v>40023</v>
      </c>
      <c r="H2142" t="str">
        <f>TEXT(Table2[[#This Row],[FIPS]],0)</f>
        <v>40023</v>
      </c>
      <c r="I2142">
        <v>40023</v>
      </c>
      <c r="J2142">
        <v>10</v>
      </c>
      <c r="K2142" t="s">
        <v>3179</v>
      </c>
    </row>
    <row r="2143" spans="1:11" x14ac:dyDescent="0.3">
      <c r="A2143" t="s">
        <v>4269</v>
      </c>
      <c r="B2143" t="str">
        <f>_xlfn.CONCAT(".",Table2[[#This Row],[NAME]]," County, ",Table2[[#This Row],[STATE_NAME]])</f>
        <v>.Cimarron County, Oklahoma</v>
      </c>
      <c r="C2143" t="s">
        <v>1052</v>
      </c>
      <c r="D2143" t="str">
        <f>_xlfn.XLOOKUP(Table2[[#This Row],[STATE_NAME]],'[1]FRB States'!A:A,'[1]FRB States'!B:B)</f>
        <v>OK</v>
      </c>
      <c r="E2143" t="str">
        <f>_xlfn.CONCAT(Table2[[#This Row],[NAME]],Table2[[#This Row],[STATE]])</f>
        <v>CimarronOK</v>
      </c>
      <c r="F2143" t="str">
        <f>_xlfn.CONCAT(Table2[[#This Row],[NAME]]," County",Table2[[#This Row],[STATE_NAME]])</f>
        <v>Cimarron CountyOklahoma</v>
      </c>
      <c r="G2143">
        <f t="shared" si="33"/>
        <v>40025</v>
      </c>
      <c r="H2143" t="str">
        <f>TEXT(Table2[[#This Row],[FIPS]],0)</f>
        <v>40025</v>
      </c>
      <c r="I2143">
        <v>40025</v>
      </c>
      <c r="J2143">
        <v>10</v>
      </c>
      <c r="K2143" t="s">
        <v>3179</v>
      </c>
    </row>
    <row r="2144" spans="1:11" x14ac:dyDescent="0.3">
      <c r="A2144" t="s">
        <v>3077</v>
      </c>
      <c r="B2144" t="str">
        <f>_xlfn.CONCAT(".",Table2[[#This Row],[NAME]]," County, ",Table2[[#This Row],[STATE_NAME]])</f>
        <v>.Cleveland County, Oklahoma</v>
      </c>
      <c r="C2144" t="s">
        <v>1052</v>
      </c>
      <c r="D2144" t="str">
        <f>_xlfn.XLOOKUP(Table2[[#This Row],[STATE_NAME]],'[1]FRB States'!A:A,'[1]FRB States'!B:B)</f>
        <v>OK</v>
      </c>
      <c r="E2144" t="str">
        <f>_xlfn.CONCAT(Table2[[#This Row],[NAME]],Table2[[#This Row],[STATE]])</f>
        <v>ClevelandOK</v>
      </c>
      <c r="F2144" t="str">
        <f>_xlfn.CONCAT(Table2[[#This Row],[NAME]]," County",Table2[[#This Row],[STATE_NAME]])</f>
        <v>Cleveland CountyOklahoma</v>
      </c>
      <c r="G2144">
        <f t="shared" si="33"/>
        <v>40027</v>
      </c>
      <c r="H2144" t="str">
        <f>TEXT(Table2[[#This Row],[FIPS]],0)</f>
        <v>40027</v>
      </c>
      <c r="I2144">
        <v>40027</v>
      </c>
      <c r="J2144">
        <v>10</v>
      </c>
      <c r="K2144" t="s">
        <v>3179</v>
      </c>
    </row>
    <row r="2145" spans="1:11" x14ac:dyDescent="0.3">
      <c r="A2145" t="s">
        <v>4270</v>
      </c>
      <c r="B2145" t="str">
        <f>_xlfn.CONCAT(".",Table2[[#This Row],[NAME]]," County, ",Table2[[#This Row],[STATE_NAME]])</f>
        <v>.Coal County, Oklahoma</v>
      </c>
      <c r="C2145" t="s">
        <v>1052</v>
      </c>
      <c r="D2145" t="str">
        <f>_xlfn.XLOOKUP(Table2[[#This Row],[STATE_NAME]],'[1]FRB States'!A:A,'[1]FRB States'!B:B)</f>
        <v>OK</v>
      </c>
      <c r="E2145" t="str">
        <f>_xlfn.CONCAT(Table2[[#This Row],[NAME]],Table2[[#This Row],[STATE]])</f>
        <v>CoalOK</v>
      </c>
      <c r="F2145" t="str">
        <f>_xlfn.CONCAT(Table2[[#This Row],[NAME]]," County",Table2[[#This Row],[STATE_NAME]])</f>
        <v>Coal CountyOklahoma</v>
      </c>
      <c r="G2145">
        <f t="shared" si="33"/>
        <v>40029</v>
      </c>
      <c r="H2145" t="str">
        <f>TEXT(Table2[[#This Row],[FIPS]],0)</f>
        <v>40029</v>
      </c>
      <c r="I2145">
        <v>40029</v>
      </c>
      <c r="J2145">
        <v>10</v>
      </c>
      <c r="K2145" t="s">
        <v>3179</v>
      </c>
    </row>
    <row r="2146" spans="1:11" x14ac:dyDescent="0.3">
      <c r="A2146" t="s">
        <v>3586</v>
      </c>
      <c r="B2146" t="str">
        <f>_xlfn.CONCAT(".",Table2[[#This Row],[NAME]]," County, ",Table2[[#This Row],[STATE_NAME]])</f>
        <v>.Comanche County, Oklahoma</v>
      </c>
      <c r="C2146" t="s">
        <v>1052</v>
      </c>
      <c r="D2146" t="str">
        <f>_xlfn.XLOOKUP(Table2[[#This Row],[STATE_NAME]],'[1]FRB States'!A:A,'[1]FRB States'!B:B)</f>
        <v>OK</v>
      </c>
      <c r="E2146" t="str">
        <f>_xlfn.CONCAT(Table2[[#This Row],[NAME]],Table2[[#This Row],[STATE]])</f>
        <v>ComancheOK</v>
      </c>
      <c r="F2146" t="str">
        <f>_xlfn.CONCAT(Table2[[#This Row],[NAME]]," County",Table2[[#This Row],[STATE_NAME]])</f>
        <v>Comanche CountyOklahoma</v>
      </c>
      <c r="G2146">
        <f t="shared" si="33"/>
        <v>40031</v>
      </c>
      <c r="H2146" t="str">
        <f>TEXT(Table2[[#This Row],[FIPS]],0)</f>
        <v>40031</v>
      </c>
      <c r="I2146">
        <v>40031</v>
      </c>
      <c r="J2146">
        <v>10</v>
      </c>
      <c r="K2146" t="s">
        <v>3179</v>
      </c>
    </row>
    <row r="2147" spans="1:11" x14ac:dyDescent="0.3">
      <c r="A2147" t="s">
        <v>4271</v>
      </c>
      <c r="B2147" t="str">
        <f>_xlfn.CONCAT(".",Table2[[#This Row],[NAME]]," County, ",Table2[[#This Row],[STATE_NAME]])</f>
        <v>.Cotton County, Oklahoma</v>
      </c>
      <c r="C2147" t="s">
        <v>1052</v>
      </c>
      <c r="D2147" t="str">
        <f>_xlfn.XLOOKUP(Table2[[#This Row],[STATE_NAME]],'[1]FRB States'!A:A,'[1]FRB States'!B:B)</f>
        <v>OK</v>
      </c>
      <c r="E2147" t="str">
        <f>_xlfn.CONCAT(Table2[[#This Row],[NAME]],Table2[[#This Row],[STATE]])</f>
        <v>CottonOK</v>
      </c>
      <c r="F2147" t="str">
        <f>_xlfn.CONCAT(Table2[[#This Row],[NAME]]," County",Table2[[#This Row],[STATE_NAME]])</f>
        <v>Cotton CountyOklahoma</v>
      </c>
      <c r="G2147">
        <f t="shared" si="33"/>
        <v>40033</v>
      </c>
      <c r="H2147" t="str">
        <f>TEXT(Table2[[#This Row],[FIPS]],0)</f>
        <v>40033</v>
      </c>
      <c r="I2147">
        <v>40033</v>
      </c>
      <c r="J2147">
        <v>10</v>
      </c>
      <c r="K2147" t="s">
        <v>3179</v>
      </c>
    </row>
    <row r="2148" spans="1:11" x14ac:dyDescent="0.3">
      <c r="A2148" t="s">
        <v>4272</v>
      </c>
      <c r="B2148" t="str">
        <f>_xlfn.CONCAT(".",Table2[[#This Row],[NAME]]," County, ",Table2[[#This Row],[STATE_NAME]])</f>
        <v>.Craig County, Oklahoma</v>
      </c>
      <c r="C2148" t="s">
        <v>1052</v>
      </c>
      <c r="D2148" t="str">
        <f>_xlfn.XLOOKUP(Table2[[#This Row],[STATE_NAME]],'[1]FRB States'!A:A,'[1]FRB States'!B:B)</f>
        <v>OK</v>
      </c>
      <c r="E2148" t="str">
        <f>_xlfn.CONCAT(Table2[[#This Row],[NAME]],Table2[[#This Row],[STATE]])</f>
        <v>CraigOK</v>
      </c>
      <c r="F2148" t="str">
        <f>_xlfn.CONCAT(Table2[[#This Row],[NAME]]," County",Table2[[#This Row],[STATE_NAME]])</f>
        <v>Craig CountyOklahoma</v>
      </c>
      <c r="G2148">
        <f t="shared" si="33"/>
        <v>40035</v>
      </c>
      <c r="H2148" t="str">
        <f>TEXT(Table2[[#This Row],[FIPS]],0)</f>
        <v>40035</v>
      </c>
      <c r="I2148">
        <v>40035</v>
      </c>
      <c r="J2148">
        <v>10</v>
      </c>
      <c r="K2148" t="s">
        <v>3179</v>
      </c>
    </row>
    <row r="2149" spans="1:11" x14ac:dyDescent="0.3">
      <c r="A2149" t="s">
        <v>4273</v>
      </c>
      <c r="B2149" t="str">
        <f>_xlfn.CONCAT(".",Table2[[#This Row],[NAME]]," County, ",Table2[[#This Row],[STATE_NAME]])</f>
        <v>.Creek County, Oklahoma</v>
      </c>
      <c r="C2149" t="s">
        <v>1052</v>
      </c>
      <c r="D2149" t="str">
        <f>_xlfn.XLOOKUP(Table2[[#This Row],[STATE_NAME]],'[1]FRB States'!A:A,'[1]FRB States'!B:B)</f>
        <v>OK</v>
      </c>
      <c r="E2149" t="str">
        <f>_xlfn.CONCAT(Table2[[#This Row],[NAME]],Table2[[#This Row],[STATE]])</f>
        <v>CreekOK</v>
      </c>
      <c r="F2149" t="str">
        <f>_xlfn.CONCAT(Table2[[#This Row],[NAME]]," County",Table2[[#This Row],[STATE_NAME]])</f>
        <v>Creek CountyOklahoma</v>
      </c>
      <c r="G2149">
        <f t="shared" si="33"/>
        <v>40037</v>
      </c>
      <c r="H2149" t="str">
        <f>TEXT(Table2[[#This Row],[FIPS]],0)</f>
        <v>40037</v>
      </c>
      <c r="I2149">
        <v>40037</v>
      </c>
      <c r="J2149">
        <v>10</v>
      </c>
      <c r="K2149" t="s">
        <v>3179</v>
      </c>
    </row>
    <row r="2150" spans="1:11" x14ac:dyDescent="0.3">
      <c r="A2150" t="s">
        <v>3193</v>
      </c>
      <c r="B2150" t="str">
        <f>_xlfn.CONCAT(".",Table2[[#This Row],[NAME]]," County, ",Table2[[#This Row],[STATE_NAME]])</f>
        <v>.Custer County, Oklahoma</v>
      </c>
      <c r="C2150" t="s">
        <v>1052</v>
      </c>
      <c r="D2150" t="str">
        <f>_xlfn.XLOOKUP(Table2[[#This Row],[STATE_NAME]],'[1]FRB States'!A:A,'[1]FRB States'!B:B)</f>
        <v>OK</v>
      </c>
      <c r="E2150" t="str">
        <f>_xlfn.CONCAT(Table2[[#This Row],[NAME]],Table2[[#This Row],[STATE]])</f>
        <v>CusterOK</v>
      </c>
      <c r="F2150" t="str">
        <f>_xlfn.CONCAT(Table2[[#This Row],[NAME]]," County",Table2[[#This Row],[STATE_NAME]])</f>
        <v>Custer CountyOklahoma</v>
      </c>
      <c r="G2150">
        <f t="shared" si="33"/>
        <v>40039</v>
      </c>
      <c r="H2150" t="str">
        <f>TEXT(Table2[[#This Row],[FIPS]],0)</f>
        <v>40039</v>
      </c>
      <c r="I2150">
        <v>40039</v>
      </c>
      <c r="J2150">
        <v>10</v>
      </c>
      <c r="K2150" t="s">
        <v>3179</v>
      </c>
    </row>
    <row r="2151" spans="1:11" x14ac:dyDescent="0.3">
      <c r="A2151" t="s">
        <v>244</v>
      </c>
      <c r="B2151" t="str">
        <f>_xlfn.CONCAT(".",Table2[[#This Row],[NAME]]," County, ",Table2[[#This Row],[STATE_NAME]])</f>
        <v>.Delaware County, Oklahoma</v>
      </c>
      <c r="C2151" t="s">
        <v>1052</v>
      </c>
      <c r="D2151" t="str">
        <f>_xlfn.XLOOKUP(Table2[[#This Row],[STATE_NAME]],'[1]FRB States'!A:A,'[1]FRB States'!B:B)</f>
        <v>OK</v>
      </c>
      <c r="E2151" t="str">
        <f>_xlfn.CONCAT(Table2[[#This Row],[NAME]],Table2[[#This Row],[STATE]])</f>
        <v>DelawareOK</v>
      </c>
      <c r="F2151" t="str">
        <f>_xlfn.CONCAT(Table2[[#This Row],[NAME]]," County",Table2[[#This Row],[STATE_NAME]])</f>
        <v>Delaware CountyOklahoma</v>
      </c>
      <c r="G2151">
        <f t="shared" si="33"/>
        <v>40041</v>
      </c>
      <c r="H2151" t="str">
        <f>TEXT(Table2[[#This Row],[FIPS]],0)</f>
        <v>40041</v>
      </c>
      <c r="I2151">
        <v>40041</v>
      </c>
      <c r="J2151">
        <v>10</v>
      </c>
      <c r="K2151" t="s">
        <v>3179</v>
      </c>
    </row>
    <row r="2152" spans="1:11" x14ac:dyDescent="0.3">
      <c r="A2152" t="s">
        <v>4274</v>
      </c>
      <c r="B2152" t="str">
        <f>_xlfn.CONCAT(".",Table2[[#This Row],[NAME]]," County, ",Table2[[#This Row],[STATE_NAME]])</f>
        <v>.Dewey County, Oklahoma</v>
      </c>
      <c r="C2152" t="s">
        <v>1052</v>
      </c>
      <c r="D2152" t="str">
        <f>_xlfn.XLOOKUP(Table2[[#This Row],[STATE_NAME]],'[1]FRB States'!A:A,'[1]FRB States'!B:B)</f>
        <v>OK</v>
      </c>
      <c r="E2152" t="str">
        <f>_xlfn.CONCAT(Table2[[#This Row],[NAME]],Table2[[#This Row],[STATE]])</f>
        <v>DeweyOK</v>
      </c>
      <c r="F2152" t="str">
        <f>_xlfn.CONCAT(Table2[[#This Row],[NAME]]," County",Table2[[#This Row],[STATE_NAME]])</f>
        <v>Dewey CountyOklahoma</v>
      </c>
      <c r="G2152">
        <f t="shared" si="33"/>
        <v>40043</v>
      </c>
      <c r="H2152" t="str">
        <f>TEXT(Table2[[#This Row],[FIPS]],0)</f>
        <v>40043</v>
      </c>
      <c r="I2152">
        <v>40043</v>
      </c>
      <c r="J2152">
        <v>10</v>
      </c>
      <c r="K2152" t="s">
        <v>3179</v>
      </c>
    </row>
    <row r="2153" spans="1:11" x14ac:dyDescent="0.3">
      <c r="A2153" t="s">
        <v>3590</v>
      </c>
      <c r="B2153" t="str">
        <f>_xlfn.CONCAT(".",Table2[[#This Row],[NAME]]," County, ",Table2[[#This Row],[STATE_NAME]])</f>
        <v>.Ellis County, Oklahoma</v>
      </c>
      <c r="C2153" t="s">
        <v>1052</v>
      </c>
      <c r="D2153" t="str">
        <f>_xlfn.XLOOKUP(Table2[[#This Row],[STATE_NAME]],'[1]FRB States'!A:A,'[1]FRB States'!B:B)</f>
        <v>OK</v>
      </c>
      <c r="E2153" t="str">
        <f>_xlfn.CONCAT(Table2[[#This Row],[NAME]],Table2[[#This Row],[STATE]])</f>
        <v>EllisOK</v>
      </c>
      <c r="F2153" t="str">
        <f>_xlfn.CONCAT(Table2[[#This Row],[NAME]]," County",Table2[[#This Row],[STATE_NAME]])</f>
        <v>Ellis CountyOklahoma</v>
      </c>
      <c r="G2153">
        <f t="shared" si="33"/>
        <v>40045</v>
      </c>
      <c r="H2153" t="str">
        <f>TEXT(Table2[[#This Row],[FIPS]],0)</f>
        <v>40045</v>
      </c>
      <c r="I2153">
        <v>40045</v>
      </c>
      <c r="J2153">
        <v>10</v>
      </c>
      <c r="K2153" t="s">
        <v>3179</v>
      </c>
    </row>
    <row r="2154" spans="1:11" x14ac:dyDescent="0.3">
      <c r="A2154" t="s">
        <v>3202</v>
      </c>
      <c r="B2154" t="str">
        <f>_xlfn.CONCAT(".",Table2[[#This Row],[NAME]]," County, ",Table2[[#This Row],[STATE_NAME]])</f>
        <v>.Garfield County, Oklahoma</v>
      </c>
      <c r="C2154" t="s">
        <v>1052</v>
      </c>
      <c r="D2154" t="str">
        <f>_xlfn.XLOOKUP(Table2[[#This Row],[STATE_NAME]],'[1]FRB States'!A:A,'[1]FRB States'!B:B)</f>
        <v>OK</v>
      </c>
      <c r="E2154" t="str">
        <f>_xlfn.CONCAT(Table2[[#This Row],[NAME]],Table2[[#This Row],[STATE]])</f>
        <v>GarfieldOK</v>
      </c>
      <c r="F2154" t="str">
        <f>_xlfn.CONCAT(Table2[[#This Row],[NAME]]," County",Table2[[#This Row],[STATE_NAME]])</f>
        <v>Garfield CountyOklahoma</v>
      </c>
      <c r="G2154">
        <f t="shared" si="33"/>
        <v>40047</v>
      </c>
      <c r="H2154" t="str">
        <f>TEXT(Table2[[#This Row],[FIPS]],0)</f>
        <v>40047</v>
      </c>
      <c r="I2154">
        <v>40047</v>
      </c>
      <c r="J2154">
        <v>10</v>
      </c>
      <c r="K2154" t="s">
        <v>3179</v>
      </c>
    </row>
    <row r="2155" spans="1:11" x14ac:dyDescent="0.3">
      <c r="A2155" t="s">
        <v>4275</v>
      </c>
      <c r="B2155" t="str">
        <f>_xlfn.CONCAT(".",Table2[[#This Row],[NAME]]," County, ",Table2[[#This Row],[STATE_NAME]])</f>
        <v>.Garvin County, Oklahoma</v>
      </c>
      <c r="C2155" t="s">
        <v>1052</v>
      </c>
      <c r="D2155" t="str">
        <f>_xlfn.XLOOKUP(Table2[[#This Row],[STATE_NAME]],'[1]FRB States'!A:A,'[1]FRB States'!B:B)</f>
        <v>OK</v>
      </c>
      <c r="E2155" t="str">
        <f>_xlfn.CONCAT(Table2[[#This Row],[NAME]],Table2[[#This Row],[STATE]])</f>
        <v>GarvinOK</v>
      </c>
      <c r="F2155" t="str">
        <f>_xlfn.CONCAT(Table2[[#This Row],[NAME]]," County",Table2[[#This Row],[STATE_NAME]])</f>
        <v>Garvin CountyOklahoma</v>
      </c>
      <c r="G2155">
        <f t="shared" si="33"/>
        <v>40049</v>
      </c>
      <c r="H2155" t="str">
        <f>TEXT(Table2[[#This Row],[FIPS]],0)</f>
        <v>40049</v>
      </c>
      <c r="I2155">
        <v>40049</v>
      </c>
      <c r="J2155">
        <v>10</v>
      </c>
      <c r="K2155" t="s">
        <v>3179</v>
      </c>
    </row>
    <row r="2156" spans="1:11" x14ac:dyDescent="0.3">
      <c r="A2156" t="s">
        <v>3343</v>
      </c>
      <c r="B2156" t="str">
        <f>_xlfn.CONCAT(".",Table2[[#This Row],[NAME]]," County, ",Table2[[#This Row],[STATE_NAME]])</f>
        <v>.Grady County, Oklahoma</v>
      </c>
      <c r="C2156" t="s">
        <v>1052</v>
      </c>
      <c r="D2156" t="str">
        <f>_xlfn.XLOOKUP(Table2[[#This Row],[STATE_NAME]],'[1]FRB States'!A:A,'[1]FRB States'!B:B)</f>
        <v>OK</v>
      </c>
      <c r="E2156" t="str">
        <f>_xlfn.CONCAT(Table2[[#This Row],[NAME]],Table2[[#This Row],[STATE]])</f>
        <v>GradyOK</v>
      </c>
      <c r="F2156" t="str">
        <f>_xlfn.CONCAT(Table2[[#This Row],[NAME]]," County",Table2[[#This Row],[STATE_NAME]])</f>
        <v>Grady CountyOklahoma</v>
      </c>
      <c r="G2156">
        <f t="shared" si="33"/>
        <v>40051</v>
      </c>
      <c r="H2156" t="str">
        <f>TEXT(Table2[[#This Row],[FIPS]],0)</f>
        <v>40051</v>
      </c>
      <c r="I2156">
        <v>40051</v>
      </c>
      <c r="J2156">
        <v>10</v>
      </c>
      <c r="K2156" t="s">
        <v>3179</v>
      </c>
    </row>
    <row r="2157" spans="1:11" x14ac:dyDescent="0.3">
      <c r="A2157" t="s">
        <v>3089</v>
      </c>
      <c r="B2157" t="str">
        <f>_xlfn.CONCAT(".",Table2[[#This Row],[NAME]]," County, ",Table2[[#This Row],[STATE_NAME]])</f>
        <v>.Grant County, Oklahoma</v>
      </c>
      <c r="C2157" t="s">
        <v>1052</v>
      </c>
      <c r="D2157" t="str">
        <f>_xlfn.XLOOKUP(Table2[[#This Row],[STATE_NAME]],'[1]FRB States'!A:A,'[1]FRB States'!B:B)</f>
        <v>OK</v>
      </c>
      <c r="E2157" t="str">
        <f>_xlfn.CONCAT(Table2[[#This Row],[NAME]],Table2[[#This Row],[STATE]])</f>
        <v>GrantOK</v>
      </c>
      <c r="F2157" t="str">
        <f>_xlfn.CONCAT(Table2[[#This Row],[NAME]]," County",Table2[[#This Row],[STATE_NAME]])</f>
        <v>Grant CountyOklahoma</v>
      </c>
      <c r="G2157">
        <f t="shared" si="33"/>
        <v>40053</v>
      </c>
      <c r="H2157" t="str">
        <f>TEXT(Table2[[#This Row],[FIPS]],0)</f>
        <v>40053</v>
      </c>
      <c r="I2157">
        <v>40053</v>
      </c>
      <c r="J2157">
        <v>10</v>
      </c>
      <c r="K2157" t="s">
        <v>3179</v>
      </c>
    </row>
    <row r="2158" spans="1:11" x14ac:dyDescent="0.3">
      <c r="A2158" t="s">
        <v>4276</v>
      </c>
      <c r="B2158" t="str">
        <f>_xlfn.CONCAT(".",Table2[[#This Row],[NAME]]," County, ",Table2[[#This Row],[STATE_NAME]])</f>
        <v>.Greer County, Oklahoma</v>
      </c>
      <c r="C2158" t="s">
        <v>1052</v>
      </c>
      <c r="D2158" t="str">
        <f>_xlfn.XLOOKUP(Table2[[#This Row],[STATE_NAME]],'[1]FRB States'!A:A,'[1]FRB States'!B:B)</f>
        <v>OK</v>
      </c>
      <c r="E2158" t="str">
        <f>_xlfn.CONCAT(Table2[[#This Row],[NAME]],Table2[[#This Row],[STATE]])</f>
        <v>GreerOK</v>
      </c>
      <c r="F2158" t="str">
        <f>_xlfn.CONCAT(Table2[[#This Row],[NAME]]," County",Table2[[#This Row],[STATE_NAME]])</f>
        <v>Greer CountyOklahoma</v>
      </c>
      <c r="G2158">
        <f t="shared" si="33"/>
        <v>40055</v>
      </c>
      <c r="H2158" t="str">
        <f>TEXT(Table2[[#This Row],[FIPS]],0)</f>
        <v>40055</v>
      </c>
      <c r="I2158">
        <v>40055</v>
      </c>
      <c r="J2158">
        <v>10</v>
      </c>
      <c r="K2158" t="s">
        <v>3179</v>
      </c>
    </row>
    <row r="2159" spans="1:11" x14ac:dyDescent="0.3">
      <c r="A2159" t="s">
        <v>4277</v>
      </c>
      <c r="B2159" t="str">
        <f>_xlfn.CONCAT(".",Table2[[#This Row],[NAME]]," County, ",Table2[[#This Row],[STATE_NAME]])</f>
        <v>.Harmon County, Oklahoma</v>
      </c>
      <c r="C2159" t="s">
        <v>1052</v>
      </c>
      <c r="D2159" t="str">
        <f>_xlfn.XLOOKUP(Table2[[#This Row],[STATE_NAME]],'[1]FRB States'!A:A,'[1]FRB States'!B:B)</f>
        <v>OK</v>
      </c>
      <c r="E2159" t="str">
        <f>_xlfn.CONCAT(Table2[[#This Row],[NAME]],Table2[[#This Row],[STATE]])</f>
        <v>HarmonOK</v>
      </c>
      <c r="F2159" t="str">
        <f>_xlfn.CONCAT(Table2[[#This Row],[NAME]]," County",Table2[[#This Row],[STATE_NAME]])</f>
        <v>Harmon CountyOklahoma</v>
      </c>
      <c r="G2159">
        <f t="shared" si="33"/>
        <v>40057</v>
      </c>
      <c r="H2159" t="str">
        <f>TEXT(Table2[[#This Row],[FIPS]],0)</f>
        <v>40057</v>
      </c>
      <c r="I2159">
        <v>40057</v>
      </c>
      <c r="J2159">
        <v>10</v>
      </c>
      <c r="K2159" t="s">
        <v>3179</v>
      </c>
    </row>
    <row r="2160" spans="1:11" x14ac:dyDescent="0.3">
      <c r="A2160" t="s">
        <v>3598</v>
      </c>
      <c r="B2160" t="str">
        <f>_xlfn.CONCAT(".",Table2[[#This Row],[NAME]]," County, ",Table2[[#This Row],[STATE_NAME]])</f>
        <v>.Harper County, Oklahoma</v>
      </c>
      <c r="C2160" t="s">
        <v>1052</v>
      </c>
      <c r="D2160" t="str">
        <f>_xlfn.XLOOKUP(Table2[[#This Row],[STATE_NAME]],'[1]FRB States'!A:A,'[1]FRB States'!B:B)</f>
        <v>OK</v>
      </c>
      <c r="E2160" t="str">
        <f>_xlfn.CONCAT(Table2[[#This Row],[NAME]],Table2[[#This Row],[STATE]])</f>
        <v>HarperOK</v>
      </c>
      <c r="F2160" t="str">
        <f>_xlfn.CONCAT(Table2[[#This Row],[NAME]]," County",Table2[[#This Row],[STATE_NAME]])</f>
        <v>Harper CountyOklahoma</v>
      </c>
      <c r="G2160">
        <f t="shared" si="33"/>
        <v>40059</v>
      </c>
      <c r="H2160" t="str">
        <f>TEXT(Table2[[#This Row],[FIPS]],0)</f>
        <v>40059</v>
      </c>
      <c r="I2160">
        <v>40059</v>
      </c>
      <c r="J2160">
        <v>10</v>
      </c>
      <c r="K2160" t="s">
        <v>3179</v>
      </c>
    </row>
    <row r="2161" spans="1:11" x14ac:dyDescent="0.3">
      <c r="A2161" t="s">
        <v>3600</v>
      </c>
      <c r="B2161" t="str">
        <f>_xlfn.CONCAT(".",Table2[[#This Row],[NAME]]," County, ",Table2[[#This Row],[STATE_NAME]])</f>
        <v>.Haskell County, Oklahoma</v>
      </c>
      <c r="C2161" t="s">
        <v>1052</v>
      </c>
      <c r="D2161" t="str">
        <f>_xlfn.XLOOKUP(Table2[[#This Row],[STATE_NAME]],'[1]FRB States'!A:A,'[1]FRB States'!B:B)</f>
        <v>OK</v>
      </c>
      <c r="E2161" t="str">
        <f>_xlfn.CONCAT(Table2[[#This Row],[NAME]],Table2[[#This Row],[STATE]])</f>
        <v>HaskellOK</v>
      </c>
      <c r="F2161" t="str">
        <f>_xlfn.CONCAT(Table2[[#This Row],[NAME]]," County",Table2[[#This Row],[STATE_NAME]])</f>
        <v>Haskell CountyOklahoma</v>
      </c>
      <c r="G2161">
        <f t="shared" si="33"/>
        <v>40061</v>
      </c>
      <c r="H2161" t="str">
        <f>TEXT(Table2[[#This Row],[FIPS]],0)</f>
        <v>40061</v>
      </c>
      <c r="I2161">
        <v>40061</v>
      </c>
      <c r="J2161">
        <v>10</v>
      </c>
      <c r="K2161" t="s">
        <v>3179</v>
      </c>
    </row>
    <row r="2162" spans="1:11" x14ac:dyDescent="0.3">
      <c r="A2162" t="s">
        <v>4278</v>
      </c>
      <c r="B2162" t="str">
        <f>_xlfn.CONCAT(".",Table2[[#This Row],[NAME]]," County, ",Table2[[#This Row],[STATE_NAME]])</f>
        <v>.Hughes County, Oklahoma</v>
      </c>
      <c r="C2162" t="s">
        <v>1052</v>
      </c>
      <c r="D2162" t="str">
        <f>_xlfn.XLOOKUP(Table2[[#This Row],[STATE_NAME]],'[1]FRB States'!A:A,'[1]FRB States'!B:B)</f>
        <v>OK</v>
      </c>
      <c r="E2162" t="str">
        <f>_xlfn.CONCAT(Table2[[#This Row],[NAME]],Table2[[#This Row],[STATE]])</f>
        <v>HughesOK</v>
      </c>
      <c r="F2162" t="str">
        <f>_xlfn.CONCAT(Table2[[#This Row],[NAME]]," County",Table2[[#This Row],[STATE_NAME]])</f>
        <v>Hughes CountyOklahoma</v>
      </c>
      <c r="G2162">
        <f t="shared" si="33"/>
        <v>40063</v>
      </c>
      <c r="H2162" t="str">
        <f>TEXT(Table2[[#This Row],[FIPS]],0)</f>
        <v>40063</v>
      </c>
      <c r="I2162">
        <v>40063</v>
      </c>
      <c r="J2162">
        <v>10</v>
      </c>
      <c r="K2162" t="s">
        <v>3179</v>
      </c>
    </row>
    <row r="2163" spans="1:11" x14ac:dyDescent="0.3">
      <c r="A2163" t="s">
        <v>2994</v>
      </c>
      <c r="B2163" t="str">
        <f>_xlfn.CONCAT(".",Table2[[#This Row],[NAME]]," County, ",Table2[[#This Row],[STATE_NAME]])</f>
        <v>.Jackson County, Oklahoma</v>
      </c>
      <c r="C2163" t="s">
        <v>1052</v>
      </c>
      <c r="D2163" t="str">
        <f>_xlfn.XLOOKUP(Table2[[#This Row],[STATE_NAME]],'[1]FRB States'!A:A,'[1]FRB States'!B:B)</f>
        <v>OK</v>
      </c>
      <c r="E2163" t="str">
        <f>_xlfn.CONCAT(Table2[[#This Row],[NAME]],Table2[[#This Row],[STATE]])</f>
        <v>JacksonOK</v>
      </c>
      <c r="F2163" t="str">
        <f>_xlfn.CONCAT(Table2[[#This Row],[NAME]]," County",Table2[[#This Row],[STATE_NAME]])</f>
        <v>Jackson CountyOklahoma</v>
      </c>
      <c r="G2163">
        <f t="shared" si="33"/>
        <v>40065</v>
      </c>
      <c r="H2163" t="str">
        <f>TEXT(Table2[[#This Row],[FIPS]],0)</f>
        <v>40065</v>
      </c>
      <c r="I2163">
        <v>40065</v>
      </c>
      <c r="J2163">
        <v>10</v>
      </c>
      <c r="K2163" t="s">
        <v>3179</v>
      </c>
    </row>
    <row r="2164" spans="1:11" x14ac:dyDescent="0.3">
      <c r="A2164" t="s">
        <v>2995</v>
      </c>
      <c r="B2164" t="str">
        <f>_xlfn.CONCAT(".",Table2[[#This Row],[NAME]]," County, ",Table2[[#This Row],[STATE_NAME]])</f>
        <v>.Jefferson County, Oklahoma</v>
      </c>
      <c r="C2164" t="s">
        <v>1052</v>
      </c>
      <c r="D2164" t="str">
        <f>_xlfn.XLOOKUP(Table2[[#This Row],[STATE_NAME]],'[1]FRB States'!A:A,'[1]FRB States'!B:B)</f>
        <v>OK</v>
      </c>
      <c r="E2164" t="str">
        <f>_xlfn.CONCAT(Table2[[#This Row],[NAME]],Table2[[#This Row],[STATE]])</f>
        <v>JeffersonOK</v>
      </c>
      <c r="F2164" t="str">
        <f>_xlfn.CONCAT(Table2[[#This Row],[NAME]]," County",Table2[[#This Row],[STATE_NAME]])</f>
        <v>Jefferson CountyOklahoma</v>
      </c>
      <c r="G2164">
        <f t="shared" si="33"/>
        <v>40067</v>
      </c>
      <c r="H2164" t="str">
        <f>TEXT(Table2[[#This Row],[FIPS]],0)</f>
        <v>40067</v>
      </c>
      <c r="I2164">
        <v>40067</v>
      </c>
      <c r="J2164">
        <v>10</v>
      </c>
      <c r="K2164" t="s">
        <v>3179</v>
      </c>
    </row>
    <row r="2165" spans="1:11" x14ac:dyDescent="0.3">
      <c r="A2165" t="s">
        <v>4169</v>
      </c>
      <c r="B2165" t="str">
        <f>_xlfn.CONCAT(".",Table2[[#This Row],[NAME]]," County, ",Table2[[#This Row],[STATE_NAME]])</f>
        <v>.Johnston County, Oklahoma</v>
      </c>
      <c r="C2165" t="s">
        <v>1052</v>
      </c>
      <c r="D2165" t="str">
        <f>_xlfn.XLOOKUP(Table2[[#This Row],[STATE_NAME]],'[1]FRB States'!A:A,'[1]FRB States'!B:B)</f>
        <v>OK</v>
      </c>
      <c r="E2165" t="str">
        <f>_xlfn.CONCAT(Table2[[#This Row],[NAME]],Table2[[#This Row],[STATE]])</f>
        <v>JohnstonOK</v>
      </c>
      <c r="F2165" t="str">
        <f>_xlfn.CONCAT(Table2[[#This Row],[NAME]]," County",Table2[[#This Row],[STATE_NAME]])</f>
        <v>Johnston CountyOklahoma</v>
      </c>
      <c r="G2165">
        <f t="shared" si="33"/>
        <v>40069</v>
      </c>
      <c r="H2165" t="str">
        <f>TEXT(Table2[[#This Row],[FIPS]],0)</f>
        <v>40069</v>
      </c>
      <c r="I2165">
        <v>40069</v>
      </c>
      <c r="J2165">
        <v>10</v>
      </c>
      <c r="K2165" t="s">
        <v>3179</v>
      </c>
    </row>
    <row r="2166" spans="1:11" x14ac:dyDescent="0.3">
      <c r="A2166" t="s">
        <v>4279</v>
      </c>
      <c r="B2166" t="str">
        <f>_xlfn.CONCAT(".",Table2[[#This Row],[NAME]]," County, ",Table2[[#This Row],[STATE_NAME]])</f>
        <v>.Kay County, Oklahoma</v>
      </c>
      <c r="C2166" t="s">
        <v>1052</v>
      </c>
      <c r="D2166" t="str">
        <f>_xlfn.XLOOKUP(Table2[[#This Row],[STATE_NAME]],'[1]FRB States'!A:A,'[1]FRB States'!B:B)</f>
        <v>OK</v>
      </c>
      <c r="E2166" t="str">
        <f>_xlfn.CONCAT(Table2[[#This Row],[NAME]],Table2[[#This Row],[STATE]])</f>
        <v>KayOK</v>
      </c>
      <c r="F2166" t="str">
        <f>_xlfn.CONCAT(Table2[[#This Row],[NAME]]," County",Table2[[#This Row],[STATE_NAME]])</f>
        <v>Kay CountyOklahoma</v>
      </c>
      <c r="G2166">
        <f t="shared" si="33"/>
        <v>40071</v>
      </c>
      <c r="H2166" t="str">
        <f>TEXT(Table2[[#This Row],[FIPS]],0)</f>
        <v>40071</v>
      </c>
      <c r="I2166">
        <v>40071</v>
      </c>
      <c r="J2166">
        <v>10</v>
      </c>
      <c r="K2166" t="s">
        <v>3179</v>
      </c>
    </row>
    <row r="2167" spans="1:11" x14ac:dyDescent="0.3">
      <c r="A2167" t="s">
        <v>4280</v>
      </c>
      <c r="B2167" t="str">
        <f>_xlfn.CONCAT(".",Table2[[#This Row],[NAME]]," County, ",Table2[[#This Row],[STATE_NAME]])</f>
        <v>.Kingfisher County, Oklahoma</v>
      </c>
      <c r="C2167" t="s">
        <v>1052</v>
      </c>
      <c r="D2167" t="str">
        <f>_xlfn.XLOOKUP(Table2[[#This Row],[STATE_NAME]],'[1]FRB States'!A:A,'[1]FRB States'!B:B)</f>
        <v>OK</v>
      </c>
      <c r="E2167" t="str">
        <f>_xlfn.CONCAT(Table2[[#This Row],[NAME]],Table2[[#This Row],[STATE]])</f>
        <v>KingfisherOK</v>
      </c>
      <c r="F2167" t="str">
        <f>_xlfn.CONCAT(Table2[[#This Row],[NAME]]," County",Table2[[#This Row],[STATE_NAME]])</f>
        <v>Kingfisher CountyOklahoma</v>
      </c>
      <c r="G2167">
        <f t="shared" si="33"/>
        <v>40073</v>
      </c>
      <c r="H2167" t="str">
        <f>TEXT(Table2[[#This Row],[FIPS]],0)</f>
        <v>40073</v>
      </c>
      <c r="I2167">
        <v>40073</v>
      </c>
      <c r="J2167">
        <v>10</v>
      </c>
      <c r="K2167" t="s">
        <v>3179</v>
      </c>
    </row>
    <row r="2168" spans="1:11" x14ac:dyDescent="0.3">
      <c r="A2168" t="s">
        <v>3208</v>
      </c>
      <c r="B2168" t="str">
        <f>_xlfn.CONCAT(".",Table2[[#This Row],[NAME]]," County, ",Table2[[#This Row],[STATE_NAME]])</f>
        <v>.Kiowa County, Oklahoma</v>
      </c>
      <c r="C2168" t="s">
        <v>1052</v>
      </c>
      <c r="D2168" t="str">
        <f>_xlfn.XLOOKUP(Table2[[#This Row],[STATE_NAME]],'[1]FRB States'!A:A,'[1]FRB States'!B:B)</f>
        <v>OK</v>
      </c>
      <c r="E2168" t="str">
        <f>_xlfn.CONCAT(Table2[[#This Row],[NAME]],Table2[[#This Row],[STATE]])</f>
        <v>KiowaOK</v>
      </c>
      <c r="F2168" t="str">
        <f>_xlfn.CONCAT(Table2[[#This Row],[NAME]]," County",Table2[[#This Row],[STATE_NAME]])</f>
        <v>Kiowa CountyOklahoma</v>
      </c>
      <c r="G2168">
        <f t="shared" si="33"/>
        <v>40075</v>
      </c>
      <c r="H2168" t="str">
        <f>TEXT(Table2[[#This Row],[FIPS]],0)</f>
        <v>40075</v>
      </c>
      <c r="I2168">
        <v>40075</v>
      </c>
      <c r="J2168">
        <v>10</v>
      </c>
      <c r="K2168" t="s">
        <v>3179</v>
      </c>
    </row>
    <row r="2169" spans="1:11" x14ac:dyDescent="0.3">
      <c r="A2169" t="s">
        <v>4281</v>
      </c>
      <c r="B2169" t="str">
        <f>_xlfn.CONCAT(".",Table2[[#This Row],[NAME]]," County, ",Table2[[#This Row],[STATE_NAME]])</f>
        <v>.Latimer County, Oklahoma</v>
      </c>
      <c r="C2169" t="s">
        <v>1052</v>
      </c>
      <c r="D2169" t="str">
        <f>_xlfn.XLOOKUP(Table2[[#This Row],[STATE_NAME]],'[1]FRB States'!A:A,'[1]FRB States'!B:B)</f>
        <v>OK</v>
      </c>
      <c r="E2169" t="str">
        <f>_xlfn.CONCAT(Table2[[#This Row],[NAME]],Table2[[#This Row],[STATE]])</f>
        <v>LatimerOK</v>
      </c>
      <c r="F2169" t="str">
        <f>_xlfn.CONCAT(Table2[[#This Row],[NAME]]," County",Table2[[#This Row],[STATE_NAME]])</f>
        <v>Latimer CountyOklahoma</v>
      </c>
      <c r="G2169">
        <f t="shared" si="33"/>
        <v>40077</v>
      </c>
      <c r="H2169" t="str">
        <f>TEXT(Table2[[#This Row],[FIPS]],0)</f>
        <v>40077</v>
      </c>
      <c r="I2169">
        <v>40077</v>
      </c>
      <c r="J2169">
        <v>10</v>
      </c>
      <c r="K2169" t="s">
        <v>3179</v>
      </c>
    </row>
    <row r="2170" spans="1:11" x14ac:dyDescent="0.3">
      <c r="A2170" t="s">
        <v>4282</v>
      </c>
      <c r="B2170" t="str">
        <f>_xlfn.CONCAT(".",Table2[[#This Row],[NAME]]," County, ",Table2[[#This Row],[STATE_NAME]])</f>
        <v>.Le Flore County, Oklahoma</v>
      </c>
      <c r="C2170" t="s">
        <v>1052</v>
      </c>
      <c r="D2170" t="str">
        <f>_xlfn.XLOOKUP(Table2[[#This Row],[STATE_NAME]],'[1]FRB States'!A:A,'[1]FRB States'!B:B)</f>
        <v>OK</v>
      </c>
      <c r="E2170" t="str">
        <f>_xlfn.CONCAT(Table2[[#This Row],[NAME]],Table2[[#This Row],[STATE]])</f>
        <v>Le FloreOK</v>
      </c>
      <c r="F2170" t="str">
        <f>_xlfn.CONCAT(Table2[[#This Row],[NAME]]," County",Table2[[#This Row],[STATE_NAME]])</f>
        <v>Le Flore CountyOklahoma</v>
      </c>
      <c r="G2170">
        <f t="shared" si="33"/>
        <v>40079</v>
      </c>
      <c r="H2170" t="str">
        <f>TEXT(Table2[[#This Row],[FIPS]],0)</f>
        <v>40079</v>
      </c>
      <c r="I2170">
        <v>40079</v>
      </c>
      <c r="J2170">
        <v>10</v>
      </c>
      <c r="K2170" t="s">
        <v>3179</v>
      </c>
    </row>
    <row r="2171" spans="1:11" x14ac:dyDescent="0.3">
      <c r="A2171" t="s">
        <v>3097</v>
      </c>
      <c r="B2171" t="str">
        <f>_xlfn.CONCAT(".",Table2[[#This Row],[NAME]]," County, ",Table2[[#This Row],[STATE_NAME]])</f>
        <v>.Lincoln County, Oklahoma</v>
      </c>
      <c r="C2171" t="s">
        <v>1052</v>
      </c>
      <c r="D2171" t="str">
        <f>_xlfn.XLOOKUP(Table2[[#This Row],[STATE_NAME]],'[1]FRB States'!A:A,'[1]FRB States'!B:B)</f>
        <v>OK</v>
      </c>
      <c r="E2171" t="str">
        <f>_xlfn.CONCAT(Table2[[#This Row],[NAME]],Table2[[#This Row],[STATE]])</f>
        <v>LincolnOK</v>
      </c>
      <c r="F2171" t="str">
        <f>_xlfn.CONCAT(Table2[[#This Row],[NAME]]," County",Table2[[#This Row],[STATE_NAME]])</f>
        <v>Lincoln CountyOklahoma</v>
      </c>
      <c r="G2171">
        <f t="shared" si="33"/>
        <v>40081</v>
      </c>
      <c r="H2171" t="str">
        <f>TEXT(Table2[[#This Row],[FIPS]],0)</f>
        <v>40081</v>
      </c>
      <c r="I2171">
        <v>40081</v>
      </c>
      <c r="J2171">
        <v>10</v>
      </c>
      <c r="K2171" t="s">
        <v>3179</v>
      </c>
    </row>
    <row r="2172" spans="1:11" x14ac:dyDescent="0.3">
      <c r="A2172" t="s">
        <v>3099</v>
      </c>
      <c r="B2172" t="str">
        <f>_xlfn.CONCAT(".",Table2[[#This Row],[NAME]]," County, ",Table2[[#This Row],[STATE_NAME]])</f>
        <v>.Logan County, Oklahoma</v>
      </c>
      <c r="C2172" t="s">
        <v>1052</v>
      </c>
      <c r="D2172" t="str">
        <f>_xlfn.XLOOKUP(Table2[[#This Row],[STATE_NAME]],'[1]FRB States'!A:A,'[1]FRB States'!B:B)</f>
        <v>OK</v>
      </c>
      <c r="E2172" t="str">
        <f>_xlfn.CONCAT(Table2[[#This Row],[NAME]],Table2[[#This Row],[STATE]])</f>
        <v>LoganOK</v>
      </c>
      <c r="F2172" t="str">
        <f>_xlfn.CONCAT(Table2[[#This Row],[NAME]]," County",Table2[[#This Row],[STATE_NAME]])</f>
        <v>Logan CountyOklahoma</v>
      </c>
      <c r="G2172">
        <f t="shared" si="33"/>
        <v>40083</v>
      </c>
      <c r="H2172" t="str">
        <f>TEXT(Table2[[#This Row],[FIPS]],0)</f>
        <v>40083</v>
      </c>
      <c r="I2172">
        <v>40083</v>
      </c>
      <c r="J2172">
        <v>10</v>
      </c>
      <c r="K2172" t="s">
        <v>3179</v>
      </c>
    </row>
    <row r="2173" spans="1:11" x14ac:dyDescent="0.3">
      <c r="A2173" t="s">
        <v>4283</v>
      </c>
      <c r="B2173" t="str">
        <f>_xlfn.CONCAT(".",Table2[[#This Row],[NAME]]," County, ",Table2[[#This Row],[STATE_NAME]])</f>
        <v>.Love County, Oklahoma</v>
      </c>
      <c r="C2173" t="s">
        <v>1052</v>
      </c>
      <c r="D2173" t="str">
        <f>_xlfn.XLOOKUP(Table2[[#This Row],[STATE_NAME]],'[1]FRB States'!A:A,'[1]FRB States'!B:B)</f>
        <v>OK</v>
      </c>
      <c r="E2173" t="str">
        <f>_xlfn.CONCAT(Table2[[#This Row],[NAME]],Table2[[#This Row],[STATE]])</f>
        <v>LoveOK</v>
      </c>
      <c r="F2173" t="str">
        <f>_xlfn.CONCAT(Table2[[#This Row],[NAME]]," County",Table2[[#This Row],[STATE_NAME]])</f>
        <v>Love CountyOklahoma</v>
      </c>
      <c r="G2173">
        <f t="shared" si="33"/>
        <v>40085</v>
      </c>
      <c r="H2173" t="str">
        <f>TEXT(Table2[[#This Row],[FIPS]],0)</f>
        <v>40085</v>
      </c>
      <c r="I2173">
        <v>40085</v>
      </c>
      <c r="J2173">
        <v>10</v>
      </c>
      <c r="K2173" t="s">
        <v>3179</v>
      </c>
    </row>
    <row r="2174" spans="1:11" x14ac:dyDescent="0.3">
      <c r="A2174" t="s">
        <v>4284</v>
      </c>
      <c r="B2174" t="str">
        <f>_xlfn.CONCAT(".",Table2[[#This Row],[NAME]]," County, ",Table2[[#This Row],[STATE_NAME]])</f>
        <v>.McClain County, Oklahoma</v>
      </c>
      <c r="C2174" t="s">
        <v>1052</v>
      </c>
      <c r="D2174" t="str">
        <f>_xlfn.XLOOKUP(Table2[[#This Row],[STATE_NAME]],'[1]FRB States'!A:A,'[1]FRB States'!B:B)</f>
        <v>OK</v>
      </c>
      <c r="E2174" t="str">
        <f>_xlfn.CONCAT(Table2[[#This Row],[NAME]],Table2[[#This Row],[STATE]])</f>
        <v>McClainOK</v>
      </c>
      <c r="F2174" t="str">
        <f>_xlfn.CONCAT(Table2[[#This Row],[NAME]]," County",Table2[[#This Row],[STATE_NAME]])</f>
        <v>McClain CountyOklahoma</v>
      </c>
      <c r="G2174">
        <f t="shared" si="33"/>
        <v>40087</v>
      </c>
      <c r="H2174" t="str">
        <f>TEXT(Table2[[#This Row],[FIPS]],0)</f>
        <v>40087</v>
      </c>
      <c r="I2174">
        <v>40087</v>
      </c>
      <c r="J2174">
        <v>10</v>
      </c>
      <c r="K2174" t="s">
        <v>3179</v>
      </c>
    </row>
    <row r="2175" spans="1:11" x14ac:dyDescent="0.3">
      <c r="A2175" t="s">
        <v>4285</v>
      </c>
      <c r="B2175" t="str">
        <f>_xlfn.CONCAT(".",Table2[[#This Row],[NAME]]," County, ",Table2[[#This Row],[STATE_NAME]])</f>
        <v>.McCurtain County, Oklahoma</v>
      </c>
      <c r="C2175" t="s">
        <v>1052</v>
      </c>
      <c r="D2175" t="str">
        <f>_xlfn.XLOOKUP(Table2[[#This Row],[STATE_NAME]],'[1]FRB States'!A:A,'[1]FRB States'!B:B)</f>
        <v>OK</v>
      </c>
      <c r="E2175" t="str">
        <f>_xlfn.CONCAT(Table2[[#This Row],[NAME]],Table2[[#This Row],[STATE]])</f>
        <v>McCurtainOK</v>
      </c>
      <c r="F2175" t="str">
        <f>_xlfn.CONCAT(Table2[[#This Row],[NAME]]," County",Table2[[#This Row],[STATE_NAME]])</f>
        <v>McCurtain CountyOklahoma</v>
      </c>
      <c r="G2175">
        <f t="shared" si="33"/>
        <v>40089</v>
      </c>
      <c r="H2175" t="str">
        <f>TEXT(Table2[[#This Row],[FIPS]],0)</f>
        <v>40089</v>
      </c>
      <c r="I2175">
        <v>40089</v>
      </c>
      <c r="J2175">
        <v>10</v>
      </c>
      <c r="K2175" t="s">
        <v>3179</v>
      </c>
    </row>
    <row r="2176" spans="1:11" x14ac:dyDescent="0.3">
      <c r="A2176" t="s">
        <v>3362</v>
      </c>
      <c r="B2176" t="str">
        <f>_xlfn.CONCAT(".",Table2[[#This Row],[NAME]]," County, ",Table2[[#This Row],[STATE_NAME]])</f>
        <v>.McIntosh County, Oklahoma</v>
      </c>
      <c r="C2176" t="s">
        <v>1052</v>
      </c>
      <c r="D2176" t="str">
        <f>_xlfn.XLOOKUP(Table2[[#This Row],[STATE_NAME]],'[1]FRB States'!A:A,'[1]FRB States'!B:B)</f>
        <v>OK</v>
      </c>
      <c r="E2176" t="str">
        <f>_xlfn.CONCAT(Table2[[#This Row],[NAME]],Table2[[#This Row],[STATE]])</f>
        <v>McIntoshOK</v>
      </c>
      <c r="F2176" t="str">
        <f>_xlfn.CONCAT(Table2[[#This Row],[NAME]]," County",Table2[[#This Row],[STATE_NAME]])</f>
        <v>McIntosh CountyOklahoma</v>
      </c>
      <c r="G2176">
        <f t="shared" si="33"/>
        <v>40091</v>
      </c>
      <c r="H2176" t="str">
        <f>TEXT(Table2[[#This Row],[FIPS]],0)</f>
        <v>40091</v>
      </c>
      <c r="I2176">
        <v>40091</v>
      </c>
      <c r="J2176">
        <v>10</v>
      </c>
      <c r="K2176" t="s">
        <v>3179</v>
      </c>
    </row>
    <row r="2177" spans="1:11" x14ac:dyDescent="0.3">
      <c r="A2177" t="s">
        <v>4286</v>
      </c>
      <c r="B2177" t="str">
        <f>_xlfn.CONCAT(".",Table2[[#This Row],[NAME]]," County, ",Table2[[#This Row],[STATE_NAME]])</f>
        <v>.Major County, Oklahoma</v>
      </c>
      <c r="C2177" t="s">
        <v>1052</v>
      </c>
      <c r="D2177" t="str">
        <f>_xlfn.XLOOKUP(Table2[[#This Row],[STATE_NAME]],'[1]FRB States'!A:A,'[1]FRB States'!B:B)</f>
        <v>OK</v>
      </c>
      <c r="E2177" t="str">
        <f>_xlfn.CONCAT(Table2[[#This Row],[NAME]],Table2[[#This Row],[STATE]])</f>
        <v>MajorOK</v>
      </c>
      <c r="F2177" t="str">
        <f>_xlfn.CONCAT(Table2[[#This Row],[NAME]]," County",Table2[[#This Row],[STATE_NAME]])</f>
        <v>Major CountyOklahoma</v>
      </c>
      <c r="G2177">
        <f t="shared" si="33"/>
        <v>40093</v>
      </c>
      <c r="H2177" t="str">
        <f>TEXT(Table2[[#This Row],[FIPS]],0)</f>
        <v>40093</v>
      </c>
      <c r="I2177">
        <v>40093</v>
      </c>
      <c r="J2177">
        <v>10</v>
      </c>
      <c r="K2177" t="s">
        <v>3179</v>
      </c>
    </row>
    <row r="2178" spans="1:11" x14ac:dyDescent="0.3">
      <c r="A2178" t="s">
        <v>3006</v>
      </c>
      <c r="B2178" t="str">
        <f>_xlfn.CONCAT(".",Table2[[#This Row],[NAME]]," County, ",Table2[[#This Row],[STATE_NAME]])</f>
        <v>.Marshall County, Oklahoma</v>
      </c>
      <c r="C2178" t="s">
        <v>1052</v>
      </c>
      <c r="D2178" t="str">
        <f>_xlfn.XLOOKUP(Table2[[#This Row],[STATE_NAME]],'[1]FRB States'!A:A,'[1]FRB States'!B:B)</f>
        <v>OK</v>
      </c>
      <c r="E2178" t="str">
        <f>_xlfn.CONCAT(Table2[[#This Row],[NAME]],Table2[[#This Row],[STATE]])</f>
        <v>MarshallOK</v>
      </c>
      <c r="F2178" t="str">
        <f>_xlfn.CONCAT(Table2[[#This Row],[NAME]]," County",Table2[[#This Row],[STATE_NAME]])</f>
        <v>Marshall CountyOklahoma</v>
      </c>
      <c r="G2178">
        <f t="shared" ref="G2178:G2241" si="34">IF(OR(D2178="AL",D2178="AK",D2178="AZ",D2178="AR",D2178="CA",D2178="CO",D2178="CT"),_xlfn.CONCAT("0",I2178),I2178)</f>
        <v>40095</v>
      </c>
      <c r="H2178" t="str">
        <f>TEXT(Table2[[#This Row],[FIPS]],0)</f>
        <v>40095</v>
      </c>
      <c r="I2178">
        <v>40095</v>
      </c>
      <c r="J2178">
        <v>10</v>
      </c>
      <c r="K2178" t="s">
        <v>3179</v>
      </c>
    </row>
    <row r="2179" spans="1:11" x14ac:dyDescent="0.3">
      <c r="A2179" t="s">
        <v>4287</v>
      </c>
      <c r="B2179" t="str">
        <f>_xlfn.CONCAT(".",Table2[[#This Row],[NAME]]," County, ",Table2[[#This Row],[STATE_NAME]])</f>
        <v>.Mayes County, Oklahoma</v>
      </c>
      <c r="C2179" t="s">
        <v>1052</v>
      </c>
      <c r="D2179" t="str">
        <f>_xlfn.XLOOKUP(Table2[[#This Row],[STATE_NAME]],'[1]FRB States'!A:A,'[1]FRB States'!B:B)</f>
        <v>OK</v>
      </c>
      <c r="E2179" t="str">
        <f>_xlfn.CONCAT(Table2[[#This Row],[NAME]],Table2[[#This Row],[STATE]])</f>
        <v>MayesOK</v>
      </c>
      <c r="F2179" t="str">
        <f>_xlfn.CONCAT(Table2[[#This Row],[NAME]]," County",Table2[[#This Row],[STATE_NAME]])</f>
        <v>Mayes CountyOklahoma</v>
      </c>
      <c r="G2179">
        <f t="shared" si="34"/>
        <v>40097</v>
      </c>
      <c r="H2179" t="str">
        <f>TEXT(Table2[[#This Row],[FIPS]],0)</f>
        <v>40097</v>
      </c>
      <c r="I2179">
        <v>40097</v>
      </c>
      <c r="J2179">
        <v>10</v>
      </c>
      <c r="K2179" t="s">
        <v>3179</v>
      </c>
    </row>
    <row r="2180" spans="1:11" x14ac:dyDescent="0.3">
      <c r="A2180" t="s">
        <v>3365</v>
      </c>
      <c r="B2180" t="str">
        <f>_xlfn.CONCAT(".",Table2[[#This Row],[NAME]]," County, ",Table2[[#This Row],[STATE_NAME]])</f>
        <v>.Murray County, Oklahoma</v>
      </c>
      <c r="C2180" t="s">
        <v>1052</v>
      </c>
      <c r="D2180" t="str">
        <f>_xlfn.XLOOKUP(Table2[[#This Row],[STATE_NAME]],'[1]FRB States'!A:A,'[1]FRB States'!B:B)</f>
        <v>OK</v>
      </c>
      <c r="E2180" t="str">
        <f>_xlfn.CONCAT(Table2[[#This Row],[NAME]],Table2[[#This Row],[STATE]])</f>
        <v>MurrayOK</v>
      </c>
      <c r="F2180" t="str">
        <f>_xlfn.CONCAT(Table2[[#This Row],[NAME]]," County",Table2[[#This Row],[STATE_NAME]])</f>
        <v>Murray CountyOklahoma</v>
      </c>
      <c r="G2180">
        <f t="shared" si="34"/>
        <v>40099</v>
      </c>
      <c r="H2180" t="str">
        <f>TEXT(Table2[[#This Row],[FIPS]],0)</f>
        <v>40099</v>
      </c>
      <c r="I2180">
        <v>40099</v>
      </c>
      <c r="J2180">
        <v>10</v>
      </c>
      <c r="K2180" t="s">
        <v>3179</v>
      </c>
    </row>
    <row r="2181" spans="1:11" x14ac:dyDescent="0.3">
      <c r="A2181" t="s">
        <v>4288</v>
      </c>
      <c r="B2181" t="str">
        <f>_xlfn.CONCAT(".",Table2[[#This Row],[NAME]]," County, ",Table2[[#This Row],[STATE_NAME]])</f>
        <v>.Muskogee County, Oklahoma</v>
      </c>
      <c r="C2181" t="s">
        <v>1052</v>
      </c>
      <c r="D2181" t="str">
        <f>_xlfn.XLOOKUP(Table2[[#This Row],[STATE_NAME]],'[1]FRB States'!A:A,'[1]FRB States'!B:B)</f>
        <v>OK</v>
      </c>
      <c r="E2181" t="str">
        <f>_xlfn.CONCAT(Table2[[#This Row],[NAME]],Table2[[#This Row],[STATE]])</f>
        <v>MuskogeeOK</v>
      </c>
      <c r="F2181" t="str">
        <f>_xlfn.CONCAT(Table2[[#This Row],[NAME]]," County",Table2[[#This Row],[STATE_NAME]])</f>
        <v>Muskogee CountyOklahoma</v>
      </c>
      <c r="G2181">
        <f t="shared" si="34"/>
        <v>40101</v>
      </c>
      <c r="H2181" t="str">
        <f>TEXT(Table2[[#This Row],[FIPS]],0)</f>
        <v>40101</v>
      </c>
      <c r="I2181">
        <v>40101</v>
      </c>
      <c r="J2181">
        <v>10</v>
      </c>
      <c r="K2181" t="s">
        <v>3179</v>
      </c>
    </row>
    <row r="2182" spans="1:11" x14ac:dyDescent="0.3">
      <c r="A2182" t="s">
        <v>3512</v>
      </c>
      <c r="B2182" t="str">
        <f>_xlfn.CONCAT(".",Table2[[#This Row],[NAME]]," County, ",Table2[[#This Row],[STATE_NAME]])</f>
        <v>.Noble County, Oklahoma</v>
      </c>
      <c r="C2182" t="s">
        <v>1052</v>
      </c>
      <c r="D2182" t="str">
        <f>_xlfn.XLOOKUP(Table2[[#This Row],[STATE_NAME]],'[1]FRB States'!A:A,'[1]FRB States'!B:B)</f>
        <v>OK</v>
      </c>
      <c r="E2182" t="str">
        <f>_xlfn.CONCAT(Table2[[#This Row],[NAME]],Table2[[#This Row],[STATE]])</f>
        <v>NobleOK</v>
      </c>
      <c r="F2182" t="str">
        <f>_xlfn.CONCAT(Table2[[#This Row],[NAME]]," County",Table2[[#This Row],[STATE_NAME]])</f>
        <v>Noble CountyOklahoma</v>
      </c>
      <c r="G2182">
        <f t="shared" si="34"/>
        <v>40103</v>
      </c>
      <c r="H2182" t="str">
        <f>TEXT(Table2[[#This Row],[FIPS]],0)</f>
        <v>40103</v>
      </c>
      <c r="I2182">
        <v>40103</v>
      </c>
      <c r="J2182">
        <v>10</v>
      </c>
      <c r="K2182" t="s">
        <v>3179</v>
      </c>
    </row>
    <row r="2183" spans="1:11" x14ac:dyDescent="0.3">
      <c r="A2183" t="s">
        <v>4289</v>
      </c>
      <c r="B2183" t="str">
        <f>_xlfn.CONCAT(".",Table2[[#This Row],[NAME]]," County, ",Table2[[#This Row],[STATE_NAME]])</f>
        <v>.Nowata County, Oklahoma</v>
      </c>
      <c r="C2183" t="s">
        <v>1052</v>
      </c>
      <c r="D2183" t="str">
        <f>_xlfn.XLOOKUP(Table2[[#This Row],[STATE_NAME]],'[1]FRB States'!A:A,'[1]FRB States'!B:B)</f>
        <v>OK</v>
      </c>
      <c r="E2183" t="str">
        <f>_xlfn.CONCAT(Table2[[#This Row],[NAME]],Table2[[#This Row],[STATE]])</f>
        <v>NowataOK</v>
      </c>
      <c r="F2183" t="str">
        <f>_xlfn.CONCAT(Table2[[#This Row],[NAME]]," County",Table2[[#This Row],[STATE_NAME]])</f>
        <v>Nowata CountyOklahoma</v>
      </c>
      <c r="G2183">
        <f t="shared" si="34"/>
        <v>40105</v>
      </c>
      <c r="H2183" t="str">
        <f>TEXT(Table2[[#This Row],[FIPS]],0)</f>
        <v>40105</v>
      </c>
      <c r="I2183">
        <v>40105</v>
      </c>
      <c r="J2183">
        <v>10</v>
      </c>
      <c r="K2183" t="s">
        <v>3179</v>
      </c>
    </row>
    <row r="2184" spans="1:11" x14ac:dyDescent="0.3">
      <c r="A2184" t="s">
        <v>4290</v>
      </c>
      <c r="B2184" t="str">
        <f>_xlfn.CONCAT(".",Table2[[#This Row],[NAME]]," County, ",Table2[[#This Row],[STATE_NAME]])</f>
        <v>.Okfuskee County, Oklahoma</v>
      </c>
      <c r="C2184" t="s">
        <v>1052</v>
      </c>
      <c r="D2184" t="str">
        <f>_xlfn.XLOOKUP(Table2[[#This Row],[STATE_NAME]],'[1]FRB States'!A:A,'[1]FRB States'!B:B)</f>
        <v>OK</v>
      </c>
      <c r="E2184" t="str">
        <f>_xlfn.CONCAT(Table2[[#This Row],[NAME]],Table2[[#This Row],[STATE]])</f>
        <v>OkfuskeeOK</v>
      </c>
      <c r="F2184" t="str">
        <f>_xlfn.CONCAT(Table2[[#This Row],[NAME]]," County",Table2[[#This Row],[STATE_NAME]])</f>
        <v>Okfuskee CountyOklahoma</v>
      </c>
      <c r="G2184">
        <f t="shared" si="34"/>
        <v>40107</v>
      </c>
      <c r="H2184" t="str">
        <f>TEXT(Table2[[#This Row],[FIPS]],0)</f>
        <v>40107</v>
      </c>
      <c r="I2184">
        <v>40107</v>
      </c>
      <c r="J2184">
        <v>10</v>
      </c>
      <c r="K2184" t="s">
        <v>3179</v>
      </c>
    </row>
    <row r="2185" spans="1:11" x14ac:dyDescent="0.3">
      <c r="A2185" t="s">
        <v>1052</v>
      </c>
      <c r="B2185" t="str">
        <f>_xlfn.CONCAT(".",Table2[[#This Row],[NAME]]," County, ",Table2[[#This Row],[STATE_NAME]])</f>
        <v>.Oklahoma County, Oklahoma</v>
      </c>
      <c r="C2185" t="s">
        <v>1052</v>
      </c>
      <c r="D2185" t="str">
        <f>_xlfn.XLOOKUP(Table2[[#This Row],[STATE_NAME]],'[1]FRB States'!A:A,'[1]FRB States'!B:B)</f>
        <v>OK</v>
      </c>
      <c r="E2185" t="str">
        <f>_xlfn.CONCAT(Table2[[#This Row],[NAME]],Table2[[#This Row],[STATE]])</f>
        <v>OklahomaOK</v>
      </c>
      <c r="F2185" t="str">
        <f>_xlfn.CONCAT(Table2[[#This Row],[NAME]]," County",Table2[[#This Row],[STATE_NAME]])</f>
        <v>Oklahoma CountyOklahoma</v>
      </c>
      <c r="G2185">
        <f t="shared" si="34"/>
        <v>40109</v>
      </c>
      <c r="H2185" t="str">
        <f>TEXT(Table2[[#This Row],[FIPS]],0)</f>
        <v>40109</v>
      </c>
      <c r="I2185">
        <v>40109</v>
      </c>
      <c r="J2185">
        <v>10</v>
      </c>
      <c r="K2185" t="s">
        <v>3179</v>
      </c>
    </row>
    <row r="2186" spans="1:11" x14ac:dyDescent="0.3">
      <c r="A2186" t="s">
        <v>4291</v>
      </c>
      <c r="B2186" t="str">
        <f>_xlfn.CONCAT(".",Table2[[#This Row],[NAME]]," County, ",Table2[[#This Row],[STATE_NAME]])</f>
        <v>.Okmulgee County, Oklahoma</v>
      </c>
      <c r="C2186" t="s">
        <v>1052</v>
      </c>
      <c r="D2186" t="str">
        <f>_xlfn.XLOOKUP(Table2[[#This Row],[STATE_NAME]],'[1]FRB States'!A:A,'[1]FRB States'!B:B)</f>
        <v>OK</v>
      </c>
      <c r="E2186" t="str">
        <f>_xlfn.CONCAT(Table2[[#This Row],[NAME]],Table2[[#This Row],[STATE]])</f>
        <v>OkmulgeeOK</v>
      </c>
      <c r="F2186" t="str">
        <f>_xlfn.CONCAT(Table2[[#This Row],[NAME]]," County",Table2[[#This Row],[STATE_NAME]])</f>
        <v>Okmulgee CountyOklahoma</v>
      </c>
      <c r="G2186">
        <f t="shared" si="34"/>
        <v>40111</v>
      </c>
      <c r="H2186" t="str">
        <f>TEXT(Table2[[#This Row],[FIPS]],0)</f>
        <v>40111</v>
      </c>
      <c r="I2186">
        <v>40111</v>
      </c>
      <c r="J2186">
        <v>10</v>
      </c>
      <c r="K2186" t="s">
        <v>3179</v>
      </c>
    </row>
    <row r="2187" spans="1:11" x14ac:dyDescent="0.3">
      <c r="A2187" t="s">
        <v>3616</v>
      </c>
      <c r="B2187" t="str">
        <f>_xlfn.CONCAT(".",Table2[[#This Row],[NAME]]," County, ",Table2[[#This Row],[STATE_NAME]])</f>
        <v>.Osage County, Oklahoma</v>
      </c>
      <c r="C2187" t="s">
        <v>1052</v>
      </c>
      <c r="D2187" t="str">
        <f>_xlfn.XLOOKUP(Table2[[#This Row],[STATE_NAME]],'[1]FRB States'!A:A,'[1]FRB States'!B:B)</f>
        <v>OK</v>
      </c>
      <c r="E2187" t="str">
        <f>_xlfn.CONCAT(Table2[[#This Row],[NAME]],Table2[[#This Row],[STATE]])</f>
        <v>OsageOK</v>
      </c>
      <c r="F2187" t="str">
        <f>_xlfn.CONCAT(Table2[[#This Row],[NAME]]," County",Table2[[#This Row],[STATE_NAME]])</f>
        <v>Osage CountyOklahoma</v>
      </c>
      <c r="G2187">
        <f t="shared" si="34"/>
        <v>40113</v>
      </c>
      <c r="H2187" t="str">
        <f>TEXT(Table2[[#This Row],[FIPS]],0)</f>
        <v>40113</v>
      </c>
      <c r="I2187">
        <v>40113</v>
      </c>
      <c r="J2187">
        <v>10</v>
      </c>
      <c r="K2187" t="s">
        <v>3179</v>
      </c>
    </row>
    <row r="2188" spans="1:11" x14ac:dyDescent="0.3">
      <c r="A2188" t="s">
        <v>3618</v>
      </c>
      <c r="B2188" t="str">
        <f>_xlfn.CONCAT(".",Table2[[#This Row],[NAME]]," County, ",Table2[[#This Row],[STATE_NAME]])</f>
        <v>.Ottawa County, Oklahoma</v>
      </c>
      <c r="C2188" t="s">
        <v>1052</v>
      </c>
      <c r="D2188" t="str">
        <f>_xlfn.XLOOKUP(Table2[[#This Row],[STATE_NAME]],'[1]FRB States'!A:A,'[1]FRB States'!B:B)</f>
        <v>OK</v>
      </c>
      <c r="E2188" t="str">
        <f>_xlfn.CONCAT(Table2[[#This Row],[NAME]],Table2[[#This Row],[STATE]])</f>
        <v>OttawaOK</v>
      </c>
      <c r="F2188" t="str">
        <f>_xlfn.CONCAT(Table2[[#This Row],[NAME]]," County",Table2[[#This Row],[STATE_NAME]])</f>
        <v>Ottawa CountyOklahoma</v>
      </c>
      <c r="G2188">
        <f t="shared" si="34"/>
        <v>40115</v>
      </c>
      <c r="H2188" t="str">
        <f>TEXT(Table2[[#This Row],[FIPS]],0)</f>
        <v>40115</v>
      </c>
      <c r="I2188">
        <v>40115</v>
      </c>
      <c r="J2188">
        <v>10</v>
      </c>
      <c r="K2188" t="s">
        <v>3179</v>
      </c>
    </row>
    <row r="2189" spans="1:11" x14ac:dyDescent="0.3">
      <c r="A2189" t="s">
        <v>3619</v>
      </c>
      <c r="B2189" t="str">
        <f>_xlfn.CONCAT(".",Table2[[#This Row],[NAME]]," County, ",Table2[[#This Row],[STATE_NAME]])</f>
        <v>.Pawnee County, Oklahoma</v>
      </c>
      <c r="C2189" t="s">
        <v>1052</v>
      </c>
      <c r="D2189" t="str">
        <f>_xlfn.XLOOKUP(Table2[[#This Row],[STATE_NAME]],'[1]FRB States'!A:A,'[1]FRB States'!B:B)</f>
        <v>OK</v>
      </c>
      <c r="E2189" t="str">
        <f>_xlfn.CONCAT(Table2[[#This Row],[NAME]],Table2[[#This Row],[STATE]])</f>
        <v>PawneeOK</v>
      </c>
      <c r="F2189" t="str">
        <f>_xlfn.CONCAT(Table2[[#This Row],[NAME]]," County",Table2[[#This Row],[STATE_NAME]])</f>
        <v>Pawnee CountyOklahoma</v>
      </c>
      <c r="G2189">
        <f t="shared" si="34"/>
        <v>40117</v>
      </c>
      <c r="H2189" t="str">
        <f>TEXT(Table2[[#This Row],[FIPS]],0)</f>
        <v>40117</v>
      </c>
      <c r="I2189">
        <v>40117</v>
      </c>
      <c r="J2189">
        <v>10</v>
      </c>
      <c r="K2189" t="s">
        <v>3179</v>
      </c>
    </row>
    <row r="2190" spans="1:11" x14ac:dyDescent="0.3">
      <c r="A2190" t="s">
        <v>4292</v>
      </c>
      <c r="B2190" t="str">
        <f>_xlfn.CONCAT(".",Table2[[#This Row],[NAME]]," County, ",Table2[[#This Row],[STATE_NAME]])</f>
        <v>.Payne County, Oklahoma</v>
      </c>
      <c r="C2190" t="s">
        <v>1052</v>
      </c>
      <c r="D2190" t="str">
        <f>_xlfn.XLOOKUP(Table2[[#This Row],[STATE_NAME]],'[1]FRB States'!A:A,'[1]FRB States'!B:B)</f>
        <v>OK</v>
      </c>
      <c r="E2190" t="str">
        <f>_xlfn.CONCAT(Table2[[#This Row],[NAME]],Table2[[#This Row],[STATE]])</f>
        <v>PayneOK</v>
      </c>
      <c r="F2190" t="str">
        <f>_xlfn.CONCAT(Table2[[#This Row],[NAME]]," County",Table2[[#This Row],[STATE_NAME]])</f>
        <v>Payne CountyOklahoma</v>
      </c>
      <c r="G2190">
        <f t="shared" si="34"/>
        <v>40119</v>
      </c>
      <c r="H2190" t="str">
        <f>TEXT(Table2[[#This Row],[FIPS]],0)</f>
        <v>40119</v>
      </c>
      <c r="I2190">
        <v>40119</v>
      </c>
      <c r="J2190">
        <v>10</v>
      </c>
      <c r="K2190" t="s">
        <v>3179</v>
      </c>
    </row>
    <row r="2191" spans="1:11" x14ac:dyDescent="0.3">
      <c r="A2191" t="s">
        <v>4293</v>
      </c>
      <c r="B2191" t="str">
        <f>_xlfn.CONCAT(".",Table2[[#This Row],[NAME]]," County, ",Table2[[#This Row],[STATE_NAME]])</f>
        <v>.Pittsburg County, Oklahoma</v>
      </c>
      <c r="C2191" t="s">
        <v>1052</v>
      </c>
      <c r="D2191" t="str">
        <f>_xlfn.XLOOKUP(Table2[[#This Row],[STATE_NAME]],'[1]FRB States'!A:A,'[1]FRB States'!B:B)</f>
        <v>OK</v>
      </c>
      <c r="E2191" t="str">
        <f>_xlfn.CONCAT(Table2[[#This Row],[NAME]],Table2[[#This Row],[STATE]])</f>
        <v>PittsburgOK</v>
      </c>
      <c r="F2191" t="str">
        <f>_xlfn.CONCAT(Table2[[#This Row],[NAME]]," County",Table2[[#This Row],[STATE_NAME]])</f>
        <v>Pittsburg CountyOklahoma</v>
      </c>
      <c r="G2191">
        <f t="shared" si="34"/>
        <v>40121</v>
      </c>
      <c r="H2191" t="str">
        <f>TEXT(Table2[[#This Row],[FIPS]],0)</f>
        <v>40121</v>
      </c>
      <c r="I2191">
        <v>40121</v>
      </c>
      <c r="J2191">
        <v>10</v>
      </c>
      <c r="K2191" t="s">
        <v>3179</v>
      </c>
    </row>
    <row r="2192" spans="1:11" x14ac:dyDescent="0.3">
      <c r="A2192" t="s">
        <v>3928</v>
      </c>
      <c r="B2192" t="str">
        <f>_xlfn.CONCAT(".",Table2[[#This Row],[NAME]]," County, ",Table2[[#This Row],[STATE_NAME]])</f>
        <v>.Pontotoc County, Oklahoma</v>
      </c>
      <c r="C2192" t="s">
        <v>1052</v>
      </c>
      <c r="D2192" t="str">
        <f>_xlfn.XLOOKUP(Table2[[#This Row],[STATE_NAME]],'[1]FRB States'!A:A,'[1]FRB States'!B:B)</f>
        <v>OK</v>
      </c>
      <c r="E2192" t="str">
        <f>_xlfn.CONCAT(Table2[[#This Row],[NAME]],Table2[[#This Row],[STATE]])</f>
        <v>PontotocOK</v>
      </c>
      <c r="F2192" t="str">
        <f>_xlfn.CONCAT(Table2[[#This Row],[NAME]]," County",Table2[[#This Row],[STATE_NAME]])</f>
        <v>Pontotoc CountyOklahoma</v>
      </c>
      <c r="G2192">
        <f t="shared" si="34"/>
        <v>40123</v>
      </c>
      <c r="H2192" t="str">
        <f>TEXT(Table2[[#This Row],[FIPS]],0)</f>
        <v>40123</v>
      </c>
      <c r="I2192">
        <v>40123</v>
      </c>
      <c r="J2192">
        <v>10</v>
      </c>
      <c r="K2192" t="s">
        <v>3179</v>
      </c>
    </row>
    <row r="2193" spans="1:11" x14ac:dyDescent="0.3">
      <c r="A2193" t="s">
        <v>3620</v>
      </c>
      <c r="B2193" t="str">
        <f>_xlfn.CONCAT(".",Table2[[#This Row],[NAME]]," County, ",Table2[[#This Row],[STATE_NAME]])</f>
        <v>.Pottawatomie County, Oklahoma</v>
      </c>
      <c r="C2193" t="s">
        <v>1052</v>
      </c>
      <c r="D2193" t="str">
        <f>_xlfn.XLOOKUP(Table2[[#This Row],[STATE_NAME]],'[1]FRB States'!A:A,'[1]FRB States'!B:B)</f>
        <v>OK</v>
      </c>
      <c r="E2193" t="str">
        <f>_xlfn.CONCAT(Table2[[#This Row],[NAME]],Table2[[#This Row],[STATE]])</f>
        <v>PottawatomieOK</v>
      </c>
      <c r="F2193" t="str">
        <f>_xlfn.CONCAT(Table2[[#This Row],[NAME]]," County",Table2[[#This Row],[STATE_NAME]])</f>
        <v>Pottawatomie CountyOklahoma</v>
      </c>
      <c r="G2193">
        <f t="shared" si="34"/>
        <v>40125</v>
      </c>
      <c r="H2193" t="str">
        <f>TEXT(Table2[[#This Row],[FIPS]],0)</f>
        <v>40125</v>
      </c>
      <c r="I2193">
        <v>40125</v>
      </c>
      <c r="J2193">
        <v>10</v>
      </c>
      <c r="K2193" t="s">
        <v>3179</v>
      </c>
    </row>
    <row r="2194" spans="1:11" x14ac:dyDescent="0.3">
      <c r="A2194" t="s">
        <v>4294</v>
      </c>
      <c r="B2194" t="str">
        <f>_xlfn.CONCAT(".",Table2[[#This Row],[NAME]]," County, ",Table2[[#This Row],[STATE_NAME]])</f>
        <v>.Pushmataha County, Oklahoma</v>
      </c>
      <c r="C2194" t="s">
        <v>1052</v>
      </c>
      <c r="D2194" t="str">
        <f>_xlfn.XLOOKUP(Table2[[#This Row],[STATE_NAME]],'[1]FRB States'!A:A,'[1]FRB States'!B:B)</f>
        <v>OK</v>
      </c>
      <c r="E2194" t="str">
        <f>_xlfn.CONCAT(Table2[[#This Row],[NAME]],Table2[[#This Row],[STATE]])</f>
        <v>PushmatahaOK</v>
      </c>
      <c r="F2194" t="str">
        <f>_xlfn.CONCAT(Table2[[#This Row],[NAME]]," County",Table2[[#This Row],[STATE_NAME]])</f>
        <v>Pushmataha CountyOklahoma</v>
      </c>
      <c r="G2194">
        <f t="shared" si="34"/>
        <v>40127</v>
      </c>
      <c r="H2194" t="str">
        <f>TEXT(Table2[[#This Row],[FIPS]],0)</f>
        <v>40127</v>
      </c>
      <c r="I2194">
        <v>40127</v>
      </c>
      <c r="J2194">
        <v>10</v>
      </c>
      <c r="K2194" t="s">
        <v>3179</v>
      </c>
    </row>
    <row r="2195" spans="1:11" x14ac:dyDescent="0.3">
      <c r="A2195" t="s">
        <v>4295</v>
      </c>
      <c r="B2195" t="str">
        <f>_xlfn.CONCAT(".",Table2[[#This Row],[NAME]]," County, ",Table2[[#This Row],[STATE_NAME]])</f>
        <v>.Roger Mills County, Oklahoma</v>
      </c>
      <c r="C2195" t="s">
        <v>1052</v>
      </c>
      <c r="D2195" t="str">
        <f>_xlfn.XLOOKUP(Table2[[#This Row],[STATE_NAME]],'[1]FRB States'!A:A,'[1]FRB States'!B:B)</f>
        <v>OK</v>
      </c>
      <c r="E2195" t="str">
        <f>_xlfn.CONCAT(Table2[[#This Row],[NAME]],Table2[[#This Row],[STATE]])</f>
        <v>Roger MillsOK</v>
      </c>
      <c r="F2195" t="str">
        <f>_xlfn.CONCAT(Table2[[#This Row],[NAME]]," County",Table2[[#This Row],[STATE_NAME]])</f>
        <v>Roger Mills CountyOklahoma</v>
      </c>
      <c r="G2195">
        <f t="shared" si="34"/>
        <v>40129</v>
      </c>
      <c r="H2195" t="str">
        <f>TEXT(Table2[[#This Row],[FIPS]],0)</f>
        <v>40129</v>
      </c>
      <c r="I2195">
        <v>40129</v>
      </c>
      <c r="J2195">
        <v>10</v>
      </c>
      <c r="K2195" t="s">
        <v>3179</v>
      </c>
    </row>
    <row r="2196" spans="1:11" x14ac:dyDescent="0.3">
      <c r="A2196" t="s">
        <v>4296</v>
      </c>
      <c r="B2196" t="str">
        <f>_xlfn.CONCAT(".",Table2[[#This Row],[NAME]]," County, ",Table2[[#This Row],[STATE_NAME]])</f>
        <v>.Rogers County, Oklahoma</v>
      </c>
      <c r="C2196" t="s">
        <v>1052</v>
      </c>
      <c r="D2196" t="str">
        <f>_xlfn.XLOOKUP(Table2[[#This Row],[STATE_NAME]],'[1]FRB States'!A:A,'[1]FRB States'!B:B)</f>
        <v>OK</v>
      </c>
      <c r="E2196" t="str">
        <f>_xlfn.CONCAT(Table2[[#This Row],[NAME]],Table2[[#This Row],[STATE]])</f>
        <v>RogersOK</v>
      </c>
      <c r="F2196" t="str">
        <f>_xlfn.CONCAT(Table2[[#This Row],[NAME]]," County",Table2[[#This Row],[STATE_NAME]])</f>
        <v>Rogers CountyOklahoma</v>
      </c>
      <c r="G2196">
        <f t="shared" si="34"/>
        <v>40131</v>
      </c>
      <c r="H2196" t="str">
        <f>TEXT(Table2[[#This Row],[FIPS]],0)</f>
        <v>40131</v>
      </c>
      <c r="I2196">
        <v>40131</v>
      </c>
      <c r="J2196">
        <v>10</v>
      </c>
      <c r="K2196" t="s">
        <v>3179</v>
      </c>
    </row>
    <row r="2197" spans="1:11" x14ac:dyDescent="0.3">
      <c r="A2197" t="s">
        <v>3290</v>
      </c>
      <c r="B2197" t="str">
        <f>_xlfn.CONCAT(".",Table2[[#This Row],[NAME]]," County, ",Table2[[#This Row],[STATE_NAME]])</f>
        <v>.Seminole County, Oklahoma</v>
      </c>
      <c r="C2197" t="s">
        <v>1052</v>
      </c>
      <c r="D2197" t="str">
        <f>_xlfn.XLOOKUP(Table2[[#This Row],[STATE_NAME]],'[1]FRB States'!A:A,'[1]FRB States'!B:B)</f>
        <v>OK</v>
      </c>
      <c r="E2197" t="str">
        <f>_xlfn.CONCAT(Table2[[#This Row],[NAME]],Table2[[#This Row],[STATE]])</f>
        <v>SeminoleOK</v>
      </c>
      <c r="F2197" t="str">
        <f>_xlfn.CONCAT(Table2[[#This Row],[NAME]]," County",Table2[[#This Row],[STATE_NAME]])</f>
        <v>Seminole CountyOklahoma</v>
      </c>
      <c r="G2197">
        <f t="shared" si="34"/>
        <v>40133</v>
      </c>
      <c r="H2197" t="str">
        <f>TEXT(Table2[[#This Row],[FIPS]],0)</f>
        <v>40133</v>
      </c>
      <c r="I2197">
        <v>40133</v>
      </c>
      <c r="J2197">
        <v>10</v>
      </c>
      <c r="K2197" t="s">
        <v>3179</v>
      </c>
    </row>
    <row r="2198" spans="1:11" x14ac:dyDescent="0.3">
      <c r="A2198" t="s">
        <v>4297</v>
      </c>
      <c r="B2198" t="str">
        <f>_xlfn.CONCAT(".",Table2[[#This Row],[NAME]]," County, ",Table2[[#This Row],[STATE_NAME]])</f>
        <v>.Sequoyah County, Oklahoma</v>
      </c>
      <c r="C2198" t="s">
        <v>1052</v>
      </c>
      <c r="D2198" t="str">
        <f>_xlfn.XLOOKUP(Table2[[#This Row],[STATE_NAME]],'[1]FRB States'!A:A,'[1]FRB States'!B:B)</f>
        <v>OK</v>
      </c>
      <c r="E2198" t="str">
        <f>_xlfn.CONCAT(Table2[[#This Row],[NAME]],Table2[[#This Row],[STATE]])</f>
        <v>SequoyahOK</v>
      </c>
      <c r="F2198" t="str">
        <f>_xlfn.CONCAT(Table2[[#This Row],[NAME]]," County",Table2[[#This Row],[STATE_NAME]])</f>
        <v>Sequoyah CountyOklahoma</v>
      </c>
      <c r="G2198">
        <f t="shared" si="34"/>
        <v>40135</v>
      </c>
      <c r="H2198" t="str">
        <f>TEXT(Table2[[#This Row],[FIPS]],0)</f>
        <v>40135</v>
      </c>
      <c r="I2198">
        <v>40135</v>
      </c>
      <c r="J2198">
        <v>10</v>
      </c>
      <c r="K2198" t="s">
        <v>3179</v>
      </c>
    </row>
    <row r="2199" spans="1:11" x14ac:dyDescent="0.3">
      <c r="A2199" t="s">
        <v>3378</v>
      </c>
      <c r="B2199" t="str">
        <f>_xlfn.CONCAT(".",Table2[[#This Row],[NAME]]," County, ",Table2[[#This Row],[STATE_NAME]])</f>
        <v>.Stephens County, Oklahoma</v>
      </c>
      <c r="C2199" t="s">
        <v>1052</v>
      </c>
      <c r="D2199" t="str">
        <f>_xlfn.XLOOKUP(Table2[[#This Row],[STATE_NAME]],'[1]FRB States'!A:A,'[1]FRB States'!B:B)</f>
        <v>OK</v>
      </c>
      <c r="E2199" t="str">
        <f>_xlfn.CONCAT(Table2[[#This Row],[NAME]],Table2[[#This Row],[STATE]])</f>
        <v>StephensOK</v>
      </c>
      <c r="F2199" t="str">
        <f>_xlfn.CONCAT(Table2[[#This Row],[NAME]]," County",Table2[[#This Row],[STATE_NAME]])</f>
        <v>Stephens CountyOklahoma</v>
      </c>
      <c r="G2199">
        <f t="shared" si="34"/>
        <v>40137</v>
      </c>
      <c r="H2199" t="str">
        <f>TEXT(Table2[[#This Row],[FIPS]],0)</f>
        <v>40137</v>
      </c>
      <c r="I2199">
        <v>40137</v>
      </c>
      <c r="J2199">
        <v>10</v>
      </c>
      <c r="K2199" t="s">
        <v>3179</v>
      </c>
    </row>
    <row r="2200" spans="1:11" x14ac:dyDescent="0.3">
      <c r="A2200" t="s">
        <v>1198</v>
      </c>
      <c r="B2200" t="str">
        <f>_xlfn.CONCAT(".",Table2[[#This Row],[NAME]]," County, ",Table2[[#This Row],[STATE_NAME]])</f>
        <v>.Texas County, Oklahoma</v>
      </c>
      <c r="C2200" t="s">
        <v>1052</v>
      </c>
      <c r="D2200" t="str">
        <f>_xlfn.XLOOKUP(Table2[[#This Row],[STATE_NAME]],'[1]FRB States'!A:A,'[1]FRB States'!B:B)</f>
        <v>OK</v>
      </c>
      <c r="E2200" t="str">
        <f>_xlfn.CONCAT(Table2[[#This Row],[NAME]],Table2[[#This Row],[STATE]])</f>
        <v>TexasOK</v>
      </c>
      <c r="F2200" t="str">
        <f>_xlfn.CONCAT(Table2[[#This Row],[NAME]]," County",Table2[[#This Row],[STATE_NAME]])</f>
        <v>Texas CountyOklahoma</v>
      </c>
      <c r="G2200">
        <f t="shared" si="34"/>
        <v>40139</v>
      </c>
      <c r="H2200" t="str">
        <f>TEXT(Table2[[#This Row],[FIPS]],0)</f>
        <v>40139</v>
      </c>
      <c r="I2200">
        <v>40139</v>
      </c>
      <c r="J2200">
        <v>10</v>
      </c>
      <c r="K2200" t="s">
        <v>3179</v>
      </c>
    </row>
    <row r="2201" spans="1:11" x14ac:dyDescent="0.3">
      <c r="A2201" t="s">
        <v>4298</v>
      </c>
      <c r="B2201" t="str">
        <f>_xlfn.CONCAT(".",Table2[[#This Row],[NAME]]," County, ",Table2[[#This Row],[STATE_NAME]])</f>
        <v>.Tillman County, Oklahoma</v>
      </c>
      <c r="C2201" t="s">
        <v>1052</v>
      </c>
      <c r="D2201" t="str">
        <f>_xlfn.XLOOKUP(Table2[[#This Row],[STATE_NAME]],'[1]FRB States'!A:A,'[1]FRB States'!B:B)</f>
        <v>OK</v>
      </c>
      <c r="E2201" t="str">
        <f>_xlfn.CONCAT(Table2[[#This Row],[NAME]],Table2[[#This Row],[STATE]])</f>
        <v>TillmanOK</v>
      </c>
      <c r="F2201" t="str">
        <f>_xlfn.CONCAT(Table2[[#This Row],[NAME]]," County",Table2[[#This Row],[STATE_NAME]])</f>
        <v>Tillman CountyOklahoma</v>
      </c>
      <c r="G2201">
        <f t="shared" si="34"/>
        <v>40141</v>
      </c>
      <c r="H2201" t="str">
        <f>TEXT(Table2[[#This Row],[FIPS]],0)</f>
        <v>40141</v>
      </c>
      <c r="I2201">
        <v>40141</v>
      </c>
      <c r="J2201">
        <v>10</v>
      </c>
      <c r="K2201" t="s">
        <v>3179</v>
      </c>
    </row>
    <row r="2202" spans="1:11" x14ac:dyDescent="0.3">
      <c r="A2202" t="s">
        <v>4299</v>
      </c>
      <c r="B2202" t="str">
        <f>_xlfn.CONCAT(".",Table2[[#This Row],[NAME]]," County, ",Table2[[#This Row],[STATE_NAME]])</f>
        <v>.Tulsa County, Oklahoma</v>
      </c>
      <c r="C2202" t="s">
        <v>1052</v>
      </c>
      <c r="D2202" t="str">
        <f>_xlfn.XLOOKUP(Table2[[#This Row],[STATE_NAME]],'[1]FRB States'!A:A,'[1]FRB States'!B:B)</f>
        <v>OK</v>
      </c>
      <c r="E2202" t="str">
        <f>_xlfn.CONCAT(Table2[[#This Row],[NAME]],Table2[[#This Row],[STATE]])</f>
        <v>TulsaOK</v>
      </c>
      <c r="F2202" t="str">
        <f>_xlfn.CONCAT(Table2[[#This Row],[NAME]]," County",Table2[[#This Row],[STATE_NAME]])</f>
        <v>Tulsa CountyOklahoma</v>
      </c>
      <c r="G2202">
        <f t="shared" si="34"/>
        <v>40143</v>
      </c>
      <c r="H2202" t="str">
        <f>TEXT(Table2[[#This Row],[FIPS]],0)</f>
        <v>40143</v>
      </c>
      <c r="I2202">
        <v>40143</v>
      </c>
      <c r="J2202">
        <v>10</v>
      </c>
      <c r="K2202" t="s">
        <v>3179</v>
      </c>
    </row>
    <row r="2203" spans="1:11" x14ac:dyDescent="0.3">
      <c r="A2203" t="s">
        <v>4300</v>
      </c>
      <c r="B2203" t="str">
        <f>_xlfn.CONCAT(".",Table2[[#This Row],[NAME]]," County, ",Table2[[#This Row],[STATE_NAME]])</f>
        <v>.Wagoner County, Oklahoma</v>
      </c>
      <c r="C2203" t="s">
        <v>1052</v>
      </c>
      <c r="D2203" t="str">
        <f>_xlfn.XLOOKUP(Table2[[#This Row],[STATE_NAME]],'[1]FRB States'!A:A,'[1]FRB States'!B:B)</f>
        <v>OK</v>
      </c>
      <c r="E2203" t="str">
        <f>_xlfn.CONCAT(Table2[[#This Row],[NAME]],Table2[[#This Row],[STATE]])</f>
        <v>WagonerOK</v>
      </c>
      <c r="F2203" t="str">
        <f>_xlfn.CONCAT(Table2[[#This Row],[NAME]]," County",Table2[[#This Row],[STATE_NAME]])</f>
        <v>Wagoner CountyOklahoma</v>
      </c>
      <c r="G2203">
        <f t="shared" si="34"/>
        <v>40145</v>
      </c>
      <c r="H2203" t="str">
        <f>TEXT(Table2[[#This Row],[FIPS]],0)</f>
        <v>40145</v>
      </c>
      <c r="I2203">
        <v>40145</v>
      </c>
      <c r="J2203">
        <v>10</v>
      </c>
      <c r="K2203" t="s">
        <v>3179</v>
      </c>
    </row>
    <row r="2204" spans="1:11" x14ac:dyDescent="0.3">
      <c r="A2204" t="s">
        <v>1362</v>
      </c>
      <c r="B2204" t="str">
        <f>_xlfn.CONCAT(".",Table2[[#This Row],[NAME]]," County, ",Table2[[#This Row],[STATE_NAME]])</f>
        <v>.Washington County, Oklahoma</v>
      </c>
      <c r="C2204" t="s">
        <v>1052</v>
      </c>
      <c r="D2204" t="str">
        <f>_xlfn.XLOOKUP(Table2[[#This Row],[STATE_NAME]],'[1]FRB States'!A:A,'[1]FRB States'!B:B)</f>
        <v>OK</v>
      </c>
      <c r="E2204" t="str">
        <f>_xlfn.CONCAT(Table2[[#This Row],[NAME]],Table2[[#This Row],[STATE]])</f>
        <v>WashingtonOK</v>
      </c>
      <c r="F2204" t="str">
        <f>_xlfn.CONCAT(Table2[[#This Row],[NAME]]," County",Table2[[#This Row],[STATE_NAME]])</f>
        <v>Washington CountyOklahoma</v>
      </c>
      <c r="G2204">
        <f t="shared" si="34"/>
        <v>40147</v>
      </c>
      <c r="H2204" t="str">
        <f>TEXT(Table2[[#This Row],[FIPS]],0)</f>
        <v>40147</v>
      </c>
      <c r="I2204">
        <v>40147</v>
      </c>
      <c r="J2204">
        <v>10</v>
      </c>
      <c r="K2204" t="s">
        <v>3179</v>
      </c>
    </row>
    <row r="2205" spans="1:11" x14ac:dyDescent="0.3">
      <c r="A2205" t="s">
        <v>4301</v>
      </c>
      <c r="B2205" t="str">
        <f>_xlfn.CONCAT(".",Table2[[#This Row],[NAME]]," County, ",Table2[[#This Row],[STATE_NAME]])</f>
        <v>.Washita County, Oklahoma</v>
      </c>
      <c r="C2205" t="s">
        <v>1052</v>
      </c>
      <c r="D2205" t="str">
        <f>_xlfn.XLOOKUP(Table2[[#This Row],[STATE_NAME]],'[1]FRB States'!A:A,'[1]FRB States'!B:B)</f>
        <v>OK</v>
      </c>
      <c r="E2205" t="str">
        <f>_xlfn.CONCAT(Table2[[#This Row],[NAME]],Table2[[#This Row],[STATE]])</f>
        <v>WashitaOK</v>
      </c>
      <c r="F2205" t="str">
        <f>_xlfn.CONCAT(Table2[[#This Row],[NAME]]," County",Table2[[#This Row],[STATE_NAME]])</f>
        <v>Washita CountyOklahoma</v>
      </c>
      <c r="G2205">
        <f t="shared" si="34"/>
        <v>40149</v>
      </c>
      <c r="H2205" t="str">
        <f>TEXT(Table2[[#This Row],[FIPS]],0)</f>
        <v>40149</v>
      </c>
      <c r="I2205">
        <v>40149</v>
      </c>
      <c r="J2205">
        <v>10</v>
      </c>
      <c r="K2205" t="s">
        <v>3179</v>
      </c>
    </row>
    <row r="2206" spans="1:11" x14ac:dyDescent="0.3">
      <c r="A2206" t="s">
        <v>4302</v>
      </c>
      <c r="B2206" t="str">
        <f>_xlfn.CONCAT(".",Table2[[#This Row],[NAME]]," County, ",Table2[[#This Row],[STATE_NAME]])</f>
        <v>.Woods County, Oklahoma</v>
      </c>
      <c r="C2206" t="s">
        <v>1052</v>
      </c>
      <c r="D2206" t="str">
        <f>_xlfn.XLOOKUP(Table2[[#This Row],[STATE_NAME]],'[1]FRB States'!A:A,'[1]FRB States'!B:B)</f>
        <v>OK</v>
      </c>
      <c r="E2206" t="str">
        <f>_xlfn.CONCAT(Table2[[#This Row],[NAME]],Table2[[#This Row],[STATE]])</f>
        <v>WoodsOK</v>
      </c>
      <c r="F2206" t="str">
        <f>_xlfn.CONCAT(Table2[[#This Row],[NAME]]," County",Table2[[#This Row],[STATE_NAME]])</f>
        <v>Woods CountyOklahoma</v>
      </c>
      <c r="G2206">
        <f t="shared" si="34"/>
        <v>40151</v>
      </c>
      <c r="H2206" t="str">
        <f>TEXT(Table2[[#This Row],[FIPS]],0)</f>
        <v>40151</v>
      </c>
      <c r="I2206">
        <v>40151</v>
      </c>
      <c r="J2206">
        <v>10</v>
      </c>
      <c r="K2206" t="s">
        <v>3179</v>
      </c>
    </row>
    <row r="2207" spans="1:11" x14ac:dyDescent="0.3">
      <c r="A2207" t="s">
        <v>4303</v>
      </c>
      <c r="B2207" t="str">
        <f>_xlfn.CONCAT(".",Table2[[#This Row],[NAME]]," County, ",Table2[[#This Row],[STATE_NAME]])</f>
        <v>.Woodward County, Oklahoma</v>
      </c>
      <c r="C2207" t="s">
        <v>1052</v>
      </c>
      <c r="D2207" t="str">
        <f>_xlfn.XLOOKUP(Table2[[#This Row],[STATE_NAME]],'[1]FRB States'!A:A,'[1]FRB States'!B:B)</f>
        <v>OK</v>
      </c>
      <c r="E2207" t="str">
        <f>_xlfn.CONCAT(Table2[[#This Row],[NAME]],Table2[[#This Row],[STATE]])</f>
        <v>WoodwardOK</v>
      </c>
      <c r="F2207" t="str">
        <f>_xlfn.CONCAT(Table2[[#This Row],[NAME]]," County",Table2[[#This Row],[STATE_NAME]])</f>
        <v>Woodward CountyOklahoma</v>
      </c>
      <c r="G2207">
        <f t="shared" si="34"/>
        <v>40153</v>
      </c>
      <c r="H2207" t="str">
        <f>TEXT(Table2[[#This Row],[FIPS]],0)</f>
        <v>40153</v>
      </c>
      <c r="I2207">
        <v>40153</v>
      </c>
      <c r="J2207">
        <v>10</v>
      </c>
      <c r="K2207" t="s">
        <v>3179</v>
      </c>
    </row>
    <row r="2208" spans="1:11" x14ac:dyDescent="0.3">
      <c r="A2208" t="s">
        <v>3248</v>
      </c>
      <c r="B2208" t="str">
        <f>_xlfn.CONCAT(".",Table2[[#This Row],[NAME]]," County, ",Table2[[#This Row],[STATE_NAME]])</f>
        <v>.Baker County, Oregon</v>
      </c>
      <c r="C2208" t="s">
        <v>1095</v>
      </c>
      <c r="D2208" t="str">
        <f>_xlfn.XLOOKUP(Table2[[#This Row],[STATE_NAME]],'[1]FRB States'!A:A,'[1]FRB States'!B:B)</f>
        <v>OR</v>
      </c>
      <c r="E2208" t="str">
        <f>_xlfn.CONCAT(Table2[[#This Row],[NAME]],Table2[[#This Row],[STATE]])</f>
        <v>BakerOR</v>
      </c>
      <c r="F2208" t="str">
        <f>_xlfn.CONCAT(Table2[[#This Row],[NAME]]," County",Table2[[#This Row],[STATE_NAME]])</f>
        <v>Baker CountyOregon</v>
      </c>
      <c r="G2208">
        <f t="shared" si="34"/>
        <v>41001</v>
      </c>
      <c r="H2208" t="str">
        <f>TEXT(Table2[[#This Row],[FIPS]],0)</f>
        <v>41001</v>
      </c>
      <c r="I2208">
        <v>41001</v>
      </c>
      <c r="J2208">
        <v>12</v>
      </c>
      <c r="K2208" t="s">
        <v>3026</v>
      </c>
    </row>
    <row r="2209" spans="1:11" x14ac:dyDescent="0.3">
      <c r="A2209" t="s">
        <v>3071</v>
      </c>
      <c r="B2209" t="str">
        <f>_xlfn.CONCAT(".",Table2[[#This Row],[NAME]]," County, ",Table2[[#This Row],[STATE_NAME]])</f>
        <v>.Benton County, Oregon</v>
      </c>
      <c r="C2209" t="s">
        <v>1095</v>
      </c>
      <c r="D2209" t="str">
        <f>_xlfn.XLOOKUP(Table2[[#This Row],[STATE_NAME]],'[1]FRB States'!A:A,'[1]FRB States'!B:B)</f>
        <v>OR</v>
      </c>
      <c r="E2209" t="str">
        <f>_xlfn.CONCAT(Table2[[#This Row],[NAME]],Table2[[#This Row],[STATE]])</f>
        <v>BentonOR</v>
      </c>
      <c r="F2209" t="str">
        <f>_xlfn.CONCAT(Table2[[#This Row],[NAME]]," County",Table2[[#This Row],[STATE_NAME]])</f>
        <v>Benton CountyOregon</v>
      </c>
      <c r="G2209">
        <f t="shared" si="34"/>
        <v>41003</v>
      </c>
      <c r="H2209" t="str">
        <f>TEXT(Table2[[#This Row],[FIPS]],0)</f>
        <v>41003</v>
      </c>
      <c r="I2209">
        <v>41003</v>
      </c>
      <c r="J2209">
        <v>12</v>
      </c>
      <c r="K2209" t="s">
        <v>3026</v>
      </c>
    </row>
    <row r="2210" spans="1:11" x14ac:dyDescent="0.3">
      <c r="A2210" t="s">
        <v>4304</v>
      </c>
      <c r="B2210" t="str">
        <f>_xlfn.CONCAT(".",Table2[[#This Row],[NAME]]," County, ",Table2[[#This Row],[STATE_NAME]])</f>
        <v>.Clackamas County, Oregon</v>
      </c>
      <c r="C2210" t="s">
        <v>1095</v>
      </c>
      <c r="D2210" t="str">
        <f>_xlfn.XLOOKUP(Table2[[#This Row],[STATE_NAME]],'[1]FRB States'!A:A,'[1]FRB States'!B:B)</f>
        <v>OR</v>
      </c>
      <c r="E2210" t="str">
        <f>_xlfn.CONCAT(Table2[[#This Row],[NAME]],Table2[[#This Row],[STATE]])</f>
        <v>ClackamasOR</v>
      </c>
      <c r="F2210" t="str">
        <f>_xlfn.CONCAT(Table2[[#This Row],[NAME]]," County",Table2[[#This Row],[STATE_NAME]])</f>
        <v>Clackamas CountyOregon</v>
      </c>
      <c r="G2210">
        <f t="shared" si="34"/>
        <v>41005</v>
      </c>
      <c r="H2210" t="str">
        <f>TEXT(Table2[[#This Row],[FIPS]],0)</f>
        <v>41005</v>
      </c>
      <c r="I2210">
        <v>41005</v>
      </c>
      <c r="J2210">
        <v>12</v>
      </c>
      <c r="K2210" t="s">
        <v>3026</v>
      </c>
    </row>
    <row r="2211" spans="1:11" x14ac:dyDescent="0.3">
      <c r="A2211" t="s">
        <v>4305</v>
      </c>
      <c r="B2211" t="str">
        <f>_xlfn.CONCAT(".",Table2[[#This Row],[NAME]]," County, ",Table2[[#This Row],[STATE_NAME]])</f>
        <v>.Clatsop County, Oregon</v>
      </c>
      <c r="C2211" t="s">
        <v>1095</v>
      </c>
      <c r="D2211" t="str">
        <f>_xlfn.XLOOKUP(Table2[[#This Row],[STATE_NAME]],'[1]FRB States'!A:A,'[1]FRB States'!B:B)</f>
        <v>OR</v>
      </c>
      <c r="E2211" t="str">
        <f>_xlfn.CONCAT(Table2[[#This Row],[NAME]],Table2[[#This Row],[STATE]])</f>
        <v>ClatsopOR</v>
      </c>
      <c r="F2211" t="str">
        <f>_xlfn.CONCAT(Table2[[#This Row],[NAME]]," County",Table2[[#This Row],[STATE_NAME]])</f>
        <v>Clatsop CountyOregon</v>
      </c>
      <c r="G2211">
        <f t="shared" si="34"/>
        <v>41007</v>
      </c>
      <c r="H2211" t="str">
        <f>TEXT(Table2[[#This Row],[FIPS]],0)</f>
        <v>41007</v>
      </c>
      <c r="I2211">
        <v>41007</v>
      </c>
      <c r="J2211">
        <v>12</v>
      </c>
      <c r="K2211" t="s">
        <v>3026</v>
      </c>
    </row>
    <row r="2212" spans="1:11" x14ac:dyDescent="0.3">
      <c r="A2212" t="s">
        <v>3078</v>
      </c>
      <c r="B2212" t="str">
        <f>_xlfn.CONCAT(".",Table2[[#This Row],[NAME]]," County, ",Table2[[#This Row],[STATE_NAME]])</f>
        <v>.Columbia County, Oregon</v>
      </c>
      <c r="C2212" t="s">
        <v>1095</v>
      </c>
      <c r="D2212" t="str">
        <f>_xlfn.XLOOKUP(Table2[[#This Row],[STATE_NAME]],'[1]FRB States'!A:A,'[1]FRB States'!B:B)</f>
        <v>OR</v>
      </c>
      <c r="E2212" t="str">
        <f>_xlfn.CONCAT(Table2[[#This Row],[NAME]],Table2[[#This Row],[STATE]])</f>
        <v>ColumbiaOR</v>
      </c>
      <c r="F2212" t="str">
        <f>_xlfn.CONCAT(Table2[[#This Row],[NAME]]," County",Table2[[#This Row],[STATE_NAME]])</f>
        <v>Columbia CountyOregon</v>
      </c>
      <c r="G2212">
        <f t="shared" si="34"/>
        <v>41009</v>
      </c>
      <c r="H2212" t="str">
        <f>TEXT(Table2[[#This Row],[FIPS]],0)</f>
        <v>41009</v>
      </c>
      <c r="I2212">
        <v>41009</v>
      </c>
      <c r="J2212">
        <v>12</v>
      </c>
      <c r="K2212" t="s">
        <v>3026</v>
      </c>
    </row>
    <row r="2213" spans="1:11" x14ac:dyDescent="0.3">
      <c r="A2213" t="s">
        <v>4066</v>
      </c>
      <c r="B2213" t="str">
        <f>_xlfn.CONCAT(".",Table2[[#This Row],[NAME]]," County, ",Table2[[#This Row],[STATE_NAME]])</f>
        <v>.Coos County, Oregon</v>
      </c>
      <c r="C2213" t="s">
        <v>1095</v>
      </c>
      <c r="D2213" t="str">
        <f>_xlfn.XLOOKUP(Table2[[#This Row],[STATE_NAME]],'[1]FRB States'!A:A,'[1]FRB States'!B:B)</f>
        <v>OR</v>
      </c>
      <c r="E2213" t="str">
        <f>_xlfn.CONCAT(Table2[[#This Row],[NAME]],Table2[[#This Row],[STATE]])</f>
        <v>CoosOR</v>
      </c>
      <c r="F2213" t="str">
        <f>_xlfn.CONCAT(Table2[[#This Row],[NAME]]," County",Table2[[#This Row],[STATE_NAME]])</f>
        <v>Coos CountyOregon</v>
      </c>
      <c r="G2213">
        <f t="shared" si="34"/>
        <v>41011</v>
      </c>
      <c r="H2213" t="str">
        <f>TEXT(Table2[[#This Row],[FIPS]],0)</f>
        <v>41011</v>
      </c>
      <c r="I2213">
        <v>41011</v>
      </c>
      <c r="J2213">
        <v>12</v>
      </c>
      <c r="K2213" t="s">
        <v>3026</v>
      </c>
    </row>
    <row r="2214" spans="1:11" x14ac:dyDescent="0.3">
      <c r="A2214" t="s">
        <v>4306</v>
      </c>
      <c r="B2214" t="str">
        <f>_xlfn.CONCAT(".",Table2[[#This Row],[NAME]]," County, ",Table2[[#This Row],[STATE_NAME]])</f>
        <v>.Crook County, Oregon</v>
      </c>
      <c r="C2214" t="s">
        <v>1095</v>
      </c>
      <c r="D2214" t="str">
        <f>_xlfn.XLOOKUP(Table2[[#This Row],[STATE_NAME]],'[1]FRB States'!A:A,'[1]FRB States'!B:B)</f>
        <v>OR</v>
      </c>
      <c r="E2214" t="str">
        <f>_xlfn.CONCAT(Table2[[#This Row],[NAME]],Table2[[#This Row],[STATE]])</f>
        <v>CrookOR</v>
      </c>
      <c r="F2214" t="str">
        <f>_xlfn.CONCAT(Table2[[#This Row],[NAME]]," County",Table2[[#This Row],[STATE_NAME]])</f>
        <v>Crook CountyOregon</v>
      </c>
      <c r="G2214">
        <f t="shared" si="34"/>
        <v>41013</v>
      </c>
      <c r="H2214" t="str">
        <f>TEXT(Table2[[#This Row],[FIPS]],0)</f>
        <v>41013</v>
      </c>
      <c r="I2214">
        <v>41013</v>
      </c>
      <c r="J2214">
        <v>12</v>
      </c>
      <c r="K2214" t="s">
        <v>3026</v>
      </c>
    </row>
    <row r="2215" spans="1:11" x14ac:dyDescent="0.3">
      <c r="A2215" t="s">
        <v>4086</v>
      </c>
      <c r="B2215" t="str">
        <f>_xlfn.CONCAT(".",Table2[[#This Row],[NAME]]," County, ",Table2[[#This Row],[STATE_NAME]])</f>
        <v>.Curry County, Oregon</v>
      </c>
      <c r="C2215" t="s">
        <v>1095</v>
      </c>
      <c r="D2215" t="str">
        <f>_xlfn.XLOOKUP(Table2[[#This Row],[STATE_NAME]],'[1]FRB States'!A:A,'[1]FRB States'!B:B)</f>
        <v>OR</v>
      </c>
      <c r="E2215" t="str">
        <f>_xlfn.CONCAT(Table2[[#This Row],[NAME]],Table2[[#This Row],[STATE]])</f>
        <v>CurryOR</v>
      </c>
      <c r="F2215" t="str">
        <f>_xlfn.CONCAT(Table2[[#This Row],[NAME]]," County",Table2[[#This Row],[STATE_NAME]])</f>
        <v>Curry CountyOregon</v>
      </c>
      <c r="G2215">
        <f t="shared" si="34"/>
        <v>41015</v>
      </c>
      <c r="H2215" t="str">
        <f>TEXT(Table2[[#This Row],[FIPS]],0)</f>
        <v>41015</v>
      </c>
      <c r="I2215">
        <v>41015</v>
      </c>
      <c r="J2215">
        <v>12</v>
      </c>
      <c r="K2215" t="s">
        <v>3026</v>
      </c>
    </row>
    <row r="2216" spans="1:11" x14ac:dyDescent="0.3">
      <c r="A2216" t="s">
        <v>4307</v>
      </c>
      <c r="B2216" t="str">
        <f>_xlfn.CONCAT(".",Table2[[#This Row],[NAME]]," County, ",Table2[[#This Row],[STATE_NAME]])</f>
        <v>.Deschutes County, Oregon</v>
      </c>
      <c r="C2216" t="s">
        <v>1095</v>
      </c>
      <c r="D2216" t="str">
        <f>_xlfn.XLOOKUP(Table2[[#This Row],[STATE_NAME]],'[1]FRB States'!A:A,'[1]FRB States'!B:B)</f>
        <v>OR</v>
      </c>
      <c r="E2216" t="str">
        <f>_xlfn.CONCAT(Table2[[#This Row],[NAME]],Table2[[#This Row],[STATE]])</f>
        <v>DeschutesOR</v>
      </c>
      <c r="F2216" t="str">
        <f>_xlfn.CONCAT(Table2[[#This Row],[NAME]]," County",Table2[[#This Row],[STATE_NAME]])</f>
        <v>Deschutes CountyOregon</v>
      </c>
      <c r="G2216">
        <f t="shared" si="34"/>
        <v>41017</v>
      </c>
      <c r="H2216" t="str">
        <f>TEXT(Table2[[#This Row],[FIPS]],0)</f>
        <v>41017</v>
      </c>
      <c r="I2216">
        <v>41017</v>
      </c>
      <c r="J2216">
        <v>12</v>
      </c>
      <c r="K2216" t="s">
        <v>3026</v>
      </c>
    </row>
    <row r="2217" spans="1:11" x14ac:dyDescent="0.3">
      <c r="A2217" t="s">
        <v>3197</v>
      </c>
      <c r="B2217" t="str">
        <f>_xlfn.CONCAT(".",Table2[[#This Row],[NAME]]," County, ",Table2[[#This Row],[STATE_NAME]])</f>
        <v>.Douglas County, Oregon</v>
      </c>
      <c r="C2217" t="s">
        <v>1095</v>
      </c>
      <c r="D2217" t="str">
        <f>_xlfn.XLOOKUP(Table2[[#This Row],[STATE_NAME]],'[1]FRB States'!A:A,'[1]FRB States'!B:B)</f>
        <v>OR</v>
      </c>
      <c r="E2217" t="str">
        <f>_xlfn.CONCAT(Table2[[#This Row],[NAME]],Table2[[#This Row],[STATE]])</f>
        <v>DouglasOR</v>
      </c>
      <c r="F2217" t="str">
        <f>_xlfn.CONCAT(Table2[[#This Row],[NAME]]," County",Table2[[#This Row],[STATE_NAME]])</f>
        <v>Douglas CountyOregon</v>
      </c>
      <c r="G2217">
        <f t="shared" si="34"/>
        <v>41019</v>
      </c>
      <c r="H2217" t="str">
        <f>TEXT(Table2[[#This Row],[FIPS]],0)</f>
        <v>41019</v>
      </c>
      <c r="I2217">
        <v>41019</v>
      </c>
      <c r="J2217">
        <v>12</v>
      </c>
      <c r="K2217" t="s">
        <v>3026</v>
      </c>
    </row>
    <row r="2218" spans="1:11" x14ac:dyDescent="0.3">
      <c r="A2218" t="s">
        <v>4308</v>
      </c>
      <c r="B2218" t="str">
        <f>_xlfn.CONCAT(".",Table2[[#This Row],[NAME]]," County, ",Table2[[#This Row],[STATE_NAME]])</f>
        <v>.Gilliam County, Oregon</v>
      </c>
      <c r="C2218" t="s">
        <v>1095</v>
      </c>
      <c r="D2218" t="str">
        <f>_xlfn.XLOOKUP(Table2[[#This Row],[STATE_NAME]],'[1]FRB States'!A:A,'[1]FRB States'!B:B)</f>
        <v>OR</v>
      </c>
      <c r="E2218" t="str">
        <f>_xlfn.CONCAT(Table2[[#This Row],[NAME]],Table2[[#This Row],[STATE]])</f>
        <v>GilliamOR</v>
      </c>
      <c r="F2218" t="str">
        <f>_xlfn.CONCAT(Table2[[#This Row],[NAME]]," County",Table2[[#This Row],[STATE_NAME]])</f>
        <v>Gilliam CountyOregon</v>
      </c>
      <c r="G2218">
        <f t="shared" si="34"/>
        <v>41021</v>
      </c>
      <c r="H2218" t="str">
        <f>TEXT(Table2[[#This Row],[FIPS]],0)</f>
        <v>41021</v>
      </c>
      <c r="I2218">
        <v>41021</v>
      </c>
      <c r="J2218">
        <v>12</v>
      </c>
      <c r="K2218" t="s">
        <v>3026</v>
      </c>
    </row>
    <row r="2219" spans="1:11" x14ac:dyDescent="0.3">
      <c r="A2219" t="s">
        <v>3089</v>
      </c>
      <c r="B2219" t="str">
        <f>_xlfn.CONCAT(".",Table2[[#This Row],[NAME]]," County, ",Table2[[#This Row],[STATE_NAME]])</f>
        <v>.Grant County, Oregon</v>
      </c>
      <c r="C2219" t="s">
        <v>1095</v>
      </c>
      <c r="D2219" t="str">
        <f>_xlfn.XLOOKUP(Table2[[#This Row],[STATE_NAME]],'[1]FRB States'!A:A,'[1]FRB States'!B:B)</f>
        <v>OR</v>
      </c>
      <c r="E2219" t="str">
        <f>_xlfn.CONCAT(Table2[[#This Row],[NAME]],Table2[[#This Row],[STATE]])</f>
        <v>GrantOR</v>
      </c>
      <c r="F2219" t="str">
        <f>_xlfn.CONCAT(Table2[[#This Row],[NAME]]," County",Table2[[#This Row],[STATE_NAME]])</f>
        <v>Grant CountyOregon</v>
      </c>
      <c r="G2219">
        <f t="shared" si="34"/>
        <v>41023</v>
      </c>
      <c r="H2219" t="str">
        <f>TEXT(Table2[[#This Row],[FIPS]],0)</f>
        <v>41023</v>
      </c>
      <c r="I2219">
        <v>41023</v>
      </c>
      <c r="J2219">
        <v>12</v>
      </c>
      <c r="K2219" t="s">
        <v>3026</v>
      </c>
    </row>
    <row r="2220" spans="1:11" x14ac:dyDescent="0.3">
      <c r="A2220" t="s">
        <v>4309</v>
      </c>
      <c r="B2220" t="str">
        <f>_xlfn.CONCAT(".",Table2[[#This Row],[NAME]]," County, ",Table2[[#This Row],[STATE_NAME]])</f>
        <v>.Harney County, Oregon</v>
      </c>
      <c r="C2220" t="s">
        <v>1095</v>
      </c>
      <c r="D2220" t="str">
        <f>_xlfn.XLOOKUP(Table2[[#This Row],[STATE_NAME]],'[1]FRB States'!A:A,'[1]FRB States'!B:B)</f>
        <v>OR</v>
      </c>
      <c r="E2220" t="str">
        <f>_xlfn.CONCAT(Table2[[#This Row],[NAME]],Table2[[#This Row],[STATE]])</f>
        <v>HarneyOR</v>
      </c>
      <c r="F2220" t="str">
        <f>_xlfn.CONCAT(Table2[[#This Row],[NAME]]," County",Table2[[#This Row],[STATE_NAME]])</f>
        <v>Harney CountyOregon</v>
      </c>
      <c r="G2220">
        <f t="shared" si="34"/>
        <v>41025</v>
      </c>
      <c r="H2220" t="str">
        <f>TEXT(Table2[[#This Row],[FIPS]],0)</f>
        <v>41025</v>
      </c>
      <c r="I2220">
        <v>41025</v>
      </c>
      <c r="J2220">
        <v>12</v>
      </c>
      <c r="K2220" t="s">
        <v>3026</v>
      </c>
    </row>
    <row r="2221" spans="1:11" x14ac:dyDescent="0.3">
      <c r="A2221" t="s">
        <v>4310</v>
      </c>
      <c r="B2221" t="str">
        <f>_xlfn.CONCAT(".",Table2[[#This Row],[NAME]]," County, ",Table2[[#This Row],[STATE_NAME]])</f>
        <v>.Hood River County, Oregon</v>
      </c>
      <c r="C2221" t="s">
        <v>1095</v>
      </c>
      <c r="D2221" t="str">
        <f>_xlfn.XLOOKUP(Table2[[#This Row],[STATE_NAME]],'[1]FRB States'!A:A,'[1]FRB States'!B:B)</f>
        <v>OR</v>
      </c>
      <c r="E2221" t="str">
        <f>_xlfn.CONCAT(Table2[[#This Row],[NAME]],Table2[[#This Row],[STATE]])</f>
        <v>Hood RiverOR</v>
      </c>
      <c r="F2221" t="str">
        <f>_xlfn.CONCAT(Table2[[#This Row],[NAME]]," County",Table2[[#This Row],[STATE_NAME]])</f>
        <v>Hood River CountyOregon</v>
      </c>
      <c r="G2221">
        <f t="shared" si="34"/>
        <v>41027</v>
      </c>
      <c r="H2221" t="str">
        <f>TEXT(Table2[[#This Row],[FIPS]],0)</f>
        <v>41027</v>
      </c>
      <c r="I2221">
        <v>41027</v>
      </c>
      <c r="J2221">
        <v>12</v>
      </c>
      <c r="K2221" t="s">
        <v>3026</v>
      </c>
    </row>
    <row r="2222" spans="1:11" x14ac:dyDescent="0.3">
      <c r="A2222" t="s">
        <v>2994</v>
      </c>
      <c r="B2222" t="str">
        <f>_xlfn.CONCAT(".",Table2[[#This Row],[NAME]]," County, ",Table2[[#This Row],[STATE_NAME]])</f>
        <v>.Jackson County, Oregon</v>
      </c>
      <c r="C2222" t="s">
        <v>1095</v>
      </c>
      <c r="D2222" t="str">
        <f>_xlfn.XLOOKUP(Table2[[#This Row],[STATE_NAME]],'[1]FRB States'!A:A,'[1]FRB States'!B:B)</f>
        <v>OR</v>
      </c>
      <c r="E2222" t="str">
        <f>_xlfn.CONCAT(Table2[[#This Row],[NAME]],Table2[[#This Row],[STATE]])</f>
        <v>JacksonOR</v>
      </c>
      <c r="F2222" t="str">
        <f>_xlfn.CONCAT(Table2[[#This Row],[NAME]]," County",Table2[[#This Row],[STATE_NAME]])</f>
        <v>Jackson CountyOregon</v>
      </c>
      <c r="G2222">
        <f t="shared" si="34"/>
        <v>41029</v>
      </c>
      <c r="H2222" t="str">
        <f>TEXT(Table2[[#This Row],[FIPS]],0)</f>
        <v>41029</v>
      </c>
      <c r="I2222">
        <v>41029</v>
      </c>
      <c r="J2222">
        <v>12</v>
      </c>
      <c r="K2222" t="s">
        <v>3026</v>
      </c>
    </row>
    <row r="2223" spans="1:11" x14ac:dyDescent="0.3">
      <c r="A2223" t="s">
        <v>2995</v>
      </c>
      <c r="B2223" t="str">
        <f>_xlfn.CONCAT(".",Table2[[#This Row],[NAME]]," County, ",Table2[[#This Row],[STATE_NAME]])</f>
        <v>.Jefferson County, Oregon</v>
      </c>
      <c r="C2223" t="s">
        <v>1095</v>
      </c>
      <c r="D2223" t="str">
        <f>_xlfn.XLOOKUP(Table2[[#This Row],[STATE_NAME]],'[1]FRB States'!A:A,'[1]FRB States'!B:B)</f>
        <v>OR</v>
      </c>
      <c r="E2223" t="str">
        <f>_xlfn.CONCAT(Table2[[#This Row],[NAME]],Table2[[#This Row],[STATE]])</f>
        <v>JeffersonOR</v>
      </c>
      <c r="F2223" t="str">
        <f>_xlfn.CONCAT(Table2[[#This Row],[NAME]]," County",Table2[[#This Row],[STATE_NAME]])</f>
        <v>Jefferson CountyOregon</v>
      </c>
      <c r="G2223">
        <f t="shared" si="34"/>
        <v>41031</v>
      </c>
      <c r="H2223" t="str">
        <f>TEXT(Table2[[#This Row],[FIPS]],0)</f>
        <v>41031</v>
      </c>
      <c r="I2223">
        <v>41031</v>
      </c>
      <c r="J2223">
        <v>12</v>
      </c>
      <c r="K2223" t="s">
        <v>3026</v>
      </c>
    </row>
    <row r="2224" spans="1:11" x14ac:dyDescent="0.3">
      <c r="A2224" t="s">
        <v>4311</v>
      </c>
      <c r="B2224" t="str">
        <f>_xlfn.CONCAT(".",Table2[[#This Row],[NAME]]," County, ",Table2[[#This Row],[STATE_NAME]])</f>
        <v>.Josephine County, Oregon</v>
      </c>
      <c r="C2224" t="s">
        <v>1095</v>
      </c>
      <c r="D2224" t="str">
        <f>_xlfn.XLOOKUP(Table2[[#This Row],[STATE_NAME]],'[1]FRB States'!A:A,'[1]FRB States'!B:B)</f>
        <v>OR</v>
      </c>
      <c r="E2224" t="str">
        <f>_xlfn.CONCAT(Table2[[#This Row],[NAME]],Table2[[#This Row],[STATE]])</f>
        <v>JosephineOR</v>
      </c>
      <c r="F2224" t="str">
        <f>_xlfn.CONCAT(Table2[[#This Row],[NAME]]," County",Table2[[#This Row],[STATE_NAME]])</f>
        <v>Josephine CountyOregon</v>
      </c>
      <c r="G2224">
        <f t="shared" si="34"/>
        <v>41033</v>
      </c>
      <c r="H2224" t="str">
        <f>TEXT(Table2[[#This Row],[FIPS]],0)</f>
        <v>41033</v>
      </c>
      <c r="I2224">
        <v>41033</v>
      </c>
      <c r="J2224">
        <v>12</v>
      </c>
      <c r="K2224" t="s">
        <v>3026</v>
      </c>
    </row>
    <row r="2225" spans="1:11" x14ac:dyDescent="0.3">
      <c r="A2225" t="s">
        <v>4312</v>
      </c>
      <c r="B2225" t="str">
        <f>_xlfn.CONCAT(".",Table2[[#This Row],[NAME]]," County, ",Table2[[#This Row],[STATE_NAME]])</f>
        <v>.Klamath County, Oregon</v>
      </c>
      <c r="C2225" t="s">
        <v>1095</v>
      </c>
      <c r="D2225" t="str">
        <f>_xlfn.XLOOKUP(Table2[[#This Row],[STATE_NAME]],'[1]FRB States'!A:A,'[1]FRB States'!B:B)</f>
        <v>OR</v>
      </c>
      <c r="E2225" t="str">
        <f>_xlfn.CONCAT(Table2[[#This Row],[NAME]],Table2[[#This Row],[STATE]])</f>
        <v>KlamathOR</v>
      </c>
      <c r="F2225" t="str">
        <f>_xlfn.CONCAT(Table2[[#This Row],[NAME]]," County",Table2[[#This Row],[STATE_NAME]])</f>
        <v>Klamath CountyOregon</v>
      </c>
      <c r="G2225">
        <f t="shared" si="34"/>
        <v>41035</v>
      </c>
      <c r="H2225" t="str">
        <f>TEXT(Table2[[#This Row],[FIPS]],0)</f>
        <v>41035</v>
      </c>
      <c r="I2225">
        <v>41035</v>
      </c>
      <c r="J2225">
        <v>12</v>
      </c>
      <c r="K2225" t="s">
        <v>3026</v>
      </c>
    </row>
    <row r="2226" spans="1:11" x14ac:dyDescent="0.3">
      <c r="A2226" t="s">
        <v>3139</v>
      </c>
      <c r="B2226" t="str">
        <f>_xlfn.CONCAT(".",Table2[[#This Row],[NAME]]," County, ",Table2[[#This Row],[STATE_NAME]])</f>
        <v>.Lake County, Oregon</v>
      </c>
      <c r="C2226" t="s">
        <v>1095</v>
      </c>
      <c r="D2226" t="str">
        <f>_xlfn.XLOOKUP(Table2[[#This Row],[STATE_NAME]],'[1]FRB States'!A:A,'[1]FRB States'!B:B)</f>
        <v>OR</v>
      </c>
      <c r="E2226" t="str">
        <f>_xlfn.CONCAT(Table2[[#This Row],[NAME]],Table2[[#This Row],[STATE]])</f>
        <v>LakeOR</v>
      </c>
      <c r="F2226" t="str">
        <f>_xlfn.CONCAT(Table2[[#This Row],[NAME]]," County",Table2[[#This Row],[STATE_NAME]])</f>
        <v>Lake CountyOregon</v>
      </c>
      <c r="G2226">
        <f t="shared" si="34"/>
        <v>41037</v>
      </c>
      <c r="H2226" t="str">
        <f>TEXT(Table2[[#This Row],[FIPS]],0)</f>
        <v>41037</v>
      </c>
      <c r="I2226">
        <v>41037</v>
      </c>
      <c r="J2226">
        <v>12</v>
      </c>
      <c r="K2226" t="s">
        <v>3026</v>
      </c>
    </row>
    <row r="2227" spans="1:11" x14ac:dyDescent="0.3">
      <c r="A2227" t="s">
        <v>3606</v>
      </c>
      <c r="B2227" t="str">
        <f>_xlfn.CONCAT(".",Table2[[#This Row],[NAME]]," County, ",Table2[[#This Row],[STATE_NAME]])</f>
        <v>.Lane County, Oregon</v>
      </c>
      <c r="C2227" t="s">
        <v>1095</v>
      </c>
      <c r="D2227" t="str">
        <f>_xlfn.XLOOKUP(Table2[[#This Row],[STATE_NAME]],'[1]FRB States'!A:A,'[1]FRB States'!B:B)</f>
        <v>OR</v>
      </c>
      <c r="E2227" t="str">
        <f>_xlfn.CONCAT(Table2[[#This Row],[NAME]],Table2[[#This Row],[STATE]])</f>
        <v>LaneOR</v>
      </c>
      <c r="F2227" t="str">
        <f>_xlfn.CONCAT(Table2[[#This Row],[NAME]]," County",Table2[[#This Row],[STATE_NAME]])</f>
        <v>Lane CountyOregon</v>
      </c>
      <c r="G2227">
        <f t="shared" si="34"/>
        <v>41039</v>
      </c>
      <c r="H2227" t="str">
        <f>TEXT(Table2[[#This Row],[FIPS]],0)</f>
        <v>41039</v>
      </c>
      <c r="I2227">
        <v>41039</v>
      </c>
      <c r="J2227">
        <v>12</v>
      </c>
      <c r="K2227" t="s">
        <v>3026</v>
      </c>
    </row>
    <row r="2228" spans="1:11" x14ac:dyDescent="0.3">
      <c r="A2228" t="s">
        <v>3097</v>
      </c>
      <c r="B2228" t="str">
        <f>_xlfn.CONCAT(".",Table2[[#This Row],[NAME]]," County, ",Table2[[#This Row],[STATE_NAME]])</f>
        <v>.Lincoln County, Oregon</v>
      </c>
      <c r="C2228" t="s">
        <v>1095</v>
      </c>
      <c r="D2228" t="str">
        <f>_xlfn.XLOOKUP(Table2[[#This Row],[STATE_NAME]],'[1]FRB States'!A:A,'[1]FRB States'!B:B)</f>
        <v>OR</v>
      </c>
      <c r="E2228" t="str">
        <f>_xlfn.CONCAT(Table2[[#This Row],[NAME]],Table2[[#This Row],[STATE]])</f>
        <v>LincolnOR</v>
      </c>
      <c r="F2228" t="str">
        <f>_xlfn.CONCAT(Table2[[#This Row],[NAME]]," County",Table2[[#This Row],[STATE_NAME]])</f>
        <v>Lincoln CountyOregon</v>
      </c>
      <c r="G2228">
        <f t="shared" si="34"/>
        <v>41041</v>
      </c>
      <c r="H2228" t="str">
        <f>TEXT(Table2[[#This Row],[FIPS]],0)</f>
        <v>41041</v>
      </c>
      <c r="I2228">
        <v>41041</v>
      </c>
      <c r="J2228">
        <v>12</v>
      </c>
      <c r="K2228" t="s">
        <v>3026</v>
      </c>
    </row>
    <row r="2229" spans="1:11" x14ac:dyDescent="0.3">
      <c r="A2229" t="s">
        <v>3553</v>
      </c>
      <c r="B2229" t="str">
        <f>_xlfn.CONCAT(".",Table2[[#This Row],[NAME]]," County, ",Table2[[#This Row],[STATE_NAME]])</f>
        <v>.Linn County, Oregon</v>
      </c>
      <c r="C2229" t="s">
        <v>1095</v>
      </c>
      <c r="D2229" t="str">
        <f>_xlfn.XLOOKUP(Table2[[#This Row],[STATE_NAME]],'[1]FRB States'!A:A,'[1]FRB States'!B:B)</f>
        <v>OR</v>
      </c>
      <c r="E2229" t="str">
        <f>_xlfn.CONCAT(Table2[[#This Row],[NAME]],Table2[[#This Row],[STATE]])</f>
        <v>LinnOR</v>
      </c>
      <c r="F2229" t="str">
        <f>_xlfn.CONCAT(Table2[[#This Row],[NAME]]," County",Table2[[#This Row],[STATE_NAME]])</f>
        <v>Linn CountyOregon</v>
      </c>
      <c r="G2229">
        <f t="shared" si="34"/>
        <v>41043</v>
      </c>
      <c r="H2229" t="str">
        <f>TEXT(Table2[[#This Row],[FIPS]],0)</f>
        <v>41043</v>
      </c>
      <c r="I2229">
        <v>41043</v>
      </c>
      <c r="J2229">
        <v>12</v>
      </c>
      <c r="K2229" t="s">
        <v>3026</v>
      </c>
    </row>
    <row r="2230" spans="1:11" x14ac:dyDescent="0.3">
      <c r="A2230" t="s">
        <v>4313</v>
      </c>
      <c r="B2230" t="str">
        <f>_xlfn.CONCAT(".",Table2[[#This Row],[NAME]]," County, ",Table2[[#This Row],[STATE_NAME]])</f>
        <v>.Malheur County, Oregon</v>
      </c>
      <c r="C2230" t="s">
        <v>1095</v>
      </c>
      <c r="D2230" t="str">
        <f>_xlfn.XLOOKUP(Table2[[#This Row],[STATE_NAME]],'[1]FRB States'!A:A,'[1]FRB States'!B:B)</f>
        <v>OR</v>
      </c>
      <c r="E2230" t="str">
        <f>_xlfn.CONCAT(Table2[[#This Row],[NAME]],Table2[[#This Row],[STATE]])</f>
        <v>MalheurOR</v>
      </c>
      <c r="F2230" t="str">
        <f>_xlfn.CONCAT(Table2[[#This Row],[NAME]]," County",Table2[[#This Row],[STATE_NAME]])</f>
        <v>Malheur CountyOregon</v>
      </c>
      <c r="G2230">
        <f t="shared" si="34"/>
        <v>41045</v>
      </c>
      <c r="H2230" t="str">
        <f>TEXT(Table2[[#This Row],[FIPS]],0)</f>
        <v>41045</v>
      </c>
      <c r="I2230">
        <v>41045</v>
      </c>
      <c r="J2230">
        <v>12</v>
      </c>
      <c r="K2230" t="s">
        <v>3026</v>
      </c>
    </row>
    <row r="2231" spans="1:11" x14ac:dyDescent="0.3">
      <c r="A2231" t="s">
        <v>3005</v>
      </c>
      <c r="B2231" t="str">
        <f>_xlfn.CONCAT(".",Table2[[#This Row],[NAME]]," County, ",Table2[[#This Row],[STATE_NAME]])</f>
        <v>.Marion County, Oregon</v>
      </c>
      <c r="C2231" t="s">
        <v>1095</v>
      </c>
      <c r="D2231" t="str">
        <f>_xlfn.XLOOKUP(Table2[[#This Row],[STATE_NAME]],'[1]FRB States'!A:A,'[1]FRB States'!B:B)</f>
        <v>OR</v>
      </c>
      <c r="E2231" t="str">
        <f>_xlfn.CONCAT(Table2[[#This Row],[NAME]],Table2[[#This Row],[STATE]])</f>
        <v>MarionOR</v>
      </c>
      <c r="F2231" t="str">
        <f>_xlfn.CONCAT(Table2[[#This Row],[NAME]]," County",Table2[[#This Row],[STATE_NAME]])</f>
        <v>Marion CountyOregon</v>
      </c>
      <c r="G2231">
        <f t="shared" si="34"/>
        <v>41047</v>
      </c>
      <c r="H2231" t="str">
        <f>TEXT(Table2[[#This Row],[FIPS]],0)</f>
        <v>41047</v>
      </c>
      <c r="I2231">
        <v>41047</v>
      </c>
      <c r="J2231">
        <v>12</v>
      </c>
      <c r="K2231" t="s">
        <v>3026</v>
      </c>
    </row>
    <row r="2232" spans="1:11" x14ac:dyDescent="0.3">
      <c r="A2232" t="s">
        <v>4250</v>
      </c>
      <c r="B2232" t="str">
        <f>_xlfn.CONCAT(".",Table2[[#This Row],[NAME]]," County, ",Table2[[#This Row],[STATE_NAME]])</f>
        <v>.Morrow County, Oregon</v>
      </c>
      <c r="C2232" t="s">
        <v>1095</v>
      </c>
      <c r="D2232" t="str">
        <f>_xlfn.XLOOKUP(Table2[[#This Row],[STATE_NAME]],'[1]FRB States'!A:A,'[1]FRB States'!B:B)</f>
        <v>OR</v>
      </c>
      <c r="E2232" t="str">
        <f>_xlfn.CONCAT(Table2[[#This Row],[NAME]],Table2[[#This Row],[STATE]])</f>
        <v>MorrowOR</v>
      </c>
      <c r="F2232" t="str">
        <f>_xlfn.CONCAT(Table2[[#This Row],[NAME]]," County",Table2[[#This Row],[STATE_NAME]])</f>
        <v>Morrow CountyOregon</v>
      </c>
      <c r="G2232">
        <f t="shared" si="34"/>
        <v>41049</v>
      </c>
      <c r="H2232" t="str">
        <f>TEXT(Table2[[#This Row],[FIPS]],0)</f>
        <v>41049</v>
      </c>
      <c r="I2232">
        <v>41049</v>
      </c>
      <c r="J2232">
        <v>12</v>
      </c>
      <c r="K2232" t="s">
        <v>3026</v>
      </c>
    </row>
    <row r="2233" spans="1:11" x14ac:dyDescent="0.3">
      <c r="A2233" t="s">
        <v>4314</v>
      </c>
      <c r="B2233" t="str">
        <f>_xlfn.CONCAT(".",Table2[[#This Row],[NAME]]," County, ",Table2[[#This Row],[STATE_NAME]])</f>
        <v>.Multnomah County, Oregon</v>
      </c>
      <c r="C2233" t="s">
        <v>1095</v>
      </c>
      <c r="D2233" t="str">
        <f>_xlfn.XLOOKUP(Table2[[#This Row],[STATE_NAME]],'[1]FRB States'!A:A,'[1]FRB States'!B:B)</f>
        <v>OR</v>
      </c>
      <c r="E2233" t="str">
        <f>_xlfn.CONCAT(Table2[[#This Row],[NAME]],Table2[[#This Row],[STATE]])</f>
        <v>MultnomahOR</v>
      </c>
      <c r="F2233" t="str">
        <f>_xlfn.CONCAT(Table2[[#This Row],[NAME]]," County",Table2[[#This Row],[STATE_NAME]])</f>
        <v>Multnomah CountyOregon</v>
      </c>
      <c r="G2233">
        <f t="shared" si="34"/>
        <v>41051</v>
      </c>
      <c r="H2233" t="str">
        <f>TEXT(Table2[[#This Row],[FIPS]],0)</f>
        <v>41051</v>
      </c>
      <c r="I2233">
        <v>41051</v>
      </c>
      <c r="J2233">
        <v>12</v>
      </c>
      <c r="K2233" t="s">
        <v>3026</v>
      </c>
    </row>
    <row r="2234" spans="1:11" x14ac:dyDescent="0.3">
      <c r="A2234" t="s">
        <v>3106</v>
      </c>
      <c r="B2234" t="str">
        <f>_xlfn.CONCAT(".",Table2[[#This Row],[NAME]]," County, ",Table2[[#This Row],[STATE_NAME]])</f>
        <v>.Polk County, Oregon</v>
      </c>
      <c r="C2234" t="s">
        <v>1095</v>
      </c>
      <c r="D2234" t="str">
        <f>_xlfn.XLOOKUP(Table2[[#This Row],[STATE_NAME]],'[1]FRB States'!A:A,'[1]FRB States'!B:B)</f>
        <v>OR</v>
      </c>
      <c r="E2234" t="str">
        <f>_xlfn.CONCAT(Table2[[#This Row],[NAME]],Table2[[#This Row],[STATE]])</f>
        <v>PolkOR</v>
      </c>
      <c r="F2234" t="str">
        <f>_xlfn.CONCAT(Table2[[#This Row],[NAME]]," County",Table2[[#This Row],[STATE_NAME]])</f>
        <v>Polk CountyOregon</v>
      </c>
      <c r="G2234">
        <f t="shared" si="34"/>
        <v>41053</v>
      </c>
      <c r="H2234" t="str">
        <f>TEXT(Table2[[#This Row],[FIPS]],0)</f>
        <v>41053</v>
      </c>
      <c r="I2234">
        <v>41053</v>
      </c>
      <c r="J2234">
        <v>12</v>
      </c>
      <c r="K2234" t="s">
        <v>3026</v>
      </c>
    </row>
    <row r="2235" spans="1:11" x14ac:dyDescent="0.3">
      <c r="A2235" t="s">
        <v>3631</v>
      </c>
      <c r="B2235" t="str">
        <f>_xlfn.CONCAT(".",Table2[[#This Row],[NAME]]," County, ",Table2[[#This Row],[STATE_NAME]])</f>
        <v>.Sherman County, Oregon</v>
      </c>
      <c r="C2235" t="s">
        <v>1095</v>
      </c>
      <c r="D2235" t="str">
        <f>_xlfn.XLOOKUP(Table2[[#This Row],[STATE_NAME]],'[1]FRB States'!A:A,'[1]FRB States'!B:B)</f>
        <v>OR</v>
      </c>
      <c r="E2235" t="str">
        <f>_xlfn.CONCAT(Table2[[#This Row],[NAME]],Table2[[#This Row],[STATE]])</f>
        <v>ShermanOR</v>
      </c>
      <c r="F2235" t="str">
        <f>_xlfn.CONCAT(Table2[[#This Row],[NAME]]," County",Table2[[#This Row],[STATE_NAME]])</f>
        <v>Sherman CountyOregon</v>
      </c>
      <c r="G2235">
        <f t="shared" si="34"/>
        <v>41055</v>
      </c>
      <c r="H2235" t="str">
        <f>TEXT(Table2[[#This Row],[FIPS]],0)</f>
        <v>41055</v>
      </c>
      <c r="I2235">
        <v>41055</v>
      </c>
      <c r="J2235">
        <v>12</v>
      </c>
      <c r="K2235" t="s">
        <v>3026</v>
      </c>
    </row>
    <row r="2236" spans="1:11" x14ac:dyDescent="0.3">
      <c r="A2236" t="s">
        <v>4315</v>
      </c>
      <c r="B2236" t="str">
        <f>_xlfn.CONCAT(".",Table2[[#This Row],[NAME]]," County, ",Table2[[#This Row],[STATE_NAME]])</f>
        <v>.Tillamook County, Oregon</v>
      </c>
      <c r="C2236" t="s">
        <v>1095</v>
      </c>
      <c r="D2236" t="str">
        <f>_xlfn.XLOOKUP(Table2[[#This Row],[STATE_NAME]],'[1]FRB States'!A:A,'[1]FRB States'!B:B)</f>
        <v>OR</v>
      </c>
      <c r="E2236" t="str">
        <f>_xlfn.CONCAT(Table2[[#This Row],[NAME]],Table2[[#This Row],[STATE]])</f>
        <v>TillamookOR</v>
      </c>
      <c r="F2236" t="str">
        <f>_xlfn.CONCAT(Table2[[#This Row],[NAME]]," County",Table2[[#This Row],[STATE_NAME]])</f>
        <v>Tillamook CountyOregon</v>
      </c>
      <c r="G2236">
        <f t="shared" si="34"/>
        <v>41057</v>
      </c>
      <c r="H2236" t="str">
        <f>TEXT(Table2[[#This Row],[FIPS]],0)</f>
        <v>41057</v>
      </c>
      <c r="I2236">
        <v>41057</v>
      </c>
      <c r="J2236">
        <v>12</v>
      </c>
      <c r="K2236" t="s">
        <v>3026</v>
      </c>
    </row>
    <row r="2237" spans="1:11" x14ac:dyDescent="0.3">
      <c r="A2237" t="s">
        <v>4316</v>
      </c>
      <c r="B2237" t="str">
        <f>_xlfn.CONCAT(".",Table2[[#This Row],[NAME]]," County, ",Table2[[#This Row],[STATE_NAME]])</f>
        <v>.Umatilla County, Oregon</v>
      </c>
      <c r="C2237" t="s">
        <v>1095</v>
      </c>
      <c r="D2237" t="str">
        <f>_xlfn.XLOOKUP(Table2[[#This Row],[STATE_NAME]],'[1]FRB States'!A:A,'[1]FRB States'!B:B)</f>
        <v>OR</v>
      </c>
      <c r="E2237" t="str">
        <f>_xlfn.CONCAT(Table2[[#This Row],[NAME]],Table2[[#This Row],[STATE]])</f>
        <v>UmatillaOR</v>
      </c>
      <c r="F2237" t="str">
        <f>_xlfn.CONCAT(Table2[[#This Row],[NAME]]," County",Table2[[#This Row],[STATE_NAME]])</f>
        <v>Umatilla CountyOregon</v>
      </c>
      <c r="G2237">
        <f t="shared" si="34"/>
        <v>41059</v>
      </c>
      <c r="H2237" t="str">
        <f>TEXT(Table2[[#This Row],[FIPS]],0)</f>
        <v>41059</v>
      </c>
      <c r="I2237">
        <v>41059</v>
      </c>
      <c r="J2237">
        <v>12</v>
      </c>
      <c r="K2237" t="s">
        <v>3026</v>
      </c>
    </row>
    <row r="2238" spans="1:11" x14ac:dyDescent="0.3">
      <c r="A2238" t="s">
        <v>3118</v>
      </c>
      <c r="B2238" t="str">
        <f>_xlfn.CONCAT(".",Table2[[#This Row],[NAME]]," County, ",Table2[[#This Row],[STATE_NAME]])</f>
        <v>.Union County, Oregon</v>
      </c>
      <c r="C2238" t="s">
        <v>1095</v>
      </c>
      <c r="D2238" t="str">
        <f>_xlfn.XLOOKUP(Table2[[#This Row],[STATE_NAME]],'[1]FRB States'!A:A,'[1]FRB States'!B:B)</f>
        <v>OR</v>
      </c>
      <c r="E2238" t="str">
        <f>_xlfn.CONCAT(Table2[[#This Row],[NAME]],Table2[[#This Row],[STATE]])</f>
        <v>UnionOR</v>
      </c>
      <c r="F2238" t="str">
        <f>_xlfn.CONCAT(Table2[[#This Row],[NAME]]," County",Table2[[#This Row],[STATE_NAME]])</f>
        <v>Union CountyOregon</v>
      </c>
      <c r="G2238">
        <f t="shared" si="34"/>
        <v>41061</v>
      </c>
      <c r="H2238" t="str">
        <f>TEXT(Table2[[#This Row],[FIPS]],0)</f>
        <v>41061</v>
      </c>
      <c r="I2238">
        <v>41061</v>
      </c>
      <c r="J2238">
        <v>12</v>
      </c>
      <c r="K2238" t="s">
        <v>3026</v>
      </c>
    </row>
    <row r="2239" spans="1:11" x14ac:dyDescent="0.3">
      <c r="A2239" t="s">
        <v>4317</v>
      </c>
      <c r="B2239" t="str">
        <f>_xlfn.CONCAT(".",Table2[[#This Row],[NAME]]," County, ",Table2[[#This Row],[STATE_NAME]])</f>
        <v>.Wallowa County, Oregon</v>
      </c>
      <c r="C2239" t="s">
        <v>1095</v>
      </c>
      <c r="D2239" t="str">
        <f>_xlfn.XLOOKUP(Table2[[#This Row],[STATE_NAME]],'[1]FRB States'!A:A,'[1]FRB States'!B:B)</f>
        <v>OR</v>
      </c>
      <c r="E2239" t="str">
        <f>_xlfn.CONCAT(Table2[[#This Row],[NAME]],Table2[[#This Row],[STATE]])</f>
        <v>WallowaOR</v>
      </c>
      <c r="F2239" t="str">
        <f>_xlfn.CONCAT(Table2[[#This Row],[NAME]]," County",Table2[[#This Row],[STATE_NAME]])</f>
        <v>Wallowa CountyOregon</v>
      </c>
      <c r="G2239">
        <f t="shared" si="34"/>
        <v>41063</v>
      </c>
      <c r="H2239" t="str">
        <f>TEXT(Table2[[#This Row],[FIPS]],0)</f>
        <v>41063</v>
      </c>
      <c r="I2239">
        <v>41063</v>
      </c>
      <c r="J2239">
        <v>12</v>
      </c>
      <c r="K2239" t="s">
        <v>3026</v>
      </c>
    </row>
    <row r="2240" spans="1:11" x14ac:dyDescent="0.3">
      <c r="A2240" t="s">
        <v>4318</v>
      </c>
      <c r="B2240" t="str">
        <f>_xlfn.CONCAT(".",Table2[[#This Row],[NAME]]," County, ",Table2[[#This Row],[STATE_NAME]])</f>
        <v>.Wasco County, Oregon</v>
      </c>
      <c r="C2240" t="s">
        <v>1095</v>
      </c>
      <c r="D2240" t="str">
        <f>_xlfn.XLOOKUP(Table2[[#This Row],[STATE_NAME]],'[1]FRB States'!A:A,'[1]FRB States'!B:B)</f>
        <v>OR</v>
      </c>
      <c r="E2240" t="str">
        <f>_xlfn.CONCAT(Table2[[#This Row],[NAME]],Table2[[#This Row],[STATE]])</f>
        <v>WascoOR</v>
      </c>
      <c r="F2240" t="str">
        <f>_xlfn.CONCAT(Table2[[#This Row],[NAME]]," County",Table2[[#This Row],[STATE_NAME]])</f>
        <v>Wasco CountyOregon</v>
      </c>
      <c r="G2240">
        <f t="shared" si="34"/>
        <v>41065</v>
      </c>
      <c r="H2240" t="str">
        <f>TEXT(Table2[[#This Row],[FIPS]],0)</f>
        <v>41065</v>
      </c>
      <c r="I2240">
        <v>41065</v>
      </c>
      <c r="J2240">
        <v>12</v>
      </c>
      <c r="K2240" t="s">
        <v>3026</v>
      </c>
    </row>
    <row r="2241" spans="1:11" x14ac:dyDescent="0.3">
      <c r="A2241" t="s">
        <v>1362</v>
      </c>
      <c r="B2241" t="str">
        <f>_xlfn.CONCAT(".",Table2[[#This Row],[NAME]]," County, ",Table2[[#This Row],[STATE_NAME]])</f>
        <v>.Washington County, Oregon</v>
      </c>
      <c r="C2241" t="s">
        <v>1095</v>
      </c>
      <c r="D2241" t="str">
        <f>_xlfn.XLOOKUP(Table2[[#This Row],[STATE_NAME]],'[1]FRB States'!A:A,'[1]FRB States'!B:B)</f>
        <v>OR</v>
      </c>
      <c r="E2241" t="str">
        <f>_xlfn.CONCAT(Table2[[#This Row],[NAME]],Table2[[#This Row],[STATE]])</f>
        <v>WashingtonOR</v>
      </c>
      <c r="F2241" t="str">
        <f>_xlfn.CONCAT(Table2[[#This Row],[NAME]]," County",Table2[[#This Row],[STATE_NAME]])</f>
        <v>Washington CountyOregon</v>
      </c>
      <c r="G2241">
        <f t="shared" si="34"/>
        <v>41067</v>
      </c>
      <c r="H2241" t="str">
        <f>TEXT(Table2[[#This Row],[FIPS]],0)</f>
        <v>41067</v>
      </c>
      <c r="I2241">
        <v>41067</v>
      </c>
      <c r="J2241">
        <v>12</v>
      </c>
      <c r="K2241" t="s">
        <v>3026</v>
      </c>
    </row>
    <row r="2242" spans="1:11" x14ac:dyDescent="0.3">
      <c r="A2242" t="s">
        <v>3398</v>
      </c>
      <c r="B2242" t="str">
        <f>_xlfn.CONCAT(".",Table2[[#This Row],[NAME]]," County, ",Table2[[#This Row],[STATE_NAME]])</f>
        <v>.Wheeler County, Oregon</v>
      </c>
      <c r="C2242" t="s">
        <v>1095</v>
      </c>
      <c r="D2242" t="str">
        <f>_xlfn.XLOOKUP(Table2[[#This Row],[STATE_NAME]],'[1]FRB States'!A:A,'[1]FRB States'!B:B)</f>
        <v>OR</v>
      </c>
      <c r="E2242" t="str">
        <f>_xlfn.CONCAT(Table2[[#This Row],[NAME]],Table2[[#This Row],[STATE]])</f>
        <v>WheelerOR</v>
      </c>
      <c r="F2242" t="str">
        <f>_xlfn.CONCAT(Table2[[#This Row],[NAME]]," County",Table2[[#This Row],[STATE_NAME]])</f>
        <v>Wheeler CountyOregon</v>
      </c>
      <c r="G2242">
        <f t="shared" ref="G2242:G2305" si="35">IF(OR(D2242="AL",D2242="AK",D2242="AZ",D2242="AR",D2242="CA",D2242="CO",D2242="CT"),_xlfn.CONCAT("0",I2242),I2242)</f>
        <v>41069</v>
      </c>
      <c r="H2242" t="str">
        <f>TEXT(Table2[[#This Row],[FIPS]],0)</f>
        <v>41069</v>
      </c>
      <c r="I2242">
        <v>41069</v>
      </c>
      <c r="J2242">
        <v>12</v>
      </c>
      <c r="K2242" t="s">
        <v>3026</v>
      </c>
    </row>
    <row r="2243" spans="1:11" x14ac:dyDescent="0.3">
      <c r="A2243" t="s">
        <v>4319</v>
      </c>
      <c r="B2243" t="str">
        <f>_xlfn.CONCAT(".",Table2[[#This Row],[NAME]]," County, ",Table2[[#This Row],[STATE_NAME]])</f>
        <v>.Yamhill County, Oregon</v>
      </c>
      <c r="C2243" t="s">
        <v>1095</v>
      </c>
      <c r="D2243" t="str">
        <f>_xlfn.XLOOKUP(Table2[[#This Row],[STATE_NAME]],'[1]FRB States'!A:A,'[1]FRB States'!B:B)</f>
        <v>OR</v>
      </c>
      <c r="E2243" t="str">
        <f>_xlfn.CONCAT(Table2[[#This Row],[NAME]],Table2[[#This Row],[STATE]])</f>
        <v>YamhillOR</v>
      </c>
      <c r="F2243" t="str">
        <f>_xlfn.CONCAT(Table2[[#This Row],[NAME]]," County",Table2[[#This Row],[STATE_NAME]])</f>
        <v>Yamhill CountyOregon</v>
      </c>
      <c r="G2243">
        <f t="shared" si="35"/>
        <v>41071</v>
      </c>
      <c r="H2243" t="str">
        <f>TEXT(Table2[[#This Row],[FIPS]],0)</f>
        <v>41071</v>
      </c>
      <c r="I2243">
        <v>41071</v>
      </c>
      <c r="J2243">
        <v>12</v>
      </c>
      <c r="K2243" t="s">
        <v>3026</v>
      </c>
    </row>
    <row r="2244" spans="1:11" x14ac:dyDescent="0.3">
      <c r="A2244" t="s">
        <v>3178</v>
      </c>
      <c r="B2244" t="str">
        <f>_xlfn.CONCAT(".",Table2[[#This Row],[NAME]]," County, ",Table2[[#This Row],[STATE_NAME]])</f>
        <v>.Adams County, Pennsylvania</v>
      </c>
      <c r="C2244" t="s">
        <v>1108</v>
      </c>
      <c r="D2244" t="str">
        <f>_xlfn.XLOOKUP(Table2[[#This Row],[STATE_NAME]],'[1]FRB States'!A:A,'[1]FRB States'!B:B)</f>
        <v>PA</v>
      </c>
      <c r="E2244" t="str">
        <f>_xlfn.CONCAT(Table2[[#This Row],[NAME]],Table2[[#This Row],[STATE]])</f>
        <v>AdamsPA</v>
      </c>
      <c r="F2244" t="str">
        <f>_xlfn.CONCAT(Table2[[#This Row],[NAME]]," County",Table2[[#This Row],[STATE_NAME]])</f>
        <v>Adams CountyPennsylvania</v>
      </c>
      <c r="G2244">
        <f t="shared" si="35"/>
        <v>42001</v>
      </c>
      <c r="H2244" t="str">
        <f>TEXT(Table2[[#This Row],[FIPS]],0)</f>
        <v>42001</v>
      </c>
      <c r="I2244">
        <v>42001</v>
      </c>
      <c r="J2244">
        <v>3</v>
      </c>
      <c r="K2244" t="s">
        <v>3757</v>
      </c>
    </row>
    <row r="2245" spans="1:11" x14ac:dyDescent="0.3">
      <c r="A2245" t="s">
        <v>4320</v>
      </c>
      <c r="B2245" t="str">
        <f>_xlfn.CONCAT(".",Table2[[#This Row],[NAME]]," County, ",Table2[[#This Row],[STATE_NAME]])</f>
        <v>.Allegheny County, Pennsylvania</v>
      </c>
      <c r="C2245" t="s">
        <v>1108</v>
      </c>
      <c r="D2245" t="str">
        <f>_xlfn.XLOOKUP(Table2[[#This Row],[STATE_NAME]],'[1]FRB States'!A:A,'[1]FRB States'!B:B)</f>
        <v>PA</v>
      </c>
      <c r="E2245" t="str">
        <f>_xlfn.CONCAT(Table2[[#This Row],[NAME]],Table2[[#This Row],[STATE]])</f>
        <v>AlleghenyPA</v>
      </c>
      <c r="F2245" t="str">
        <f>_xlfn.CONCAT(Table2[[#This Row],[NAME]]," County",Table2[[#This Row],[STATE_NAME]])</f>
        <v>Allegheny CountyPennsylvania</v>
      </c>
      <c r="G2245">
        <f t="shared" si="35"/>
        <v>42003</v>
      </c>
      <c r="H2245" t="str">
        <f>TEXT(Table2[[#This Row],[FIPS]],0)</f>
        <v>42003</v>
      </c>
      <c r="I2245">
        <v>42003</v>
      </c>
      <c r="J2245">
        <v>4</v>
      </c>
      <c r="K2245" t="s">
        <v>3077</v>
      </c>
    </row>
    <row r="2246" spans="1:11" x14ac:dyDescent="0.3">
      <c r="A2246" t="s">
        <v>4321</v>
      </c>
      <c r="B2246" t="str">
        <f>_xlfn.CONCAT(".",Table2[[#This Row],[NAME]]," County, ",Table2[[#This Row],[STATE_NAME]])</f>
        <v>.Armstrong County, Pennsylvania</v>
      </c>
      <c r="C2246" t="s">
        <v>1108</v>
      </c>
      <c r="D2246" t="str">
        <f>_xlfn.XLOOKUP(Table2[[#This Row],[STATE_NAME]],'[1]FRB States'!A:A,'[1]FRB States'!B:B)</f>
        <v>PA</v>
      </c>
      <c r="E2246" t="str">
        <f>_xlfn.CONCAT(Table2[[#This Row],[NAME]],Table2[[#This Row],[STATE]])</f>
        <v>ArmstrongPA</v>
      </c>
      <c r="F2246" t="str">
        <f>_xlfn.CONCAT(Table2[[#This Row],[NAME]]," County",Table2[[#This Row],[STATE_NAME]])</f>
        <v>Armstrong CountyPennsylvania</v>
      </c>
      <c r="G2246">
        <f t="shared" si="35"/>
        <v>42005</v>
      </c>
      <c r="H2246" t="str">
        <f>TEXT(Table2[[#This Row],[FIPS]],0)</f>
        <v>42005</v>
      </c>
      <c r="I2246">
        <v>42005</v>
      </c>
      <c r="J2246">
        <v>4</v>
      </c>
      <c r="K2246" t="s">
        <v>3077</v>
      </c>
    </row>
    <row r="2247" spans="1:11" x14ac:dyDescent="0.3">
      <c r="A2247" t="s">
        <v>4266</v>
      </c>
      <c r="B2247" t="str">
        <f>_xlfn.CONCAT(".",Table2[[#This Row],[NAME]]," County, ",Table2[[#This Row],[STATE_NAME]])</f>
        <v>.Beaver County, Pennsylvania</v>
      </c>
      <c r="C2247" t="s">
        <v>1108</v>
      </c>
      <c r="D2247" t="str">
        <f>_xlfn.XLOOKUP(Table2[[#This Row],[STATE_NAME]],'[1]FRB States'!A:A,'[1]FRB States'!B:B)</f>
        <v>PA</v>
      </c>
      <c r="E2247" t="str">
        <f>_xlfn.CONCAT(Table2[[#This Row],[NAME]],Table2[[#This Row],[STATE]])</f>
        <v>BeaverPA</v>
      </c>
      <c r="F2247" t="str">
        <f>_xlfn.CONCAT(Table2[[#This Row],[NAME]]," County",Table2[[#This Row],[STATE_NAME]])</f>
        <v>Beaver CountyPennsylvania</v>
      </c>
      <c r="G2247">
        <f t="shared" si="35"/>
        <v>42007</v>
      </c>
      <c r="H2247" t="str">
        <f>TEXT(Table2[[#This Row],[FIPS]],0)</f>
        <v>42007</v>
      </c>
      <c r="I2247">
        <v>42007</v>
      </c>
      <c r="J2247">
        <v>4</v>
      </c>
      <c r="K2247" t="s">
        <v>3077</v>
      </c>
    </row>
    <row r="2248" spans="1:11" x14ac:dyDescent="0.3">
      <c r="A2248" t="s">
        <v>4322</v>
      </c>
      <c r="B2248" t="str">
        <f>_xlfn.CONCAT(".",Table2[[#This Row],[NAME]]," County, ",Table2[[#This Row],[STATE_NAME]])</f>
        <v>.Bedford County, Pennsylvania</v>
      </c>
      <c r="C2248" t="s">
        <v>1108</v>
      </c>
      <c r="D2248" t="str">
        <f>_xlfn.XLOOKUP(Table2[[#This Row],[STATE_NAME]],'[1]FRB States'!A:A,'[1]FRB States'!B:B)</f>
        <v>PA</v>
      </c>
      <c r="E2248" t="str">
        <f>_xlfn.CONCAT(Table2[[#This Row],[NAME]],Table2[[#This Row],[STATE]])</f>
        <v>BedfordPA</v>
      </c>
      <c r="F2248" t="str">
        <f>_xlfn.CONCAT(Table2[[#This Row],[NAME]]," County",Table2[[#This Row],[STATE_NAME]])</f>
        <v>Bedford CountyPennsylvania</v>
      </c>
      <c r="G2248">
        <f t="shared" si="35"/>
        <v>42009</v>
      </c>
      <c r="H2248" t="str">
        <f>TEXT(Table2[[#This Row],[FIPS]],0)</f>
        <v>42009</v>
      </c>
      <c r="I2248">
        <v>42009</v>
      </c>
      <c r="J2248">
        <v>3</v>
      </c>
      <c r="K2248" t="s">
        <v>3757</v>
      </c>
    </row>
    <row r="2249" spans="1:11" x14ac:dyDescent="0.3">
      <c r="A2249" t="s">
        <v>4323</v>
      </c>
      <c r="B2249" t="str">
        <f>_xlfn.CONCAT(".",Table2[[#This Row],[NAME]]," County, ",Table2[[#This Row],[STATE_NAME]])</f>
        <v>.Berks County, Pennsylvania</v>
      </c>
      <c r="C2249" t="s">
        <v>1108</v>
      </c>
      <c r="D2249" t="str">
        <f>_xlfn.XLOOKUP(Table2[[#This Row],[STATE_NAME]],'[1]FRB States'!A:A,'[1]FRB States'!B:B)</f>
        <v>PA</v>
      </c>
      <c r="E2249" t="str">
        <f>_xlfn.CONCAT(Table2[[#This Row],[NAME]],Table2[[#This Row],[STATE]])</f>
        <v>BerksPA</v>
      </c>
      <c r="F2249" t="str">
        <f>_xlfn.CONCAT(Table2[[#This Row],[NAME]]," County",Table2[[#This Row],[STATE_NAME]])</f>
        <v>Berks CountyPennsylvania</v>
      </c>
      <c r="G2249">
        <f t="shared" si="35"/>
        <v>42011</v>
      </c>
      <c r="H2249" t="str">
        <f>TEXT(Table2[[#This Row],[FIPS]],0)</f>
        <v>42011</v>
      </c>
      <c r="I2249">
        <v>42011</v>
      </c>
      <c r="J2249">
        <v>3</v>
      </c>
      <c r="K2249" t="s">
        <v>3757</v>
      </c>
    </row>
    <row r="2250" spans="1:11" x14ac:dyDescent="0.3">
      <c r="A2250" t="s">
        <v>4324</v>
      </c>
      <c r="B2250" t="str">
        <f>_xlfn.CONCAT(".",Table2[[#This Row],[NAME]]," County, ",Table2[[#This Row],[STATE_NAME]])</f>
        <v>.Blair County, Pennsylvania</v>
      </c>
      <c r="C2250" t="s">
        <v>1108</v>
      </c>
      <c r="D2250" t="str">
        <f>_xlfn.XLOOKUP(Table2[[#This Row],[STATE_NAME]],'[1]FRB States'!A:A,'[1]FRB States'!B:B)</f>
        <v>PA</v>
      </c>
      <c r="E2250" t="str">
        <f>_xlfn.CONCAT(Table2[[#This Row],[NAME]],Table2[[#This Row],[STATE]])</f>
        <v>BlairPA</v>
      </c>
      <c r="F2250" t="str">
        <f>_xlfn.CONCAT(Table2[[#This Row],[NAME]]," County",Table2[[#This Row],[STATE_NAME]])</f>
        <v>Blair CountyPennsylvania</v>
      </c>
      <c r="G2250">
        <f t="shared" si="35"/>
        <v>42013</v>
      </c>
      <c r="H2250" t="str">
        <f>TEXT(Table2[[#This Row],[FIPS]],0)</f>
        <v>42013</v>
      </c>
      <c r="I2250">
        <v>42013</v>
      </c>
      <c r="J2250">
        <v>3</v>
      </c>
      <c r="K2250" t="s">
        <v>3757</v>
      </c>
    </row>
    <row r="2251" spans="1:11" x14ac:dyDescent="0.3">
      <c r="A2251" t="s">
        <v>3250</v>
      </c>
      <c r="B2251" t="str">
        <f>_xlfn.CONCAT(".",Table2[[#This Row],[NAME]]," County, ",Table2[[#This Row],[STATE_NAME]])</f>
        <v>.Bradford County, Pennsylvania</v>
      </c>
      <c r="C2251" t="s">
        <v>1108</v>
      </c>
      <c r="D2251" t="str">
        <f>_xlfn.XLOOKUP(Table2[[#This Row],[STATE_NAME]],'[1]FRB States'!A:A,'[1]FRB States'!B:B)</f>
        <v>PA</v>
      </c>
      <c r="E2251" t="str">
        <f>_xlfn.CONCAT(Table2[[#This Row],[NAME]],Table2[[#This Row],[STATE]])</f>
        <v>BradfordPA</v>
      </c>
      <c r="F2251" t="str">
        <f>_xlfn.CONCAT(Table2[[#This Row],[NAME]]," County",Table2[[#This Row],[STATE_NAME]])</f>
        <v>Bradford CountyPennsylvania</v>
      </c>
      <c r="G2251">
        <f t="shared" si="35"/>
        <v>42015</v>
      </c>
      <c r="H2251" t="str">
        <f>TEXT(Table2[[#This Row],[FIPS]],0)</f>
        <v>42015</v>
      </c>
      <c r="I2251">
        <v>42015</v>
      </c>
      <c r="J2251">
        <v>3</v>
      </c>
      <c r="K2251" t="s">
        <v>3757</v>
      </c>
    </row>
    <row r="2252" spans="1:11" x14ac:dyDescent="0.3">
      <c r="A2252" t="s">
        <v>4325</v>
      </c>
      <c r="B2252" t="str">
        <f>_xlfn.CONCAT(".",Table2[[#This Row],[NAME]]," County, ",Table2[[#This Row],[STATE_NAME]])</f>
        <v>.Bucks County, Pennsylvania</v>
      </c>
      <c r="C2252" t="s">
        <v>1108</v>
      </c>
      <c r="D2252" t="str">
        <f>_xlfn.XLOOKUP(Table2[[#This Row],[STATE_NAME]],'[1]FRB States'!A:A,'[1]FRB States'!B:B)</f>
        <v>PA</v>
      </c>
      <c r="E2252" t="str">
        <f>_xlfn.CONCAT(Table2[[#This Row],[NAME]],Table2[[#This Row],[STATE]])</f>
        <v>BucksPA</v>
      </c>
      <c r="F2252" t="str">
        <f>_xlfn.CONCAT(Table2[[#This Row],[NAME]]," County",Table2[[#This Row],[STATE_NAME]])</f>
        <v>Bucks CountyPennsylvania</v>
      </c>
      <c r="G2252">
        <f t="shared" si="35"/>
        <v>42017</v>
      </c>
      <c r="H2252" t="str">
        <f>TEXT(Table2[[#This Row],[FIPS]],0)</f>
        <v>42017</v>
      </c>
      <c r="I2252">
        <v>42017</v>
      </c>
      <c r="J2252">
        <v>12</v>
      </c>
      <c r="K2252" t="s">
        <v>3757</v>
      </c>
    </row>
    <row r="2253" spans="1:11" x14ac:dyDescent="0.3">
      <c r="A2253" t="s">
        <v>2965</v>
      </c>
      <c r="B2253" t="str">
        <f>_xlfn.CONCAT(".",Table2[[#This Row],[NAME]]," County, ",Table2[[#This Row],[STATE_NAME]])</f>
        <v>.Butler County, Pennsylvania</v>
      </c>
      <c r="C2253" t="s">
        <v>1108</v>
      </c>
      <c r="D2253" t="str">
        <f>_xlfn.XLOOKUP(Table2[[#This Row],[STATE_NAME]],'[1]FRB States'!A:A,'[1]FRB States'!B:B)</f>
        <v>PA</v>
      </c>
      <c r="E2253" t="str">
        <f>_xlfn.CONCAT(Table2[[#This Row],[NAME]],Table2[[#This Row],[STATE]])</f>
        <v>ButlerPA</v>
      </c>
      <c r="F2253" t="str">
        <f>_xlfn.CONCAT(Table2[[#This Row],[NAME]]," County",Table2[[#This Row],[STATE_NAME]])</f>
        <v>Butler CountyPennsylvania</v>
      </c>
      <c r="G2253">
        <f t="shared" si="35"/>
        <v>42019</v>
      </c>
      <c r="H2253" t="str">
        <f>TEXT(Table2[[#This Row],[FIPS]],0)</f>
        <v>42019</v>
      </c>
      <c r="I2253">
        <v>42019</v>
      </c>
      <c r="J2253">
        <v>4</v>
      </c>
      <c r="K2253" t="s">
        <v>3077</v>
      </c>
    </row>
    <row r="2254" spans="1:11" x14ac:dyDescent="0.3">
      <c r="A2254" t="s">
        <v>4326</v>
      </c>
      <c r="B2254" t="str">
        <f>_xlfn.CONCAT(".",Table2[[#This Row],[NAME]]," County, ",Table2[[#This Row],[STATE_NAME]])</f>
        <v>.Cambria County, Pennsylvania</v>
      </c>
      <c r="C2254" t="s">
        <v>1108</v>
      </c>
      <c r="D2254" t="str">
        <f>_xlfn.XLOOKUP(Table2[[#This Row],[STATE_NAME]],'[1]FRB States'!A:A,'[1]FRB States'!B:B)</f>
        <v>PA</v>
      </c>
      <c r="E2254" t="str">
        <f>_xlfn.CONCAT(Table2[[#This Row],[NAME]],Table2[[#This Row],[STATE]])</f>
        <v>CambriaPA</v>
      </c>
      <c r="F2254" t="str">
        <f>_xlfn.CONCAT(Table2[[#This Row],[NAME]]," County",Table2[[#This Row],[STATE_NAME]])</f>
        <v>Cambria CountyPennsylvania</v>
      </c>
      <c r="G2254">
        <f t="shared" si="35"/>
        <v>42021</v>
      </c>
      <c r="H2254" t="str">
        <f>TEXT(Table2[[#This Row],[FIPS]],0)</f>
        <v>42021</v>
      </c>
      <c r="I2254">
        <v>42021</v>
      </c>
      <c r="J2254">
        <v>11</v>
      </c>
      <c r="K2254" t="s">
        <v>3757</v>
      </c>
    </row>
    <row r="2255" spans="1:11" x14ac:dyDescent="0.3">
      <c r="A2255" t="s">
        <v>3708</v>
      </c>
      <c r="B2255" t="str">
        <f>_xlfn.CONCAT(".",Table2[[#This Row],[NAME]]," County, ",Table2[[#This Row],[STATE_NAME]])</f>
        <v>.Cameron County, Pennsylvania</v>
      </c>
      <c r="C2255" t="s">
        <v>1108</v>
      </c>
      <c r="D2255" t="str">
        <f>_xlfn.XLOOKUP(Table2[[#This Row],[STATE_NAME]],'[1]FRB States'!A:A,'[1]FRB States'!B:B)</f>
        <v>PA</v>
      </c>
      <c r="E2255" t="str">
        <f>_xlfn.CONCAT(Table2[[#This Row],[NAME]],Table2[[#This Row],[STATE]])</f>
        <v>CameronPA</v>
      </c>
      <c r="F2255" t="str">
        <f>_xlfn.CONCAT(Table2[[#This Row],[NAME]]," County",Table2[[#This Row],[STATE_NAME]])</f>
        <v>Cameron CountyPennsylvania</v>
      </c>
      <c r="G2255">
        <f t="shared" si="35"/>
        <v>42023</v>
      </c>
      <c r="H2255" t="str">
        <f>TEXT(Table2[[#This Row],[FIPS]],0)</f>
        <v>42023</v>
      </c>
      <c r="I2255">
        <v>42023</v>
      </c>
      <c r="J2255">
        <v>3</v>
      </c>
      <c r="K2255" t="s">
        <v>3757</v>
      </c>
    </row>
    <row r="2256" spans="1:11" x14ac:dyDescent="0.3">
      <c r="A2256" t="s">
        <v>3981</v>
      </c>
      <c r="B2256" t="str">
        <f>_xlfn.CONCAT(".",Table2[[#This Row],[NAME]]," County, ",Table2[[#This Row],[STATE_NAME]])</f>
        <v>.Carbon County, Pennsylvania</v>
      </c>
      <c r="C2256" t="s">
        <v>1108</v>
      </c>
      <c r="D2256" t="str">
        <f>_xlfn.XLOOKUP(Table2[[#This Row],[STATE_NAME]],'[1]FRB States'!A:A,'[1]FRB States'!B:B)</f>
        <v>PA</v>
      </c>
      <c r="E2256" t="str">
        <f>_xlfn.CONCAT(Table2[[#This Row],[NAME]],Table2[[#This Row],[STATE]])</f>
        <v>CarbonPA</v>
      </c>
      <c r="F2256" t="str">
        <f>_xlfn.CONCAT(Table2[[#This Row],[NAME]]," County",Table2[[#This Row],[STATE_NAME]])</f>
        <v>Carbon CountyPennsylvania</v>
      </c>
      <c r="G2256">
        <f t="shared" si="35"/>
        <v>42025</v>
      </c>
      <c r="H2256" t="str">
        <f>TEXT(Table2[[#This Row],[FIPS]],0)</f>
        <v>42025</v>
      </c>
      <c r="I2256">
        <v>42025</v>
      </c>
      <c r="J2256">
        <v>3</v>
      </c>
      <c r="K2256" t="s">
        <v>3757</v>
      </c>
    </row>
    <row r="2257" spans="1:11" x14ac:dyDescent="0.3">
      <c r="A2257" t="s">
        <v>4327</v>
      </c>
      <c r="B2257" t="str">
        <f>_xlfn.CONCAT(".",Table2[[#This Row],[NAME]]," County, ",Table2[[#This Row],[STATE_NAME]])</f>
        <v>.Centre County, Pennsylvania</v>
      </c>
      <c r="C2257" t="s">
        <v>1108</v>
      </c>
      <c r="D2257" t="str">
        <f>_xlfn.XLOOKUP(Table2[[#This Row],[STATE_NAME]],'[1]FRB States'!A:A,'[1]FRB States'!B:B)</f>
        <v>PA</v>
      </c>
      <c r="E2257" t="str">
        <f>_xlfn.CONCAT(Table2[[#This Row],[NAME]],Table2[[#This Row],[STATE]])</f>
        <v>CentrePA</v>
      </c>
      <c r="F2257" t="str">
        <f>_xlfn.CONCAT(Table2[[#This Row],[NAME]]," County",Table2[[#This Row],[STATE_NAME]])</f>
        <v>Centre CountyPennsylvania</v>
      </c>
      <c r="G2257">
        <f t="shared" si="35"/>
        <v>42027</v>
      </c>
      <c r="H2257" t="str">
        <f>TEXT(Table2[[#This Row],[FIPS]],0)</f>
        <v>42027</v>
      </c>
      <c r="I2257">
        <v>42027</v>
      </c>
      <c r="J2257">
        <v>3</v>
      </c>
      <c r="K2257" t="s">
        <v>3757</v>
      </c>
    </row>
    <row r="2258" spans="1:11" x14ac:dyDescent="0.3">
      <c r="A2258" t="s">
        <v>4328</v>
      </c>
      <c r="B2258" t="str">
        <f>_xlfn.CONCAT(".",Table2[[#This Row],[NAME]]," County, ",Table2[[#This Row],[STATE_NAME]])</f>
        <v>.Chester County, Pennsylvania</v>
      </c>
      <c r="C2258" t="s">
        <v>1108</v>
      </c>
      <c r="D2258" t="str">
        <f>_xlfn.XLOOKUP(Table2[[#This Row],[STATE_NAME]],'[1]FRB States'!A:A,'[1]FRB States'!B:B)</f>
        <v>PA</v>
      </c>
      <c r="E2258" t="str">
        <f>_xlfn.CONCAT(Table2[[#This Row],[NAME]],Table2[[#This Row],[STATE]])</f>
        <v>ChesterPA</v>
      </c>
      <c r="F2258" t="str">
        <f>_xlfn.CONCAT(Table2[[#This Row],[NAME]]," County",Table2[[#This Row],[STATE_NAME]])</f>
        <v>Chester CountyPennsylvania</v>
      </c>
      <c r="G2258">
        <f t="shared" si="35"/>
        <v>42029</v>
      </c>
      <c r="H2258" t="str">
        <f>TEXT(Table2[[#This Row],[FIPS]],0)</f>
        <v>42029</v>
      </c>
      <c r="I2258">
        <v>42029</v>
      </c>
      <c r="J2258">
        <v>3</v>
      </c>
      <c r="K2258" t="s">
        <v>3757</v>
      </c>
    </row>
    <row r="2259" spans="1:11" x14ac:dyDescent="0.3">
      <c r="A2259" t="s">
        <v>4329</v>
      </c>
      <c r="B2259" t="str">
        <f>_xlfn.CONCAT(".",Table2[[#This Row],[NAME]]," County, ",Table2[[#This Row],[STATE_NAME]])</f>
        <v>.Clarion County, Pennsylvania</v>
      </c>
      <c r="C2259" t="s">
        <v>1108</v>
      </c>
      <c r="D2259" t="str">
        <f>_xlfn.XLOOKUP(Table2[[#This Row],[STATE_NAME]],'[1]FRB States'!A:A,'[1]FRB States'!B:B)</f>
        <v>PA</v>
      </c>
      <c r="E2259" t="str">
        <f>_xlfn.CONCAT(Table2[[#This Row],[NAME]],Table2[[#This Row],[STATE]])</f>
        <v>ClarionPA</v>
      </c>
      <c r="F2259" t="str">
        <f>_xlfn.CONCAT(Table2[[#This Row],[NAME]]," County",Table2[[#This Row],[STATE_NAME]])</f>
        <v>Clarion CountyPennsylvania</v>
      </c>
      <c r="G2259">
        <f t="shared" si="35"/>
        <v>42031</v>
      </c>
      <c r="H2259" t="str">
        <f>TEXT(Table2[[#This Row],[FIPS]],0)</f>
        <v>42031</v>
      </c>
      <c r="I2259">
        <v>42031</v>
      </c>
      <c r="J2259">
        <v>4</v>
      </c>
      <c r="K2259" t="s">
        <v>3077</v>
      </c>
    </row>
    <row r="2260" spans="1:11" x14ac:dyDescent="0.3">
      <c r="A2260" t="s">
        <v>4330</v>
      </c>
      <c r="B2260" t="str">
        <f>_xlfn.CONCAT(".",Table2[[#This Row],[NAME]]," County, ",Table2[[#This Row],[STATE_NAME]])</f>
        <v>.Clearfield County, Pennsylvania</v>
      </c>
      <c r="C2260" t="s">
        <v>1108</v>
      </c>
      <c r="D2260" t="str">
        <f>_xlfn.XLOOKUP(Table2[[#This Row],[STATE_NAME]],'[1]FRB States'!A:A,'[1]FRB States'!B:B)</f>
        <v>PA</v>
      </c>
      <c r="E2260" t="str">
        <f>_xlfn.CONCAT(Table2[[#This Row],[NAME]],Table2[[#This Row],[STATE]])</f>
        <v>ClearfieldPA</v>
      </c>
      <c r="F2260" t="str">
        <f>_xlfn.CONCAT(Table2[[#This Row],[NAME]]," County",Table2[[#This Row],[STATE_NAME]])</f>
        <v>Clearfield CountyPennsylvania</v>
      </c>
      <c r="G2260">
        <f t="shared" si="35"/>
        <v>42033</v>
      </c>
      <c r="H2260" t="str">
        <f>TEXT(Table2[[#This Row],[FIPS]],0)</f>
        <v>42033</v>
      </c>
      <c r="I2260">
        <v>42033</v>
      </c>
      <c r="J2260">
        <v>8</v>
      </c>
      <c r="K2260" t="s">
        <v>3757</v>
      </c>
    </row>
    <row r="2261" spans="1:11" x14ac:dyDescent="0.3">
      <c r="A2261" t="s">
        <v>3447</v>
      </c>
      <c r="B2261" t="str">
        <f>_xlfn.CONCAT(".",Table2[[#This Row],[NAME]]," County, ",Table2[[#This Row],[STATE_NAME]])</f>
        <v>.Clinton County, Pennsylvania</v>
      </c>
      <c r="C2261" t="s">
        <v>1108</v>
      </c>
      <c r="D2261" t="str">
        <f>_xlfn.XLOOKUP(Table2[[#This Row],[STATE_NAME]],'[1]FRB States'!A:A,'[1]FRB States'!B:B)</f>
        <v>PA</v>
      </c>
      <c r="E2261" t="str">
        <f>_xlfn.CONCAT(Table2[[#This Row],[NAME]],Table2[[#This Row],[STATE]])</f>
        <v>ClintonPA</v>
      </c>
      <c r="F2261" t="str">
        <f>_xlfn.CONCAT(Table2[[#This Row],[NAME]]," County",Table2[[#This Row],[STATE_NAME]])</f>
        <v>Clinton CountyPennsylvania</v>
      </c>
      <c r="G2261">
        <f t="shared" si="35"/>
        <v>42035</v>
      </c>
      <c r="H2261" t="str">
        <f>TEXT(Table2[[#This Row],[FIPS]],0)</f>
        <v>42035</v>
      </c>
      <c r="I2261">
        <v>42035</v>
      </c>
      <c r="J2261">
        <v>3</v>
      </c>
      <c r="K2261" t="s">
        <v>3757</v>
      </c>
    </row>
    <row r="2262" spans="1:11" x14ac:dyDescent="0.3">
      <c r="A2262" t="s">
        <v>3078</v>
      </c>
      <c r="B2262" t="str">
        <f>_xlfn.CONCAT(".",Table2[[#This Row],[NAME]]," County, ",Table2[[#This Row],[STATE_NAME]])</f>
        <v>.Columbia County, Pennsylvania</v>
      </c>
      <c r="C2262" t="s">
        <v>1108</v>
      </c>
      <c r="D2262" t="str">
        <f>_xlfn.XLOOKUP(Table2[[#This Row],[STATE_NAME]],'[1]FRB States'!A:A,'[1]FRB States'!B:B)</f>
        <v>PA</v>
      </c>
      <c r="E2262" t="str">
        <f>_xlfn.CONCAT(Table2[[#This Row],[NAME]],Table2[[#This Row],[STATE]])</f>
        <v>ColumbiaPA</v>
      </c>
      <c r="F2262" t="str">
        <f>_xlfn.CONCAT(Table2[[#This Row],[NAME]]," County",Table2[[#This Row],[STATE_NAME]])</f>
        <v>Columbia CountyPennsylvania</v>
      </c>
      <c r="G2262">
        <f t="shared" si="35"/>
        <v>42037</v>
      </c>
      <c r="H2262" t="str">
        <f>TEXT(Table2[[#This Row],[FIPS]],0)</f>
        <v>42037</v>
      </c>
      <c r="I2262">
        <v>42037</v>
      </c>
      <c r="J2262">
        <v>3</v>
      </c>
      <c r="K2262" t="s">
        <v>3757</v>
      </c>
    </row>
    <row r="2263" spans="1:11" x14ac:dyDescent="0.3">
      <c r="A2263" t="s">
        <v>3081</v>
      </c>
      <c r="B2263" t="str">
        <f>_xlfn.CONCAT(".",Table2[[#This Row],[NAME]]," County, ",Table2[[#This Row],[STATE_NAME]])</f>
        <v>.Crawford County, Pennsylvania</v>
      </c>
      <c r="C2263" t="s">
        <v>1108</v>
      </c>
      <c r="D2263" t="str">
        <f>_xlfn.XLOOKUP(Table2[[#This Row],[STATE_NAME]],'[1]FRB States'!A:A,'[1]FRB States'!B:B)</f>
        <v>PA</v>
      </c>
      <c r="E2263" t="str">
        <f>_xlfn.CONCAT(Table2[[#This Row],[NAME]],Table2[[#This Row],[STATE]])</f>
        <v>CrawfordPA</v>
      </c>
      <c r="F2263" t="str">
        <f>_xlfn.CONCAT(Table2[[#This Row],[NAME]]," County",Table2[[#This Row],[STATE_NAME]])</f>
        <v>Crawford CountyPennsylvania</v>
      </c>
      <c r="G2263">
        <f t="shared" si="35"/>
        <v>42039</v>
      </c>
      <c r="H2263" t="str">
        <f>TEXT(Table2[[#This Row],[FIPS]],0)</f>
        <v>42039</v>
      </c>
      <c r="I2263">
        <v>42039</v>
      </c>
      <c r="J2263">
        <v>4</v>
      </c>
      <c r="K2263" t="s">
        <v>3077</v>
      </c>
    </row>
    <row r="2264" spans="1:11" x14ac:dyDescent="0.3">
      <c r="A2264" t="s">
        <v>3449</v>
      </c>
      <c r="B2264" t="str">
        <f>_xlfn.CONCAT(".",Table2[[#This Row],[NAME]]," County, ",Table2[[#This Row],[STATE_NAME]])</f>
        <v>.Cumberland County, Pennsylvania</v>
      </c>
      <c r="C2264" t="s">
        <v>1108</v>
      </c>
      <c r="D2264" t="str">
        <f>_xlfn.XLOOKUP(Table2[[#This Row],[STATE_NAME]],'[1]FRB States'!A:A,'[1]FRB States'!B:B)</f>
        <v>PA</v>
      </c>
      <c r="E2264" t="str">
        <f>_xlfn.CONCAT(Table2[[#This Row],[NAME]],Table2[[#This Row],[STATE]])</f>
        <v>CumberlandPA</v>
      </c>
      <c r="F2264" t="str">
        <f>_xlfn.CONCAT(Table2[[#This Row],[NAME]]," County",Table2[[#This Row],[STATE_NAME]])</f>
        <v>Cumberland CountyPennsylvania</v>
      </c>
      <c r="G2264">
        <f t="shared" si="35"/>
        <v>42041</v>
      </c>
      <c r="H2264" t="str">
        <f>TEXT(Table2[[#This Row],[FIPS]],0)</f>
        <v>42041</v>
      </c>
      <c r="I2264">
        <v>42041</v>
      </c>
      <c r="J2264">
        <v>3</v>
      </c>
      <c r="K2264" t="s">
        <v>3757</v>
      </c>
    </row>
    <row r="2265" spans="1:11" x14ac:dyDescent="0.3">
      <c r="A2265" t="s">
        <v>4331</v>
      </c>
      <c r="B2265" t="str">
        <f>_xlfn.CONCAT(".",Table2[[#This Row],[NAME]]," County, ",Table2[[#This Row],[STATE_NAME]])</f>
        <v>.Dauphin County, Pennsylvania</v>
      </c>
      <c r="C2265" t="s">
        <v>1108</v>
      </c>
      <c r="D2265" t="str">
        <f>_xlfn.XLOOKUP(Table2[[#This Row],[STATE_NAME]],'[1]FRB States'!A:A,'[1]FRB States'!B:B)</f>
        <v>PA</v>
      </c>
      <c r="E2265" t="str">
        <f>_xlfn.CONCAT(Table2[[#This Row],[NAME]],Table2[[#This Row],[STATE]])</f>
        <v>DauphinPA</v>
      </c>
      <c r="F2265" t="str">
        <f>_xlfn.CONCAT(Table2[[#This Row],[NAME]]," County",Table2[[#This Row],[STATE_NAME]])</f>
        <v>Dauphin CountyPennsylvania</v>
      </c>
      <c r="G2265">
        <f t="shared" si="35"/>
        <v>42043</v>
      </c>
      <c r="H2265" t="str">
        <f>TEXT(Table2[[#This Row],[FIPS]],0)</f>
        <v>42043</v>
      </c>
      <c r="I2265">
        <v>42043</v>
      </c>
      <c r="J2265">
        <v>3</v>
      </c>
      <c r="K2265" t="s">
        <v>3757</v>
      </c>
    </row>
    <row r="2266" spans="1:11" x14ac:dyDescent="0.3">
      <c r="A2266" t="s">
        <v>244</v>
      </c>
      <c r="B2266" t="str">
        <f>_xlfn.CONCAT(".",Table2[[#This Row],[NAME]]," County, ",Table2[[#This Row],[STATE_NAME]])</f>
        <v>.Delaware County, Pennsylvania</v>
      </c>
      <c r="C2266" t="s">
        <v>1108</v>
      </c>
      <c r="D2266" t="str">
        <f>_xlfn.XLOOKUP(Table2[[#This Row],[STATE_NAME]],'[1]FRB States'!A:A,'[1]FRB States'!B:B)</f>
        <v>PA</v>
      </c>
      <c r="E2266" t="str">
        <f>_xlfn.CONCAT(Table2[[#This Row],[NAME]],Table2[[#This Row],[STATE]])</f>
        <v>DelawarePA</v>
      </c>
      <c r="F2266" t="str">
        <f>_xlfn.CONCAT(Table2[[#This Row],[NAME]]," County",Table2[[#This Row],[STATE_NAME]])</f>
        <v>Delaware CountyPennsylvania</v>
      </c>
      <c r="G2266">
        <f t="shared" si="35"/>
        <v>42045</v>
      </c>
      <c r="H2266" t="str">
        <f>TEXT(Table2[[#This Row],[FIPS]],0)</f>
        <v>42045</v>
      </c>
      <c r="I2266">
        <v>42045</v>
      </c>
      <c r="J2266">
        <v>3</v>
      </c>
      <c r="K2266" t="s">
        <v>3757</v>
      </c>
    </row>
    <row r="2267" spans="1:11" x14ac:dyDescent="0.3">
      <c r="A2267" t="s">
        <v>3589</v>
      </c>
      <c r="B2267" t="str">
        <f>_xlfn.CONCAT(".",Table2[[#This Row],[NAME]]," County, ",Table2[[#This Row],[STATE_NAME]])</f>
        <v>.Elk County, Pennsylvania</v>
      </c>
      <c r="C2267" t="s">
        <v>1108</v>
      </c>
      <c r="D2267" t="str">
        <f>_xlfn.XLOOKUP(Table2[[#This Row],[STATE_NAME]],'[1]FRB States'!A:A,'[1]FRB States'!B:B)</f>
        <v>PA</v>
      </c>
      <c r="E2267" t="str">
        <f>_xlfn.CONCAT(Table2[[#This Row],[NAME]],Table2[[#This Row],[STATE]])</f>
        <v>ElkPA</v>
      </c>
      <c r="F2267" t="str">
        <f>_xlfn.CONCAT(Table2[[#This Row],[NAME]]," County",Table2[[#This Row],[STATE_NAME]])</f>
        <v>Elk CountyPennsylvania</v>
      </c>
      <c r="G2267">
        <f t="shared" si="35"/>
        <v>42047</v>
      </c>
      <c r="H2267" t="str">
        <f>TEXT(Table2[[#This Row],[FIPS]],0)</f>
        <v>42047</v>
      </c>
      <c r="I2267">
        <v>42047</v>
      </c>
      <c r="J2267">
        <v>4</v>
      </c>
      <c r="K2267" t="s">
        <v>3757</v>
      </c>
    </row>
    <row r="2268" spans="1:11" x14ac:dyDescent="0.3">
      <c r="A2268" t="s">
        <v>4115</v>
      </c>
      <c r="B2268" t="str">
        <f>_xlfn.CONCAT(".",Table2[[#This Row],[NAME]]," County, ",Table2[[#This Row],[STATE_NAME]])</f>
        <v>.Erie County, Pennsylvania</v>
      </c>
      <c r="C2268" t="s">
        <v>1108</v>
      </c>
      <c r="D2268" t="str">
        <f>_xlfn.XLOOKUP(Table2[[#This Row],[STATE_NAME]],'[1]FRB States'!A:A,'[1]FRB States'!B:B)</f>
        <v>PA</v>
      </c>
      <c r="E2268" t="str">
        <f>_xlfn.CONCAT(Table2[[#This Row],[NAME]],Table2[[#This Row],[STATE]])</f>
        <v>EriePA</v>
      </c>
      <c r="F2268" t="str">
        <f>_xlfn.CONCAT(Table2[[#This Row],[NAME]]," County",Table2[[#This Row],[STATE_NAME]])</f>
        <v>Erie CountyPennsylvania</v>
      </c>
      <c r="G2268">
        <f t="shared" si="35"/>
        <v>42049</v>
      </c>
      <c r="H2268" t="str">
        <f>TEXT(Table2[[#This Row],[FIPS]],0)</f>
        <v>42049</v>
      </c>
      <c r="I2268">
        <v>42049</v>
      </c>
      <c r="J2268">
        <v>3</v>
      </c>
      <c r="K2268" t="s">
        <v>3757</v>
      </c>
    </row>
    <row r="2269" spans="1:11" x14ac:dyDescent="0.3">
      <c r="A2269" t="s">
        <v>2987</v>
      </c>
      <c r="B2269" t="str">
        <f>_xlfn.CONCAT(".",Table2[[#This Row],[NAME]]," County, ",Table2[[#This Row],[STATE_NAME]])</f>
        <v>.Fayette County, Pennsylvania</v>
      </c>
      <c r="C2269" t="s">
        <v>1108</v>
      </c>
      <c r="D2269" t="str">
        <f>_xlfn.XLOOKUP(Table2[[#This Row],[STATE_NAME]],'[1]FRB States'!A:A,'[1]FRB States'!B:B)</f>
        <v>PA</v>
      </c>
      <c r="E2269" t="str">
        <f>_xlfn.CONCAT(Table2[[#This Row],[NAME]],Table2[[#This Row],[STATE]])</f>
        <v>FayettePA</v>
      </c>
      <c r="F2269" t="str">
        <f>_xlfn.CONCAT(Table2[[#This Row],[NAME]]," County",Table2[[#This Row],[STATE_NAME]])</f>
        <v>Fayette CountyPennsylvania</v>
      </c>
      <c r="G2269">
        <f t="shared" si="35"/>
        <v>42051</v>
      </c>
      <c r="H2269" t="str">
        <f>TEXT(Table2[[#This Row],[FIPS]],0)</f>
        <v>42051</v>
      </c>
      <c r="I2269">
        <v>42051</v>
      </c>
      <c r="J2269">
        <v>4</v>
      </c>
      <c r="K2269" t="s">
        <v>3077</v>
      </c>
    </row>
    <row r="2270" spans="1:11" x14ac:dyDescent="0.3">
      <c r="A2270" t="s">
        <v>4332</v>
      </c>
      <c r="B2270" t="str">
        <f>_xlfn.CONCAT(".",Table2[[#This Row],[NAME]]," County, ",Table2[[#This Row],[STATE_NAME]])</f>
        <v>.Forest County, Pennsylvania</v>
      </c>
      <c r="C2270" t="s">
        <v>1108</v>
      </c>
      <c r="D2270" t="str">
        <f>_xlfn.XLOOKUP(Table2[[#This Row],[STATE_NAME]],'[1]FRB States'!A:A,'[1]FRB States'!B:B)</f>
        <v>PA</v>
      </c>
      <c r="E2270" t="str">
        <f>_xlfn.CONCAT(Table2[[#This Row],[NAME]],Table2[[#This Row],[STATE]])</f>
        <v>ForestPA</v>
      </c>
      <c r="F2270" t="str">
        <f>_xlfn.CONCAT(Table2[[#This Row],[NAME]]," County",Table2[[#This Row],[STATE_NAME]])</f>
        <v>Forest CountyPennsylvania</v>
      </c>
      <c r="G2270">
        <f t="shared" si="35"/>
        <v>42053</v>
      </c>
      <c r="H2270" t="str">
        <f>TEXT(Table2[[#This Row],[FIPS]],0)</f>
        <v>42053</v>
      </c>
      <c r="I2270">
        <v>42053</v>
      </c>
      <c r="J2270">
        <v>5</v>
      </c>
      <c r="K2270" t="s">
        <v>3757</v>
      </c>
    </row>
    <row r="2271" spans="1:11" x14ac:dyDescent="0.3">
      <c r="A2271" t="s">
        <v>2988</v>
      </c>
      <c r="B2271" t="str">
        <f>_xlfn.CONCAT(".",Table2[[#This Row],[NAME]]," County, ",Table2[[#This Row],[STATE_NAME]])</f>
        <v>.Franklin County, Pennsylvania</v>
      </c>
      <c r="C2271" t="s">
        <v>1108</v>
      </c>
      <c r="D2271" t="str">
        <f>_xlfn.XLOOKUP(Table2[[#This Row],[STATE_NAME]],'[1]FRB States'!A:A,'[1]FRB States'!B:B)</f>
        <v>PA</v>
      </c>
      <c r="E2271" t="str">
        <f>_xlfn.CONCAT(Table2[[#This Row],[NAME]],Table2[[#This Row],[STATE]])</f>
        <v>FranklinPA</v>
      </c>
      <c r="F2271" t="str">
        <f>_xlfn.CONCAT(Table2[[#This Row],[NAME]]," County",Table2[[#This Row],[STATE_NAME]])</f>
        <v>Franklin CountyPennsylvania</v>
      </c>
      <c r="G2271">
        <f t="shared" si="35"/>
        <v>42055</v>
      </c>
      <c r="H2271" t="str">
        <f>TEXT(Table2[[#This Row],[FIPS]],0)</f>
        <v>42055</v>
      </c>
      <c r="I2271">
        <v>42055</v>
      </c>
      <c r="J2271">
        <v>3</v>
      </c>
      <c r="K2271" t="s">
        <v>3757</v>
      </c>
    </row>
    <row r="2272" spans="1:11" x14ac:dyDescent="0.3">
      <c r="A2272" t="s">
        <v>3087</v>
      </c>
      <c r="B2272" t="str">
        <f>_xlfn.CONCAT(".",Table2[[#This Row],[NAME]]," County, ",Table2[[#This Row],[STATE_NAME]])</f>
        <v>.Fulton County, Pennsylvania</v>
      </c>
      <c r="C2272" t="s">
        <v>1108</v>
      </c>
      <c r="D2272" t="str">
        <f>_xlfn.XLOOKUP(Table2[[#This Row],[STATE_NAME]],'[1]FRB States'!A:A,'[1]FRB States'!B:B)</f>
        <v>PA</v>
      </c>
      <c r="E2272" t="str">
        <f>_xlfn.CONCAT(Table2[[#This Row],[NAME]],Table2[[#This Row],[STATE]])</f>
        <v>FultonPA</v>
      </c>
      <c r="F2272" t="str">
        <f>_xlfn.CONCAT(Table2[[#This Row],[NAME]]," County",Table2[[#This Row],[STATE_NAME]])</f>
        <v>Fulton CountyPennsylvania</v>
      </c>
      <c r="G2272">
        <f t="shared" si="35"/>
        <v>42057</v>
      </c>
      <c r="H2272" t="str">
        <f>TEXT(Table2[[#This Row],[FIPS]],0)</f>
        <v>42057</v>
      </c>
      <c r="I2272">
        <v>42057</v>
      </c>
      <c r="J2272">
        <v>3</v>
      </c>
      <c r="K2272" t="s">
        <v>3757</v>
      </c>
    </row>
    <row r="2273" spans="1:11" x14ac:dyDescent="0.3">
      <c r="A2273" t="s">
        <v>2990</v>
      </c>
      <c r="B2273" t="str">
        <f>_xlfn.CONCAT(".",Table2[[#This Row],[NAME]]," County, ",Table2[[#This Row],[STATE_NAME]])</f>
        <v>.Greene County, Pennsylvania</v>
      </c>
      <c r="C2273" t="s">
        <v>1108</v>
      </c>
      <c r="D2273" t="str">
        <f>_xlfn.XLOOKUP(Table2[[#This Row],[STATE_NAME]],'[1]FRB States'!A:A,'[1]FRB States'!B:B)</f>
        <v>PA</v>
      </c>
      <c r="E2273" t="str">
        <f>_xlfn.CONCAT(Table2[[#This Row],[NAME]],Table2[[#This Row],[STATE]])</f>
        <v>GreenePA</v>
      </c>
      <c r="F2273" t="str">
        <f>_xlfn.CONCAT(Table2[[#This Row],[NAME]]," County",Table2[[#This Row],[STATE_NAME]])</f>
        <v>Greene CountyPennsylvania</v>
      </c>
      <c r="G2273">
        <f t="shared" si="35"/>
        <v>42059</v>
      </c>
      <c r="H2273" t="str">
        <f>TEXT(Table2[[#This Row],[FIPS]],0)</f>
        <v>42059</v>
      </c>
      <c r="I2273">
        <v>42059</v>
      </c>
      <c r="J2273">
        <v>4</v>
      </c>
      <c r="K2273" t="s">
        <v>3077</v>
      </c>
    </row>
    <row r="2274" spans="1:11" x14ac:dyDescent="0.3">
      <c r="A2274" t="s">
        <v>4333</v>
      </c>
      <c r="B2274" t="str">
        <f>_xlfn.CONCAT(".",Table2[[#This Row],[NAME]]," County, ",Table2[[#This Row],[STATE_NAME]])</f>
        <v>.Huntingdon County, Pennsylvania</v>
      </c>
      <c r="C2274" t="s">
        <v>1108</v>
      </c>
      <c r="D2274" t="str">
        <f>_xlfn.XLOOKUP(Table2[[#This Row],[STATE_NAME]],'[1]FRB States'!A:A,'[1]FRB States'!B:B)</f>
        <v>PA</v>
      </c>
      <c r="E2274" t="str">
        <f>_xlfn.CONCAT(Table2[[#This Row],[NAME]],Table2[[#This Row],[STATE]])</f>
        <v>HuntingdonPA</v>
      </c>
      <c r="F2274" t="str">
        <f>_xlfn.CONCAT(Table2[[#This Row],[NAME]]," County",Table2[[#This Row],[STATE_NAME]])</f>
        <v>Huntingdon CountyPennsylvania</v>
      </c>
      <c r="G2274">
        <f t="shared" si="35"/>
        <v>42061</v>
      </c>
      <c r="H2274" t="str">
        <f>TEXT(Table2[[#This Row],[FIPS]],0)</f>
        <v>42061</v>
      </c>
      <c r="I2274">
        <v>42061</v>
      </c>
      <c r="J2274">
        <v>3</v>
      </c>
      <c r="K2274" t="s">
        <v>3757</v>
      </c>
    </row>
    <row r="2275" spans="1:11" x14ac:dyDescent="0.3">
      <c r="A2275" t="s">
        <v>459</v>
      </c>
      <c r="B2275" t="str">
        <f>_xlfn.CONCAT(".",Table2[[#This Row],[NAME]]," County, ",Table2[[#This Row],[STATE_NAME]])</f>
        <v>.Indiana County, Pennsylvania</v>
      </c>
      <c r="C2275" t="s">
        <v>1108</v>
      </c>
      <c r="D2275" t="str">
        <f>_xlfn.XLOOKUP(Table2[[#This Row],[STATE_NAME]],'[1]FRB States'!A:A,'[1]FRB States'!B:B)</f>
        <v>PA</v>
      </c>
      <c r="E2275" t="str">
        <f>_xlfn.CONCAT(Table2[[#This Row],[NAME]],Table2[[#This Row],[STATE]])</f>
        <v>IndianaPA</v>
      </c>
      <c r="F2275" t="str">
        <f>_xlfn.CONCAT(Table2[[#This Row],[NAME]]," County",Table2[[#This Row],[STATE_NAME]])</f>
        <v>Indiana CountyPennsylvania</v>
      </c>
      <c r="G2275">
        <f t="shared" si="35"/>
        <v>42063</v>
      </c>
      <c r="H2275" t="str">
        <f>TEXT(Table2[[#This Row],[FIPS]],0)</f>
        <v>42063</v>
      </c>
      <c r="I2275">
        <v>42063</v>
      </c>
      <c r="J2275">
        <v>4</v>
      </c>
      <c r="K2275" t="s">
        <v>3077</v>
      </c>
    </row>
    <row r="2276" spans="1:11" x14ac:dyDescent="0.3">
      <c r="A2276" t="s">
        <v>2995</v>
      </c>
      <c r="B2276" t="str">
        <f>_xlfn.CONCAT(".",Table2[[#This Row],[NAME]]," County, ",Table2[[#This Row],[STATE_NAME]])</f>
        <v>.Jefferson County, Pennsylvania</v>
      </c>
      <c r="C2276" t="s">
        <v>1108</v>
      </c>
      <c r="D2276" t="str">
        <f>_xlfn.XLOOKUP(Table2[[#This Row],[STATE_NAME]],'[1]FRB States'!A:A,'[1]FRB States'!B:B)</f>
        <v>PA</v>
      </c>
      <c r="E2276" t="str">
        <f>_xlfn.CONCAT(Table2[[#This Row],[NAME]],Table2[[#This Row],[STATE]])</f>
        <v>JeffersonPA</v>
      </c>
      <c r="F2276" t="str">
        <f>_xlfn.CONCAT(Table2[[#This Row],[NAME]]," County",Table2[[#This Row],[STATE_NAME]])</f>
        <v>Jefferson CountyPennsylvania</v>
      </c>
      <c r="G2276">
        <f t="shared" si="35"/>
        <v>42065</v>
      </c>
      <c r="H2276" t="str">
        <f>TEXT(Table2[[#This Row],[FIPS]],0)</f>
        <v>42065</v>
      </c>
      <c r="I2276">
        <v>42065</v>
      </c>
      <c r="J2276">
        <v>7</v>
      </c>
      <c r="K2276" t="s">
        <v>3757</v>
      </c>
    </row>
    <row r="2277" spans="1:11" x14ac:dyDescent="0.3">
      <c r="A2277" t="s">
        <v>4334</v>
      </c>
      <c r="B2277" t="str">
        <f>_xlfn.CONCAT(".",Table2[[#This Row],[NAME]]," County, ",Table2[[#This Row],[STATE_NAME]])</f>
        <v>.Juniata County, Pennsylvania</v>
      </c>
      <c r="C2277" t="s">
        <v>1108</v>
      </c>
      <c r="D2277" t="str">
        <f>_xlfn.XLOOKUP(Table2[[#This Row],[STATE_NAME]],'[1]FRB States'!A:A,'[1]FRB States'!B:B)</f>
        <v>PA</v>
      </c>
      <c r="E2277" t="str">
        <f>_xlfn.CONCAT(Table2[[#This Row],[NAME]],Table2[[#This Row],[STATE]])</f>
        <v>JuniataPA</v>
      </c>
      <c r="F2277" t="str">
        <f>_xlfn.CONCAT(Table2[[#This Row],[NAME]]," County",Table2[[#This Row],[STATE_NAME]])</f>
        <v>Juniata CountyPennsylvania</v>
      </c>
      <c r="G2277">
        <f t="shared" si="35"/>
        <v>42067</v>
      </c>
      <c r="H2277" t="str">
        <f>TEXT(Table2[[#This Row],[FIPS]],0)</f>
        <v>42067</v>
      </c>
      <c r="I2277">
        <v>42067</v>
      </c>
      <c r="J2277">
        <v>3</v>
      </c>
      <c r="K2277" t="s">
        <v>3757</v>
      </c>
    </row>
    <row r="2278" spans="1:11" x14ac:dyDescent="0.3">
      <c r="A2278" t="s">
        <v>4335</v>
      </c>
      <c r="B2278" t="str">
        <f>_xlfn.CONCAT(".",Table2[[#This Row],[NAME]]," County, ",Table2[[#This Row],[STATE_NAME]])</f>
        <v>.Lackawanna County, Pennsylvania</v>
      </c>
      <c r="C2278" t="s">
        <v>1108</v>
      </c>
      <c r="D2278" t="str">
        <f>_xlfn.XLOOKUP(Table2[[#This Row],[STATE_NAME]],'[1]FRB States'!A:A,'[1]FRB States'!B:B)</f>
        <v>PA</v>
      </c>
      <c r="E2278" t="str">
        <f>_xlfn.CONCAT(Table2[[#This Row],[NAME]],Table2[[#This Row],[STATE]])</f>
        <v>LackawannaPA</v>
      </c>
      <c r="F2278" t="str">
        <f>_xlfn.CONCAT(Table2[[#This Row],[NAME]]," County",Table2[[#This Row],[STATE_NAME]])</f>
        <v>Lackawanna CountyPennsylvania</v>
      </c>
      <c r="G2278">
        <f t="shared" si="35"/>
        <v>42069</v>
      </c>
      <c r="H2278" t="str">
        <f>TEXT(Table2[[#This Row],[FIPS]],0)</f>
        <v>42069</v>
      </c>
      <c r="I2278">
        <v>42069</v>
      </c>
      <c r="J2278">
        <v>3</v>
      </c>
      <c r="K2278" t="s">
        <v>3757</v>
      </c>
    </row>
    <row r="2279" spans="1:11" x14ac:dyDescent="0.3">
      <c r="A2279" t="s">
        <v>4039</v>
      </c>
      <c r="B2279" t="str">
        <f>_xlfn.CONCAT(".",Table2[[#This Row],[NAME]]," County, ",Table2[[#This Row],[STATE_NAME]])</f>
        <v>.Lancaster County, Pennsylvania</v>
      </c>
      <c r="C2279" t="s">
        <v>1108</v>
      </c>
      <c r="D2279" t="str">
        <f>_xlfn.XLOOKUP(Table2[[#This Row],[STATE_NAME]],'[1]FRB States'!A:A,'[1]FRB States'!B:B)</f>
        <v>PA</v>
      </c>
      <c r="E2279" t="str">
        <f>_xlfn.CONCAT(Table2[[#This Row],[NAME]],Table2[[#This Row],[STATE]])</f>
        <v>LancasterPA</v>
      </c>
      <c r="F2279" t="str">
        <f>_xlfn.CONCAT(Table2[[#This Row],[NAME]]," County",Table2[[#This Row],[STATE_NAME]])</f>
        <v>Lancaster CountyPennsylvania</v>
      </c>
      <c r="G2279">
        <f t="shared" si="35"/>
        <v>42071</v>
      </c>
      <c r="H2279" t="str">
        <f>TEXT(Table2[[#This Row],[FIPS]],0)</f>
        <v>42071</v>
      </c>
      <c r="I2279">
        <v>42071</v>
      </c>
      <c r="J2279">
        <v>3</v>
      </c>
      <c r="K2279" t="s">
        <v>3757</v>
      </c>
    </row>
    <row r="2280" spans="1:11" x14ac:dyDescent="0.3">
      <c r="A2280" t="s">
        <v>2998</v>
      </c>
      <c r="B2280" t="str">
        <f>_xlfn.CONCAT(".",Table2[[#This Row],[NAME]]," County, ",Table2[[#This Row],[STATE_NAME]])</f>
        <v>.Lawrence County, Pennsylvania</v>
      </c>
      <c r="C2280" t="s">
        <v>1108</v>
      </c>
      <c r="D2280" t="str">
        <f>_xlfn.XLOOKUP(Table2[[#This Row],[STATE_NAME]],'[1]FRB States'!A:A,'[1]FRB States'!B:B)</f>
        <v>PA</v>
      </c>
      <c r="E2280" t="str">
        <f>_xlfn.CONCAT(Table2[[#This Row],[NAME]],Table2[[#This Row],[STATE]])</f>
        <v>LawrencePA</v>
      </c>
      <c r="F2280" t="str">
        <f>_xlfn.CONCAT(Table2[[#This Row],[NAME]]," County",Table2[[#This Row],[STATE_NAME]])</f>
        <v>Lawrence CountyPennsylvania</v>
      </c>
      <c r="G2280">
        <f t="shared" si="35"/>
        <v>42073</v>
      </c>
      <c r="H2280" t="str">
        <f>TEXT(Table2[[#This Row],[FIPS]],0)</f>
        <v>42073</v>
      </c>
      <c r="I2280">
        <v>42073</v>
      </c>
      <c r="J2280">
        <v>4</v>
      </c>
      <c r="K2280" t="s">
        <v>3077</v>
      </c>
    </row>
    <row r="2281" spans="1:11" x14ac:dyDescent="0.3">
      <c r="A2281" t="s">
        <v>4336</v>
      </c>
      <c r="B2281" t="str">
        <f>_xlfn.CONCAT(".",Table2[[#This Row],[NAME]]," County, ",Table2[[#This Row],[STATE_NAME]])</f>
        <v>.Lebanon County, Pennsylvania</v>
      </c>
      <c r="C2281" t="s">
        <v>1108</v>
      </c>
      <c r="D2281" t="str">
        <f>_xlfn.XLOOKUP(Table2[[#This Row],[STATE_NAME]],'[1]FRB States'!A:A,'[1]FRB States'!B:B)</f>
        <v>PA</v>
      </c>
      <c r="E2281" t="str">
        <f>_xlfn.CONCAT(Table2[[#This Row],[NAME]],Table2[[#This Row],[STATE]])</f>
        <v>LebanonPA</v>
      </c>
      <c r="F2281" t="str">
        <f>_xlfn.CONCAT(Table2[[#This Row],[NAME]]," County",Table2[[#This Row],[STATE_NAME]])</f>
        <v>Lebanon CountyPennsylvania</v>
      </c>
      <c r="G2281">
        <f t="shared" si="35"/>
        <v>42075</v>
      </c>
      <c r="H2281" t="str">
        <f>TEXT(Table2[[#This Row],[FIPS]],0)</f>
        <v>42075</v>
      </c>
      <c r="I2281">
        <v>42075</v>
      </c>
      <c r="J2281">
        <v>3</v>
      </c>
      <c r="K2281" t="s">
        <v>3757</v>
      </c>
    </row>
    <row r="2282" spans="1:11" x14ac:dyDescent="0.3">
      <c r="A2282" t="s">
        <v>4337</v>
      </c>
      <c r="B2282" t="str">
        <f>_xlfn.CONCAT(".",Table2[[#This Row],[NAME]]," County, ",Table2[[#This Row],[STATE_NAME]])</f>
        <v>.Lehigh County, Pennsylvania</v>
      </c>
      <c r="C2282" t="s">
        <v>1108</v>
      </c>
      <c r="D2282" t="str">
        <f>_xlfn.XLOOKUP(Table2[[#This Row],[STATE_NAME]],'[1]FRB States'!A:A,'[1]FRB States'!B:B)</f>
        <v>PA</v>
      </c>
      <c r="E2282" t="str">
        <f>_xlfn.CONCAT(Table2[[#This Row],[NAME]],Table2[[#This Row],[STATE]])</f>
        <v>LehighPA</v>
      </c>
      <c r="F2282" t="str">
        <f>_xlfn.CONCAT(Table2[[#This Row],[NAME]]," County",Table2[[#This Row],[STATE_NAME]])</f>
        <v>Lehigh CountyPennsylvania</v>
      </c>
      <c r="G2282">
        <f t="shared" si="35"/>
        <v>42077</v>
      </c>
      <c r="H2282" t="str">
        <f>TEXT(Table2[[#This Row],[FIPS]],0)</f>
        <v>42077</v>
      </c>
      <c r="I2282">
        <v>42077</v>
      </c>
      <c r="J2282">
        <v>3</v>
      </c>
      <c r="K2282" t="s">
        <v>3757</v>
      </c>
    </row>
    <row r="2283" spans="1:11" x14ac:dyDescent="0.3">
      <c r="A2283" t="s">
        <v>4338</v>
      </c>
      <c r="B2283" t="str">
        <f>_xlfn.CONCAT(".",Table2[[#This Row],[NAME]]," County, ",Table2[[#This Row],[STATE_NAME]])</f>
        <v>.Luzerne County, Pennsylvania</v>
      </c>
      <c r="C2283" t="s">
        <v>1108</v>
      </c>
      <c r="D2283" t="str">
        <f>_xlfn.XLOOKUP(Table2[[#This Row],[STATE_NAME]],'[1]FRB States'!A:A,'[1]FRB States'!B:B)</f>
        <v>PA</v>
      </c>
      <c r="E2283" t="str">
        <f>_xlfn.CONCAT(Table2[[#This Row],[NAME]],Table2[[#This Row],[STATE]])</f>
        <v>LuzernePA</v>
      </c>
      <c r="F2283" t="str">
        <f>_xlfn.CONCAT(Table2[[#This Row],[NAME]]," County",Table2[[#This Row],[STATE_NAME]])</f>
        <v>Luzerne CountyPennsylvania</v>
      </c>
      <c r="G2283">
        <f t="shared" si="35"/>
        <v>42079</v>
      </c>
      <c r="H2283" t="str">
        <f>TEXT(Table2[[#This Row],[FIPS]],0)</f>
        <v>42079</v>
      </c>
      <c r="I2283">
        <v>42079</v>
      </c>
      <c r="J2283">
        <v>3</v>
      </c>
      <c r="K2283" t="s">
        <v>3757</v>
      </c>
    </row>
    <row r="2284" spans="1:11" x14ac:dyDescent="0.3">
      <c r="A2284" t="s">
        <v>4339</v>
      </c>
      <c r="B2284" t="str">
        <f>_xlfn.CONCAT(".",Table2[[#This Row],[NAME]]," County, ",Table2[[#This Row],[STATE_NAME]])</f>
        <v>.Lycoming County, Pennsylvania</v>
      </c>
      <c r="C2284" t="s">
        <v>1108</v>
      </c>
      <c r="D2284" t="str">
        <f>_xlfn.XLOOKUP(Table2[[#This Row],[STATE_NAME]],'[1]FRB States'!A:A,'[1]FRB States'!B:B)</f>
        <v>PA</v>
      </c>
      <c r="E2284" t="str">
        <f>_xlfn.CONCAT(Table2[[#This Row],[NAME]],Table2[[#This Row],[STATE]])</f>
        <v>LycomingPA</v>
      </c>
      <c r="F2284" t="str">
        <f>_xlfn.CONCAT(Table2[[#This Row],[NAME]]," County",Table2[[#This Row],[STATE_NAME]])</f>
        <v>Lycoming CountyPennsylvania</v>
      </c>
      <c r="G2284">
        <f t="shared" si="35"/>
        <v>42081</v>
      </c>
      <c r="H2284" t="str">
        <f>TEXT(Table2[[#This Row],[FIPS]],0)</f>
        <v>42081</v>
      </c>
      <c r="I2284">
        <v>42081</v>
      </c>
      <c r="J2284">
        <v>3</v>
      </c>
      <c r="K2284" t="s">
        <v>3757</v>
      </c>
    </row>
    <row r="2285" spans="1:11" x14ac:dyDescent="0.3">
      <c r="A2285" t="s">
        <v>4340</v>
      </c>
      <c r="B2285" t="str">
        <f>_xlfn.CONCAT(".",Table2[[#This Row],[NAME]]," County, ",Table2[[#This Row],[STATE_NAME]])</f>
        <v>.McKean County, Pennsylvania</v>
      </c>
      <c r="C2285" t="s">
        <v>1108</v>
      </c>
      <c r="D2285" t="str">
        <f>_xlfn.XLOOKUP(Table2[[#This Row],[STATE_NAME]],'[1]FRB States'!A:A,'[1]FRB States'!B:B)</f>
        <v>PA</v>
      </c>
      <c r="E2285" t="str">
        <f>_xlfn.CONCAT(Table2[[#This Row],[NAME]],Table2[[#This Row],[STATE]])</f>
        <v>McKeanPA</v>
      </c>
      <c r="F2285" t="str">
        <f>_xlfn.CONCAT(Table2[[#This Row],[NAME]]," County",Table2[[#This Row],[STATE_NAME]])</f>
        <v>McKean CountyPennsylvania</v>
      </c>
      <c r="G2285">
        <f t="shared" si="35"/>
        <v>42083</v>
      </c>
      <c r="H2285" t="str">
        <f>TEXT(Table2[[#This Row],[FIPS]],0)</f>
        <v>42083</v>
      </c>
      <c r="I2285">
        <v>42083</v>
      </c>
      <c r="J2285">
        <v>3</v>
      </c>
      <c r="K2285" t="s">
        <v>3757</v>
      </c>
    </row>
    <row r="2286" spans="1:11" x14ac:dyDescent="0.3">
      <c r="A2286" t="s">
        <v>3475</v>
      </c>
      <c r="B2286" t="str">
        <f>_xlfn.CONCAT(".",Table2[[#This Row],[NAME]]," County, ",Table2[[#This Row],[STATE_NAME]])</f>
        <v>.Mercer County, Pennsylvania</v>
      </c>
      <c r="C2286" t="s">
        <v>1108</v>
      </c>
      <c r="D2286" t="str">
        <f>_xlfn.XLOOKUP(Table2[[#This Row],[STATE_NAME]],'[1]FRB States'!A:A,'[1]FRB States'!B:B)</f>
        <v>PA</v>
      </c>
      <c r="E2286" t="str">
        <f>_xlfn.CONCAT(Table2[[#This Row],[NAME]],Table2[[#This Row],[STATE]])</f>
        <v>MercerPA</v>
      </c>
      <c r="F2286" t="str">
        <f>_xlfn.CONCAT(Table2[[#This Row],[NAME]]," County",Table2[[#This Row],[STATE_NAME]])</f>
        <v>Mercer CountyPennsylvania</v>
      </c>
      <c r="G2286">
        <f t="shared" si="35"/>
        <v>42085</v>
      </c>
      <c r="H2286" t="str">
        <f>TEXT(Table2[[#This Row],[FIPS]],0)</f>
        <v>42085</v>
      </c>
      <c r="I2286">
        <v>42085</v>
      </c>
      <c r="J2286">
        <v>4</v>
      </c>
      <c r="K2286" t="s">
        <v>3077</v>
      </c>
    </row>
    <row r="2287" spans="1:11" x14ac:dyDescent="0.3">
      <c r="A2287" t="s">
        <v>4341</v>
      </c>
      <c r="B2287" t="str">
        <f>_xlfn.CONCAT(".",Table2[[#This Row],[NAME]]," County, ",Table2[[#This Row],[STATE_NAME]])</f>
        <v>.Mifflin County, Pennsylvania</v>
      </c>
      <c r="C2287" t="s">
        <v>1108</v>
      </c>
      <c r="D2287" t="str">
        <f>_xlfn.XLOOKUP(Table2[[#This Row],[STATE_NAME]],'[1]FRB States'!A:A,'[1]FRB States'!B:B)</f>
        <v>PA</v>
      </c>
      <c r="E2287" t="str">
        <f>_xlfn.CONCAT(Table2[[#This Row],[NAME]],Table2[[#This Row],[STATE]])</f>
        <v>MifflinPA</v>
      </c>
      <c r="F2287" t="str">
        <f>_xlfn.CONCAT(Table2[[#This Row],[NAME]]," County",Table2[[#This Row],[STATE_NAME]])</f>
        <v>Mifflin CountyPennsylvania</v>
      </c>
      <c r="G2287">
        <f t="shared" si="35"/>
        <v>42087</v>
      </c>
      <c r="H2287" t="str">
        <f>TEXT(Table2[[#This Row],[FIPS]],0)</f>
        <v>42087</v>
      </c>
      <c r="I2287">
        <v>42087</v>
      </c>
      <c r="J2287">
        <v>3</v>
      </c>
      <c r="K2287" t="s">
        <v>3757</v>
      </c>
    </row>
    <row r="2288" spans="1:11" x14ac:dyDescent="0.3">
      <c r="A2288" t="s">
        <v>3008</v>
      </c>
      <c r="B2288" t="str">
        <f>_xlfn.CONCAT(".",Table2[[#This Row],[NAME]]," County, ",Table2[[#This Row],[STATE_NAME]])</f>
        <v>.Monroe County, Pennsylvania</v>
      </c>
      <c r="C2288" t="s">
        <v>1108</v>
      </c>
      <c r="D2288" t="str">
        <f>_xlfn.XLOOKUP(Table2[[#This Row],[STATE_NAME]],'[1]FRB States'!A:A,'[1]FRB States'!B:B)</f>
        <v>PA</v>
      </c>
      <c r="E2288" t="str">
        <f>_xlfn.CONCAT(Table2[[#This Row],[NAME]],Table2[[#This Row],[STATE]])</f>
        <v>MonroePA</v>
      </c>
      <c r="F2288" t="str">
        <f>_xlfn.CONCAT(Table2[[#This Row],[NAME]]," County",Table2[[#This Row],[STATE_NAME]])</f>
        <v>Monroe CountyPennsylvania</v>
      </c>
      <c r="G2288">
        <f t="shared" si="35"/>
        <v>42089</v>
      </c>
      <c r="H2288" t="str">
        <f>TEXT(Table2[[#This Row],[FIPS]],0)</f>
        <v>42089</v>
      </c>
      <c r="I2288">
        <v>42089</v>
      </c>
      <c r="J2288">
        <v>9</v>
      </c>
      <c r="K2288" t="s">
        <v>3757</v>
      </c>
    </row>
    <row r="2289" spans="1:11" x14ac:dyDescent="0.3">
      <c r="A2289" t="s">
        <v>3009</v>
      </c>
      <c r="B2289" t="str">
        <f>_xlfn.CONCAT(".",Table2[[#This Row],[NAME]]," County, ",Table2[[#This Row],[STATE_NAME]])</f>
        <v>.Montgomery County, Pennsylvania</v>
      </c>
      <c r="C2289" t="s">
        <v>1108</v>
      </c>
      <c r="D2289" t="str">
        <f>_xlfn.XLOOKUP(Table2[[#This Row],[STATE_NAME]],'[1]FRB States'!A:A,'[1]FRB States'!B:B)</f>
        <v>PA</v>
      </c>
      <c r="E2289" t="str">
        <f>_xlfn.CONCAT(Table2[[#This Row],[NAME]],Table2[[#This Row],[STATE]])</f>
        <v>MontgomeryPA</v>
      </c>
      <c r="F2289" t="str">
        <f>_xlfn.CONCAT(Table2[[#This Row],[NAME]]," County",Table2[[#This Row],[STATE_NAME]])</f>
        <v>Montgomery CountyPennsylvania</v>
      </c>
      <c r="G2289">
        <f t="shared" si="35"/>
        <v>42091</v>
      </c>
      <c r="H2289" t="str">
        <f>TEXT(Table2[[#This Row],[FIPS]],0)</f>
        <v>42091</v>
      </c>
      <c r="I2289">
        <v>42091</v>
      </c>
      <c r="J2289">
        <v>3</v>
      </c>
      <c r="K2289" t="s">
        <v>3757</v>
      </c>
    </row>
    <row r="2290" spans="1:11" x14ac:dyDescent="0.3">
      <c r="A2290" t="s">
        <v>4342</v>
      </c>
      <c r="B2290" t="str">
        <f>_xlfn.CONCAT(".",Table2[[#This Row],[NAME]]," County, ",Table2[[#This Row],[STATE_NAME]])</f>
        <v>.Montour County, Pennsylvania</v>
      </c>
      <c r="C2290" t="s">
        <v>1108</v>
      </c>
      <c r="D2290" t="str">
        <f>_xlfn.XLOOKUP(Table2[[#This Row],[STATE_NAME]],'[1]FRB States'!A:A,'[1]FRB States'!B:B)</f>
        <v>PA</v>
      </c>
      <c r="E2290" t="str">
        <f>_xlfn.CONCAT(Table2[[#This Row],[NAME]],Table2[[#This Row],[STATE]])</f>
        <v>MontourPA</v>
      </c>
      <c r="F2290" t="str">
        <f>_xlfn.CONCAT(Table2[[#This Row],[NAME]]," County",Table2[[#This Row],[STATE_NAME]])</f>
        <v>Montour CountyPennsylvania</v>
      </c>
      <c r="G2290">
        <f t="shared" si="35"/>
        <v>42093</v>
      </c>
      <c r="H2290" t="str">
        <f>TEXT(Table2[[#This Row],[FIPS]],0)</f>
        <v>42093</v>
      </c>
      <c r="I2290">
        <v>42093</v>
      </c>
      <c r="J2290">
        <v>3</v>
      </c>
      <c r="K2290" t="s">
        <v>3757</v>
      </c>
    </row>
    <row r="2291" spans="1:11" x14ac:dyDescent="0.3">
      <c r="A2291" t="s">
        <v>4176</v>
      </c>
      <c r="B2291" t="str">
        <f>_xlfn.CONCAT(".",Table2[[#This Row],[NAME]]," County, ",Table2[[#This Row],[STATE_NAME]])</f>
        <v>.Northampton County, Pennsylvania</v>
      </c>
      <c r="C2291" t="s">
        <v>1108</v>
      </c>
      <c r="D2291" t="str">
        <f>_xlfn.XLOOKUP(Table2[[#This Row],[STATE_NAME]],'[1]FRB States'!A:A,'[1]FRB States'!B:B)</f>
        <v>PA</v>
      </c>
      <c r="E2291" t="str">
        <f>_xlfn.CONCAT(Table2[[#This Row],[NAME]],Table2[[#This Row],[STATE]])</f>
        <v>NorthamptonPA</v>
      </c>
      <c r="F2291" t="str">
        <f>_xlfn.CONCAT(Table2[[#This Row],[NAME]]," County",Table2[[#This Row],[STATE_NAME]])</f>
        <v>Northampton CountyPennsylvania</v>
      </c>
      <c r="G2291">
        <f t="shared" si="35"/>
        <v>42095</v>
      </c>
      <c r="H2291" t="str">
        <f>TEXT(Table2[[#This Row],[FIPS]],0)</f>
        <v>42095</v>
      </c>
      <c r="I2291">
        <v>42095</v>
      </c>
      <c r="J2291">
        <v>3</v>
      </c>
      <c r="K2291" t="s">
        <v>3757</v>
      </c>
    </row>
    <row r="2292" spans="1:11" x14ac:dyDescent="0.3">
      <c r="A2292" t="s">
        <v>4343</v>
      </c>
      <c r="B2292" t="str">
        <f>_xlfn.CONCAT(".",Table2[[#This Row],[NAME]]," County, ",Table2[[#This Row],[STATE_NAME]])</f>
        <v>.Northumberland County, Pennsylvania</v>
      </c>
      <c r="C2292" t="s">
        <v>1108</v>
      </c>
      <c r="D2292" t="str">
        <f>_xlfn.XLOOKUP(Table2[[#This Row],[STATE_NAME]],'[1]FRB States'!A:A,'[1]FRB States'!B:B)</f>
        <v>PA</v>
      </c>
      <c r="E2292" t="str">
        <f>_xlfn.CONCAT(Table2[[#This Row],[NAME]],Table2[[#This Row],[STATE]])</f>
        <v>NorthumberlandPA</v>
      </c>
      <c r="F2292" t="str">
        <f>_xlfn.CONCAT(Table2[[#This Row],[NAME]]," County",Table2[[#This Row],[STATE_NAME]])</f>
        <v>Northumberland CountyPennsylvania</v>
      </c>
      <c r="G2292">
        <f t="shared" si="35"/>
        <v>42097</v>
      </c>
      <c r="H2292" t="str">
        <f>TEXT(Table2[[#This Row],[FIPS]],0)</f>
        <v>42097</v>
      </c>
      <c r="I2292">
        <v>42097</v>
      </c>
      <c r="J2292">
        <v>3</v>
      </c>
      <c r="K2292" t="s">
        <v>3757</v>
      </c>
    </row>
    <row r="2293" spans="1:11" x14ac:dyDescent="0.3">
      <c r="A2293" t="s">
        <v>3011</v>
      </c>
      <c r="B2293" t="str">
        <f>_xlfn.CONCAT(".",Table2[[#This Row],[NAME]]," County, ",Table2[[#This Row],[STATE_NAME]])</f>
        <v>.Perry County, Pennsylvania</v>
      </c>
      <c r="C2293" t="s">
        <v>1108</v>
      </c>
      <c r="D2293" t="str">
        <f>_xlfn.XLOOKUP(Table2[[#This Row],[STATE_NAME]],'[1]FRB States'!A:A,'[1]FRB States'!B:B)</f>
        <v>PA</v>
      </c>
      <c r="E2293" t="str">
        <f>_xlfn.CONCAT(Table2[[#This Row],[NAME]],Table2[[#This Row],[STATE]])</f>
        <v>PerryPA</v>
      </c>
      <c r="F2293" t="str">
        <f>_xlfn.CONCAT(Table2[[#This Row],[NAME]]," County",Table2[[#This Row],[STATE_NAME]])</f>
        <v>Perry CountyPennsylvania</v>
      </c>
      <c r="G2293">
        <f t="shared" si="35"/>
        <v>42099</v>
      </c>
      <c r="H2293" t="str">
        <f>TEXT(Table2[[#This Row],[FIPS]],0)</f>
        <v>42099</v>
      </c>
      <c r="I2293">
        <v>42099</v>
      </c>
      <c r="J2293">
        <v>3</v>
      </c>
      <c r="K2293" t="s">
        <v>3757</v>
      </c>
    </row>
    <row r="2294" spans="1:11" x14ac:dyDescent="0.3">
      <c r="A2294" t="s">
        <v>3757</v>
      </c>
      <c r="B2294" t="str">
        <f>_xlfn.CONCAT(".",Table2[[#This Row],[NAME]]," County, ",Table2[[#This Row],[STATE_NAME]])</f>
        <v>.Philadelphia County, Pennsylvania</v>
      </c>
      <c r="C2294" t="s">
        <v>1108</v>
      </c>
      <c r="D2294" t="str">
        <f>_xlfn.XLOOKUP(Table2[[#This Row],[STATE_NAME]],'[1]FRB States'!A:A,'[1]FRB States'!B:B)</f>
        <v>PA</v>
      </c>
      <c r="E2294" t="str">
        <f>_xlfn.CONCAT(Table2[[#This Row],[NAME]],Table2[[#This Row],[STATE]])</f>
        <v>PhiladelphiaPA</v>
      </c>
      <c r="F2294" t="str">
        <f>_xlfn.CONCAT(Table2[[#This Row],[NAME]]," County",Table2[[#This Row],[STATE_NAME]])</f>
        <v>Philadelphia CountyPennsylvania</v>
      </c>
      <c r="G2294">
        <f t="shared" si="35"/>
        <v>42101</v>
      </c>
      <c r="H2294" t="str">
        <f>TEXT(Table2[[#This Row],[FIPS]],0)</f>
        <v>42101</v>
      </c>
      <c r="I2294">
        <v>42101</v>
      </c>
      <c r="J2294">
        <v>3</v>
      </c>
      <c r="K2294" t="s">
        <v>3757</v>
      </c>
    </row>
    <row r="2295" spans="1:11" x14ac:dyDescent="0.3">
      <c r="A2295" t="s">
        <v>3013</v>
      </c>
      <c r="B2295" t="str">
        <f>_xlfn.CONCAT(".",Table2[[#This Row],[NAME]]," County, ",Table2[[#This Row],[STATE_NAME]])</f>
        <v>.Pike County, Pennsylvania</v>
      </c>
      <c r="C2295" t="s">
        <v>1108</v>
      </c>
      <c r="D2295" t="str">
        <f>_xlfn.XLOOKUP(Table2[[#This Row],[STATE_NAME]],'[1]FRB States'!A:A,'[1]FRB States'!B:B)</f>
        <v>PA</v>
      </c>
      <c r="E2295" t="str">
        <f>_xlfn.CONCAT(Table2[[#This Row],[NAME]],Table2[[#This Row],[STATE]])</f>
        <v>PikePA</v>
      </c>
      <c r="F2295" t="str">
        <f>_xlfn.CONCAT(Table2[[#This Row],[NAME]]," County",Table2[[#This Row],[STATE_NAME]])</f>
        <v>Pike CountyPennsylvania</v>
      </c>
      <c r="G2295">
        <f t="shared" si="35"/>
        <v>42103</v>
      </c>
      <c r="H2295" t="str">
        <f>TEXT(Table2[[#This Row],[FIPS]],0)</f>
        <v>42103</v>
      </c>
      <c r="I2295">
        <v>42103</v>
      </c>
      <c r="J2295">
        <v>6</v>
      </c>
      <c r="K2295" t="s">
        <v>3757</v>
      </c>
    </row>
    <row r="2296" spans="1:11" x14ac:dyDescent="0.3">
      <c r="A2296" t="s">
        <v>4344</v>
      </c>
      <c r="B2296" t="str">
        <f>_xlfn.CONCAT(".",Table2[[#This Row],[NAME]]," County, ",Table2[[#This Row],[STATE_NAME]])</f>
        <v>.Potter County, Pennsylvania</v>
      </c>
      <c r="C2296" t="s">
        <v>1108</v>
      </c>
      <c r="D2296" t="str">
        <f>_xlfn.XLOOKUP(Table2[[#This Row],[STATE_NAME]],'[1]FRB States'!A:A,'[1]FRB States'!B:B)</f>
        <v>PA</v>
      </c>
      <c r="E2296" t="str">
        <f>_xlfn.CONCAT(Table2[[#This Row],[NAME]],Table2[[#This Row],[STATE]])</f>
        <v>PotterPA</v>
      </c>
      <c r="F2296" t="str">
        <f>_xlfn.CONCAT(Table2[[#This Row],[NAME]]," County",Table2[[#This Row],[STATE_NAME]])</f>
        <v>Potter CountyPennsylvania</v>
      </c>
      <c r="G2296">
        <f t="shared" si="35"/>
        <v>42105</v>
      </c>
      <c r="H2296" t="str">
        <f>TEXT(Table2[[#This Row],[FIPS]],0)</f>
        <v>42105</v>
      </c>
      <c r="I2296">
        <v>42105</v>
      </c>
      <c r="J2296">
        <v>3</v>
      </c>
      <c r="K2296" t="s">
        <v>3757</v>
      </c>
    </row>
    <row r="2297" spans="1:11" x14ac:dyDescent="0.3">
      <c r="A2297" t="s">
        <v>4345</v>
      </c>
      <c r="B2297" t="str">
        <f>_xlfn.CONCAT(".",Table2[[#This Row],[NAME]]," County, ",Table2[[#This Row],[STATE_NAME]])</f>
        <v>.Schuylkill County, Pennsylvania</v>
      </c>
      <c r="C2297" t="s">
        <v>1108</v>
      </c>
      <c r="D2297" t="str">
        <f>_xlfn.XLOOKUP(Table2[[#This Row],[STATE_NAME]],'[1]FRB States'!A:A,'[1]FRB States'!B:B)</f>
        <v>PA</v>
      </c>
      <c r="E2297" t="str">
        <f>_xlfn.CONCAT(Table2[[#This Row],[NAME]],Table2[[#This Row],[STATE]])</f>
        <v>SchuylkillPA</v>
      </c>
      <c r="F2297" t="str">
        <f>_xlfn.CONCAT(Table2[[#This Row],[NAME]]," County",Table2[[#This Row],[STATE_NAME]])</f>
        <v>Schuylkill CountyPennsylvania</v>
      </c>
      <c r="G2297">
        <f t="shared" si="35"/>
        <v>42107</v>
      </c>
      <c r="H2297" t="str">
        <f>TEXT(Table2[[#This Row],[FIPS]],0)</f>
        <v>42107</v>
      </c>
      <c r="I2297">
        <v>42107</v>
      </c>
      <c r="J2297">
        <v>3</v>
      </c>
      <c r="K2297" t="s">
        <v>3757</v>
      </c>
    </row>
    <row r="2298" spans="1:11" x14ac:dyDescent="0.3">
      <c r="A2298" t="s">
        <v>4346</v>
      </c>
      <c r="B2298" t="str">
        <f>_xlfn.CONCAT(".",Table2[[#This Row],[NAME]]," County, ",Table2[[#This Row],[STATE_NAME]])</f>
        <v>.Snyder County, Pennsylvania</v>
      </c>
      <c r="C2298" t="s">
        <v>1108</v>
      </c>
      <c r="D2298" t="str">
        <f>_xlfn.XLOOKUP(Table2[[#This Row],[STATE_NAME]],'[1]FRB States'!A:A,'[1]FRB States'!B:B)</f>
        <v>PA</v>
      </c>
      <c r="E2298" t="str">
        <f>_xlfn.CONCAT(Table2[[#This Row],[NAME]],Table2[[#This Row],[STATE]])</f>
        <v>SnyderPA</v>
      </c>
      <c r="F2298" t="str">
        <f>_xlfn.CONCAT(Table2[[#This Row],[NAME]]," County",Table2[[#This Row],[STATE_NAME]])</f>
        <v>Snyder CountyPennsylvania</v>
      </c>
      <c r="G2298">
        <f t="shared" si="35"/>
        <v>42109</v>
      </c>
      <c r="H2298" t="str">
        <f>TEXT(Table2[[#This Row],[FIPS]],0)</f>
        <v>42109</v>
      </c>
      <c r="I2298">
        <v>42109</v>
      </c>
      <c r="J2298">
        <v>3</v>
      </c>
      <c r="K2298" t="s">
        <v>3757</v>
      </c>
    </row>
    <row r="2299" spans="1:11" x14ac:dyDescent="0.3">
      <c r="A2299" t="s">
        <v>3753</v>
      </c>
      <c r="B2299" t="str">
        <f>_xlfn.CONCAT(".",Table2[[#This Row],[NAME]]," County, ",Table2[[#This Row],[STATE_NAME]])</f>
        <v>.Somerset County, Pennsylvania</v>
      </c>
      <c r="C2299" t="s">
        <v>1108</v>
      </c>
      <c r="D2299" t="str">
        <f>_xlfn.XLOOKUP(Table2[[#This Row],[STATE_NAME]],'[1]FRB States'!A:A,'[1]FRB States'!B:B)</f>
        <v>PA</v>
      </c>
      <c r="E2299" t="str">
        <f>_xlfn.CONCAT(Table2[[#This Row],[NAME]],Table2[[#This Row],[STATE]])</f>
        <v>SomersetPA</v>
      </c>
      <c r="F2299" t="str">
        <f>_xlfn.CONCAT(Table2[[#This Row],[NAME]]," County",Table2[[#This Row],[STATE_NAME]])</f>
        <v>Somerset CountyPennsylvania</v>
      </c>
      <c r="G2299">
        <f t="shared" si="35"/>
        <v>42111</v>
      </c>
      <c r="H2299" t="str">
        <f>TEXT(Table2[[#This Row],[FIPS]],0)</f>
        <v>42111</v>
      </c>
      <c r="I2299">
        <v>42111</v>
      </c>
      <c r="J2299">
        <v>3</v>
      </c>
      <c r="K2299" t="s">
        <v>3757</v>
      </c>
    </row>
    <row r="2300" spans="1:11" x14ac:dyDescent="0.3">
      <c r="A2300" t="s">
        <v>3523</v>
      </c>
      <c r="B2300" t="str">
        <f>_xlfn.CONCAT(".",Table2[[#This Row],[NAME]]," County, ",Table2[[#This Row],[STATE_NAME]])</f>
        <v>.Sullivan County, Pennsylvania</v>
      </c>
      <c r="C2300" t="s">
        <v>1108</v>
      </c>
      <c r="D2300" t="str">
        <f>_xlfn.XLOOKUP(Table2[[#This Row],[STATE_NAME]],'[1]FRB States'!A:A,'[1]FRB States'!B:B)</f>
        <v>PA</v>
      </c>
      <c r="E2300" t="str">
        <f>_xlfn.CONCAT(Table2[[#This Row],[NAME]],Table2[[#This Row],[STATE]])</f>
        <v>SullivanPA</v>
      </c>
      <c r="F2300" t="str">
        <f>_xlfn.CONCAT(Table2[[#This Row],[NAME]]," County",Table2[[#This Row],[STATE_NAME]])</f>
        <v>Sullivan CountyPennsylvania</v>
      </c>
      <c r="G2300">
        <f t="shared" si="35"/>
        <v>42113</v>
      </c>
      <c r="H2300" t="str">
        <f>TEXT(Table2[[#This Row],[FIPS]],0)</f>
        <v>42113</v>
      </c>
      <c r="I2300">
        <v>42113</v>
      </c>
      <c r="J2300">
        <v>3</v>
      </c>
      <c r="K2300" t="s">
        <v>3757</v>
      </c>
    </row>
    <row r="2301" spans="1:11" x14ac:dyDescent="0.3">
      <c r="A2301" t="s">
        <v>4347</v>
      </c>
      <c r="B2301" t="str">
        <f>_xlfn.CONCAT(".",Table2[[#This Row],[NAME]]," County, ",Table2[[#This Row],[STATE_NAME]])</f>
        <v>.Susquehanna County, Pennsylvania</v>
      </c>
      <c r="C2301" t="s">
        <v>1108</v>
      </c>
      <c r="D2301" t="str">
        <f>_xlfn.XLOOKUP(Table2[[#This Row],[STATE_NAME]],'[1]FRB States'!A:A,'[1]FRB States'!B:B)</f>
        <v>PA</v>
      </c>
      <c r="E2301" t="str">
        <f>_xlfn.CONCAT(Table2[[#This Row],[NAME]],Table2[[#This Row],[STATE]])</f>
        <v>SusquehannaPA</v>
      </c>
      <c r="F2301" t="str">
        <f>_xlfn.CONCAT(Table2[[#This Row],[NAME]]," County",Table2[[#This Row],[STATE_NAME]])</f>
        <v>Susquehanna CountyPennsylvania</v>
      </c>
      <c r="G2301">
        <f t="shared" si="35"/>
        <v>42115</v>
      </c>
      <c r="H2301" t="str">
        <f>TEXT(Table2[[#This Row],[FIPS]],0)</f>
        <v>42115</v>
      </c>
      <c r="I2301">
        <v>42115</v>
      </c>
      <c r="J2301">
        <v>3</v>
      </c>
      <c r="K2301" t="s">
        <v>3757</v>
      </c>
    </row>
    <row r="2302" spans="1:11" x14ac:dyDescent="0.3">
      <c r="A2302" t="s">
        <v>4129</v>
      </c>
      <c r="B2302" t="str">
        <f>_xlfn.CONCAT(".",Table2[[#This Row],[NAME]]," County, ",Table2[[#This Row],[STATE_NAME]])</f>
        <v>.Tioga County, Pennsylvania</v>
      </c>
      <c r="C2302" t="s">
        <v>1108</v>
      </c>
      <c r="D2302" t="str">
        <f>_xlfn.XLOOKUP(Table2[[#This Row],[STATE_NAME]],'[1]FRB States'!A:A,'[1]FRB States'!B:B)</f>
        <v>PA</v>
      </c>
      <c r="E2302" t="str">
        <f>_xlfn.CONCAT(Table2[[#This Row],[NAME]],Table2[[#This Row],[STATE]])</f>
        <v>TiogaPA</v>
      </c>
      <c r="F2302" t="str">
        <f>_xlfn.CONCAT(Table2[[#This Row],[NAME]]," County",Table2[[#This Row],[STATE_NAME]])</f>
        <v>Tioga CountyPennsylvania</v>
      </c>
      <c r="G2302">
        <f t="shared" si="35"/>
        <v>42117</v>
      </c>
      <c r="H2302" t="str">
        <f>TEXT(Table2[[#This Row],[FIPS]],0)</f>
        <v>42117</v>
      </c>
      <c r="I2302">
        <v>42117</v>
      </c>
      <c r="J2302">
        <v>3</v>
      </c>
      <c r="K2302" t="s">
        <v>3757</v>
      </c>
    </row>
    <row r="2303" spans="1:11" x14ac:dyDescent="0.3">
      <c r="A2303" t="s">
        <v>3118</v>
      </c>
      <c r="B2303" t="str">
        <f>_xlfn.CONCAT(".",Table2[[#This Row],[NAME]]," County, ",Table2[[#This Row],[STATE_NAME]])</f>
        <v>.Union County, Pennsylvania</v>
      </c>
      <c r="C2303" t="s">
        <v>1108</v>
      </c>
      <c r="D2303" t="str">
        <f>_xlfn.XLOOKUP(Table2[[#This Row],[STATE_NAME]],'[1]FRB States'!A:A,'[1]FRB States'!B:B)</f>
        <v>PA</v>
      </c>
      <c r="E2303" t="str">
        <f>_xlfn.CONCAT(Table2[[#This Row],[NAME]],Table2[[#This Row],[STATE]])</f>
        <v>UnionPA</v>
      </c>
      <c r="F2303" t="str">
        <f>_xlfn.CONCAT(Table2[[#This Row],[NAME]]," County",Table2[[#This Row],[STATE_NAME]])</f>
        <v>Union CountyPennsylvania</v>
      </c>
      <c r="G2303">
        <f t="shared" si="35"/>
        <v>42119</v>
      </c>
      <c r="H2303" t="str">
        <f>TEXT(Table2[[#This Row],[FIPS]],0)</f>
        <v>42119</v>
      </c>
      <c r="I2303">
        <v>42119</v>
      </c>
      <c r="J2303">
        <v>3</v>
      </c>
      <c r="K2303" t="s">
        <v>3757</v>
      </c>
    </row>
    <row r="2304" spans="1:11" x14ac:dyDescent="0.3">
      <c r="A2304" t="s">
        <v>4348</v>
      </c>
      <c r="B2304" t="str">
        <f>_xlfn.CONCAT(".",Table2[[#This Row],[NAME]]," County, ",Table2[[#This Row],[STATE_NAME]])</f>
        <v>.Venango County, Pennsylvania</v>
      </c>
      <c r="C2304" t="s">
        <v>1108</v>
      </c>
      <c r="D2304" t="str">
        <f>_xlfn.XLOOKUP(Table2[[#This Row],[STATE_NAME]],'[1]FRB States'!A:A,'[1]FRB States'!B:B)</f>
        <v>PA</v>
      </c>
      <c r="E2304" t="str">
        <f>_xlfn.CONCAT(Table2[[#This Row],[NAME]],Table2[[#This Row],[STATE]])</f>
        <v>VenangoPA</v>
      </c>
      <c r="F2304" t="str">
        <f>_xlfn.CONCAT(Table2[[#This Row],[NAME]]," County",Table2[[#This Row],[STATE_NAME]])</f>
        <v>Venango CountyPennsylvania</v>
      </c>
      <c r="G2304">
        <f t="shared" si="35"/>
        <v>42121</v>
      </c>
      <c r="H2304" t="str">
        <f>TEXT(Table2[[#This Row],[FIPS]],0)</f>
        <v>42121</v>
      </c>
      <c r="I2304">
        <v>42121</v>
      </c>
      <c r="J2304">
        <v>4</v>
      </c>
      <c r="K2304" t="s">
        <v>3077</v>
      </c>
    </row>
    <row r="2305" spans="1:11" x14ac:dyDescent="0.3">
      <c r="A2305" t="s">
        <v>3395</v>
      </c>
      <c r="B2305" t="str">
        <f>_xlfn.CONCAT(".",Table2[[#This Row],[NAME]]," County, ",Table2[[#This Row],[STATE_NAME]])</f>
        <v>.Warren County, Pennsylvania</v>
      </c>
      <c r="C2305" t="s">
        <v>1108</v>
      </c>
      <c r="D2305" t="str">
        <f>_xlfn.XLOOKUP(Table2[[#This Row],[STATE_NAME]],'[1]FRB States'!A:A,'[1]FRB States'!B:B)</f>
        <v>PA</v>
      </c>
      <c r="E2305" t="str">
        <f>_xlfn.CONCAT(Table2[[#This Row],[NAME]],Table2[[#This Row],[STATE]])</f>
        <v>WarrenPA</v>
      </c>
      <c r="F2305" t="str">
        <f>_xlfn.CONCAT(Table2[[#This Row],[NAME]]," County",Table2[[#This Row],[STATE_NAME]])</f>
        <v>Warren CountyPennsylvania</v>
      </c>
      <c r="G2305">
        <f t="shared" si="35"/>
        <v>42123</v>
      </c>
      <c r="H2305" t="str">
        <f>TEXT(Table2[[#This Row],[FIPS]],0)</f>
        <v>42123</v>
      </c>
      <c r="I2305">
        <v>42123</v>
      </c>
      <c r="J2305">
        <v>3</v>
      </c>
      <c r="K2305" t="s">
        <v>3757</v>
      </c>
    </row>
    <row r="2306" spans="1:11" x14ac:dyDescent="0.3">
      <c r="A2306" t="s">
        <v>1362</v>
      </c>
      <c r="B2306" t="str">
        <f>_xlfn.CONCAT(".",Table2[[#This Row],[NAME]]," County, ",Table2[[#This Row],[STATE_NAME]])</f>
        <v>.Washington County, Pennsylvania</v>
      </c>
      <c r="C2306" t="s">
        <v>1108</v>
      </c>
      <c r="D2306" t="str">
        <f>_xlfn.XLOOKUP(Table2[[#This Row],[STATE_NAME]],'[1]FRB States'!A:A,'[1]FRB States'!B:B)</f>
        <v>PA</v>
      </c>
      <c r="E2306" t="str">
        <f>_xlfn.CONCAT(Table2[[#This Row],[NAME]],Table2[[#This Row],[STATE]])</f>
        <v>WashingtonPA</v>
      </c>
      <c r="F2306" t="str">
        <f>_xlfn.CONCAT(Table2[[#This Row],[NAME]]," County",Table2[[#This Row],[STATE_NAME]])</f>
        <v>Washington CountyPennsylvania</v>
      </c>
      <c r="G2306">
        <f t="shared" ref="G2306:G2369" si="36">IF(OR(D2306="AL",D2306="AK",D2306="AZ",D2306="AR",D2306="CA",D2306="CO",D2306="CT"),_xlfn.CONCAT("0",I2306),I2306)</f>
        <v>42125</v>
      </c>
      <c r="H2306" t="str">
        <f>TEXT(Table2[[#This Row],[FIPS]],0)</f>
        <v>42125</v>
      </c>
      <c r="I2306">
        <v>42125</v>
      </c>
      <c r="J2306">
        <v>4</v>
      </c>
      <c r="K2306" t="s">
        <v>3077</v>
      </c>
    </row>
    <row r="2307" spans="1:11" x14ac:dyDescent="0.3">
      <c r="A2307" t="s">
        <v>3396</v>
      </c>
      <c r="B2307" t="str">
        <f>_xlfn.CONCAT(".",Table2[[#This Row],[NAME]]," County, ",Table2[[#This Row],[STATE_NAME]])</f>
        <v>.Wayne County, Pennsylvania</v>
      </c>
      <c r="C2307" t="s">
        <v>1108</v>
      </c>
      <c r="D2307" t="str">
        <f>_xlfn.XLOOKUP(Table2[[#This Row],[STATE_NAME]],'[1]FRB States'!A:A,'[1]FRB States'!B:B)</f>
        <v>PA</v>
      </c>
      <c r="E2307" t="str">
        <f>_xlfn.CONCAT(Table2[[#This Row],[NAME]],Table2[[#This Row],[STATE]])</f>
        <v>WaynePA</v>
      </c>
      <c r="F2307" t="str">
        <f>_xlfn.CONCAT(Table2[[#This Row],[NAME]]," County",Table2[[#This Row],[STATE_NAME]])</f>
        <v>Wayne CountyPennsylvania</v>
      </c>
      <c r="G2307">
        <f t="shared" si="36"/>
        <v>42127</v>
      </c>
      <c r="H2307" t="str">
        <f>TEXT(Table2[[#This Row],[FIPS]],0)</f>
        <v>42127</v>
      </c>
      <c r="I2307">
        <v>42127</v>
      </c>
      <c r="J2307">
        <v>3</v>
      </c>
      <c r="K2307" t="s">
        <v>3757</v>
      </c>
    </row>
    <row r="2308" spans="1:11" x14ac:dyDescent="0.3">
      <c r="A2308" t="s">
        <v>4349</v>
      </c>
      <c r="B2308" t="str">
        <f>_xlfn.CONCAT(".",Table2[[#This Row],[NAME]]," County, ",Table2[[#This Row],[STATE_NAME]])</f>
        <v>.Westmoreland County, Pennsylvania</v>
      </c>
      <c r="C2308" t="s">
        <v>1108</v>
      </c>
      <c r="D2308" t="str">
        <f>_xlfn.XLOOKUP(Table2[[#This Row],[STATE_NAME]],'[1]FRB States'!A:A,'[1]FRB States'!B:B)</f>
        <v>PA</v>
      </c>
      <c r="E2308" t="str">
        <f>_xlfn.CONCAT(Table2[[#This Row],[NAME]],Table2[[#This Row],[STATE]])</f>
        <v>WestmorelandPA</v>
      </c>
      <c r="F2308" t="str">
        <f>_xlfn.CONCAT(Table2[[#This Row],[NAME]]," County",Table2[[#This Row],[STATE_NAME]])</f>
        <v>Westmoreland CountyPennsylvania</v>
      </c>
      <c r="G2308">
        <f t="shared" si="36"/>
        <v>42129</v>
      </c>
      <c r="H2308" t="str">
        <f>TEXT(Table2[[#This Row],[FIPS]],0)</f>
        <v>42129</v>
      </c>
      <c r="I2308">
        <v>42129</v>
      </c>
      <c r="J2308">
        <v>4</v>
      </c>
      <c r="K2308" t="s">
        <v>3077</v>
      </c>
    </row>
    <row r="2309" spans="1:11" x14ac:dyDescent="0.3">
      <c r="A2309" t="s">
        <v>1409</v>
      </c>
      <c r="B2309" t="str">
        <f>_xlfn.CONCAT(".",Table2[[#This Row],[NAME]]," County, ",Table2[[#This Row],[STATE_NAME]])</f>
        <v>.Wyoming County, Pennsylvania</v>
      </c>
      <c r="C2309" t="s">
        <v>1108</v>
      </c>
      <c r="D2309" t="str">
        <f>_xlfn.XLOOKUP(Table2[[#This Row],[STATE_NAME]],'[1]FRB States'!A:A,'[1]FRB States'!B:B)</f>
        <v>PA</v>
      </c>
      <c r="E2309" t="str">
        <f>_xlfn.CONCAT(Table2[[#This Row],[NAME]],Table2[[#This Row],[STATE]])</f>
        <v>WyomingPA</v>
      </c>
      <c r="F2309" t="str">
        <f>_xlfn.CONCAT(Table2[[#This Row],[NAME]]," County",Table2[[#This Row],[STATE_NAME]])</f>
        <v>Wyoming CountyPennsylvania</v>
      </c>
      <c r="G2309">
        <f t="shared" si="36"/>
        <v>42131</v>
      </c>
      <c r="H2309" t="str">
        <f>TEXT(Table2[[#This Row],[FIPS]],0)</f>
        <v>42131</v>
      </c>
      <c r="I2309">
        <v>42131</v>
      </c>
      <c r="J2309">
        <v>3</v>
      </c>
      <c r="K2309" t="s">
        <v>3757</v>
      </c>
    </row>
    <row r="2310" spans="1:11" x14ac:dyDescent="0.3">
      <c r="A2310" t="s">
        <v>3755</v>
      </c>
      <c r="B2310" t="str">
        <f>_xlfn.CONCAT(".",Table2[[#This Row],[NAME]]," County, ",Table2[[#This Row],[STATE_NAME]])</f>
        <v>.York County, Pennsylvania</v>
      </c>
      <c r="C2310" t="s">
        <v>1108</v>
      </c>
      <c r="D2310" t="str">
        <f>_xlfn.XLOOKUP(Table2[[#This Row],[STATE_NAME]],'[1]FRB States'!A:A,'[1]FRB States'!B:B)</f>
        <v>PA</v>
      </c>
      <c r="E2310" t="str">
        <f>_xlfn.CONCAT(Table2[[#This Row],[NAME]],Table2[[#This Row],[STATE]])</f>
        <v>YorkPA</v>
      </c>
      <c r="F2310" t="str">
        <f>_xlfn.CONCAT(Table2[[#This Row],[NAME]]," County",Table2[[#This Row],[STATE_NAME]])</f>
        <v>York CountyPennsylvania</v>
      </c>
      <c r="G2310">
        <f t="shared" si="36"/>
        <v>42133</v>
      </c>
      <c r="H2310" t="str">
        <f>TEXT(Table2[[#This Row],[FIPS]],0)</f>
        <v>42133</v>
      </c>
      <c r="I2310">
        <v>42133</v>
      </c>
      <c r="J2310">
        <v>3</v>
      </c>
      <c r="K2310" t="s">
        <v>3757</v>
      </c>
    </row>
    <row r="2311" spans="1:11" x14ac:dyDescent="0.3">
      <c r="A2311" t="s">
        <v>3776</v>
      </c>
      <c r="B2311" t="str">
        <f>_xlfn.CONCAT(".",Table2[[#This Row],[NAME]]," County, ",Table2[[#This Row],[STATE_NAME]])</f>
        <v>.Bristol County, Rhode Island</v>
      </c>
      <c r="C2311" t="s">
        <v>1138</v>
      </c>
      <c r="D2311" t="str">
        <f>_xlfn.XLOOKUP(Table2[[#This Row],[STATE_NAME]],'[1]FRB States'!A:A,'[1]FRB States'!B:B)</f>
        <v>RI</v>
      </c>
      <c r="E2311" t="str">
        <f>_xlfn.CONCAT(Table2[[#This Row],[NAME]],Table2[[#This Row],[STATE]])</f>
        <v>BristolRI</v>
      </c>
      <c r="F2311" t="str">
        <f>_xlfn.CONCAT(Table2[[#This Row],[NAME]]," County",Table2[[#This Row],[STATE_NAME]])</f>
        <v>Bristol CountyRhode Island</v>
      </c>
      <c r="G2311">
        <f t="shared" si="36"/>
        <v>44001</v>
      </c>
      <c r="H2311" t="str">
        <f>TEXT(Table2[[#This Row],[FIPS]],0)</f>
        <v>44001</v>
      </c>
      <c r="I2311">
        <v>44001</v>
      </c>
      <c r="J2311">
        <v>1</v>
      </c>
      <c r="K2311" t="s">
        <v>3235</v>
      </c>
    </row>
    <row r="2312" spans="1:11" x14ac:dyDescent="0.3">
      <c r="A2312" t="s">
        <v>3243</v>
      </c>
      <c r="B2312" t="str">
        <f>_xlfn.CONCAT(".",Table2[[#This Row],[NAME]]," County, ",Table2[[#This Row],[STATE_NAME]])</f>
        <v>.Kent County, Rhode Island</v>
      </c>
      <c r="C2312" t="s">
        <v>1138</v>
      </c>
      <c r="D2312" t="str">
        <f>_xlfn.XLOOKUP(Table2[[#This Row],[STATE_NAME]],'[1]FRB States'!A:A,'[1]FRB States'!B:B)</f>
        <v>RI</v>
      </c>
      <c r="E2312" t="str">
        <f>_xlfn.CONCAT(Table2[[#This Row],[NAME]],Table2[[#This Row],[STATE]])</f>
        <v>KentRI</v>
      </c>
      <c r="F2312" t="str">
        <f>_xlfn.CONCAT(Table2[[#This Row],[NAME]]," County",Table2[[#This Row],[STATE_NAME]])</f>
        <v>Kent CountyRhode Island</v>
      </c>
      <c r="G2312">
        <f t="shared" si="36"/>
        <v>44003</v>
      </c>
      <c r="H2312" t="str">
        <f>TEXT(Table2[[#This Row],[FIPS]],0)</f>
        <v>44003</v>
      </c>
      <c r="I2312">
        <v>44003</v>
      </c>
      <c r="J2312">
        <v>1</v>
      </c>
      <c r="K2312" t="s">
        <v>3235</v>
      </c>
    </row>
    <row r="2313" spans="1:11" x14ac:dyDescent="0.3">
      <c r="A2313" t="s">
        <v>4350</v>
      </c>
      <c r="B2313" t="str">
        <f>_xlfn.CONCAT(".",Table2[[#This Row],[NAME]]," County, ",Table2[[#This Row],[STATE_NAME]])</f>
        <v>.Newport County, Rhode Island</v>
      </c>
      <c r="C2313" t="s">
        <v>1138</v>
      </c>
      <c r="D2313" t="str">
        <f>_xlfn.XLOOKUP(Table2[[#This Row],[STATE_NAME]],'[1]FRB States'!A:A,'[1]FRB States'!B:B)</f>
        <v>RI</v>
      </c>
      <c r="E2313" t="str">
        <f>_xlfn.CONCAT(Table2[[#This Row],[NAME]],Table2[[#This Row],[STATE]])</f>
        <v>NewportRI</v>
      </c>
      <c r="F2313" t="str">
        <f>_xlfn.CONCAT(Table2[[#This Row],[NAME]]," County",Table2[[#This Row],[STATE_NAME]])</f>
        <v>Newport CountyRhode Island</v>
      </c>
      <c r="G2313">
        <f t="shared" si="36"/>
        <v>44005</v>
      </c>
      <c r="H2313" t="str">
        <f>TEXT(Table2[[#This Row],[FIPS]],0)</f>
        <v>44005</v>
      </c>
      <c r="I2313">
        <v>44005</v>
      </c>
      <c r="J2313">
        <v>1</v>
      </c>
      <c r="K2313" t="s">
        <v>3235</v>
      </c>
    </row>
    <row r="2314" spans="1:11" x14ac:dyDescent="0.3">
      <c r="A2314" t="s">
        <v>4351</v>
      </c>
      <c r="B2314" t="str">
        <f>_xlfn.CONCAT(".",Table2[[#This Row],[NAME]]," County, ",Table2[[#This Row],[STATE_NAME]])</f>
        <v>.Providence County, Rhode Island</v>
      </c>
      <c r="C2314" t="s">
        <v>1138</v>
      </c>
      <c r="D2314" t="str">
        <f>_xlfn.XLOOKUP(Table2[[#This Row],[STATE_NAME]],'[1]FRB States'!A:A,'[1]FRB States'!B:B)</f>
        <v>RI</v>
      </c>
      <c r="E2314" t="str">
        <f>_xlfn.CONCAT(Table2[[#This Row],[NAME]],Table2[[#This Row],[STATE]])</f>
        <v>ProvidenceRI</v>
      </c>
      <c r="F2314" t="str">
        <f>_xlfn.CONCAT(Table2[[#This Row],[NAME]]," County",Table2[[#This Row],[STATE_NAME]])</f>
        <v>Providence CountyRhode Island</v>
      </c>
      <c r="G2314">
        <f t="shared" si="36"/>
        <v>44007</v>
      </c>
      <c r="H2314" t="str">
        <f>TEXT(Table2[[#This Row],[FIPS]],0)</f>
        <v>44007</v>
      </c>
      <c r="I2314">
        <v>44007</v>
      </c>
      <c r="J2314">
        <v>1</v>
      </c>
      <c r="K2314" t="s">
        <v>3235</v>
      </c>
    </row>
    <row r="2315" spans="1:11" x14ac:dyDescent="0.3">
      <c r="A2315" t="s">
        <v>1362</v>
      </c>
      <c r="B2315" t="str">
        <f>_xlfn.CONCAT(".",Table2[[#This Row],[NAME]]," County, ",Table2[[#This Row],[STATE_NAME]])</f>
        <v>.Washington County, Rhode Island</v>
      </c>
      <c r="C2315" t="s">
        <v>1138</v>
      </c>
      <c r="D2315" t="str">
        <f>_xlfn.XLOOKUP(Table2[[#This Row],[STATE_NAME]],'[1]FRB States'!A:A,'[1]FRB States'!B:B)</f>
        <v>RI</v>
      </c>
      <c r="E2315" t="str">
        <f>_xlfn.CONCAT(Table2[[#This Row],[NAME]],Table2[[#This Row],[STATE]])</f>
        <v>WashingtonRI</v>
      </c>
      <c r="F2315" t="str">
        <f>_xlfn.CONCAT(Table2[[#This Row],[NAME]]," County",Table2[[#This Row],[STATE_NAME]])</f>
        <v>Washington CountyRhode Island</v>
      </c>
      <c r="G2315">
        <f t="shared" si="36"/>
        <v>44009</v>
      </c>
      <c r="H2315" t="str">
        <f>TEXT(Table2[[#This Row],[FIPS]],0)</f>
        <v>44009</v>
      </c>
      <c r="I2315">
        <v>44009</v>
      </c>
      <c r="J2315">
        <v>1</v>
      </c>
      <c r="K2315" t="s">
        <v>3235</v>
      </c>
    </row>
    <row r="2316" spans="1:11" x14ac:dyDescent="0.3">
      <c r="A2316" t="s">
        <v>4352</v>
      </c>
      <c r="B2316" t="str">
        <f>_xlfn.CONCAT(".",Table2[[#This Row],[NAME]]," County, ",Table2[[#This Row],[STATE_NAME]])</f>
        <v>.Abbeville County, South Carolina</v>
      </c>
      <c r="C2316" t="s">
        <v>1141</v>
      </c>
      <c r="D2316" t="str">
        <f>_xlfn.XLOOKUP(Table2[[#This Row],[STATE_NAME]],'[1]FRB States'!A:A,'[1]FRB States'!B:B)</f>
        <v>SC</v>
      </c>
      <c r="E2316" t="str">
        <f>_xlfn.CONCAT(Table2[[#This Row],[NAME]],Table2[[#This Row],[STATE]])</f>
        <v>AbbevilleSC</v>
      </c>
      <c r="F2316" t="str">
        <f>_xlfn.CONCAT(Table2[[#This Row],[NAME]]," County",Table2[[#This Row],[STATE_NAME]])</f>
        <v>Abbeville CountySouth Carolina</v>
      </c>
      <c r="G2316">
        <f t="shared" si="36"/>
        <v>45001</v>
      </c>
      <c r="H2316" t="str">
        <f>TEXT(Table2[[#This Row],[FIPS]],0)</f>
        <v>45001</v>
      </c>
      <c r="I2316">
        <v>45001</v>
      </c>
      <c r="J2316">
        <v>5</v>
      </c>
      <c r="K2316" t="s">
        <v>3246</v>
      </c>
    </row>
    <row r="2317" spans="1:11" x14ac:dyDescent="0.3">
      <c r="A2317" t="s">
        <v>4353</v>
      </c>
      <c r="B2317" t="str">
        <f>_xlfn.CONCAT(".",Table2[[#This Row],[NAME]]," County, ",Table2[[#This Row],[STATE_NAME]])</f>
        <v>.Aiken County, South Carolina</v>
      </c>
      <c r="C2317" t="s">
        <v>1141</v>
      </c>
      <c r="D2317" t="str">
        <f>_xlfn.XLOOKUP(Table2[[#This Row],[STATE_NAME]],'[1]FRB States'!A:A,'[1]FRB States'!B:B)</f>
        <v>SC</v>
      </c>
      <c r="E2317" t="str">
        <f>_xlfn.CONCAT(Table2[[#This Row],[NAME]],Table2[[#This Row],[STATE]])</f>
        <v>AikenSC</v>
      </c>
      <c r="F2317" t="str">
        <f>_xlfn.CONCAT(Table2[[#This Row],[NAME]]," County",Table2[[#This Row],[STATE_NAME]])</f>
        <v>Aiken CountySouth Carolina</v>
      </c>
      <c r="G2317">
        <f t="shared" si="36"/>
        <v>45003</v>
      </c>
      <c r="H2317" t="str">
        <f>TEXT(Table2[[#This Row],[FIPS]],0)</f>
        <v>45003</v>
      </c>
      <c r="I2317">
        <v>45003</v>
      </c>
      <c r="J2317">
        <v>5</v>
      </c>
      <c r="K2317" t="s">
        <v>3246</v>
      </c>
    </row>
    <row r="2318" spans="1:11" x14ac:dyDescent="0.3">
      <c r="A2318" t="s">
        <v>4354</v>
      </c>
      <c r="B2318" t="str">
        <f>_xlfn.CONCAT(".",Table2[[#This Row],[NAME]]," County, ",Table2[[#This Row],[STATE_NAME]])</f>
        <v>.Allendale County, South Carolina</v>
      </c>
      <c r="C2318" t="s">
        <v>1141</v>
      </c>
      <c r="D2318" t="str">
        <f>_xlfn.XLOOKUP(Table2[[#This Row],[STATE_NAME]],'[1]FRB States'!A:A,'[1]FRB States'!B:B)</f>
        <v>SC</v>
      </c>
      <c r="E2318" t="str">
        <f>_xlfn.CONCAT(Table2[[#This Row],[NAME]],Table2[[#This Row],[STATE]])</f>
        <v>AllendaleSC</v>
      </c>
      <c r="F2318" t="str">
        <f>_xlfn.CONCAT(Table2[[#This Row],[NAME]]," County",Table2[[#This Row],[STATE_NAME]])</f>
        <v>Allendale CountySouth Carolina</v>
      </c>
      <c r="G2318">
        <f t="shared" si="36"/>
        <v>45005</v>
      </c>
      <c r="H2318" t="str">
        <f>TEXT(Table2[[#This Row],[FIPS]],0)</f>
        <v>45005</v>
      </c>
      <c r="I2318">
        <v>45005</v>
      </c>
      <c r="J2318">
        <v>5</v>
      </c>
      <c r="K2318" t="s">
        <v>3246</v>
      </c>
    </row>
    <row r="2319" spans="1:11" x14ac:dyDescent="0.3">
      <c r="A2319" t="s">
        <v>3577</v>
      </c>
      <c r="B2319" t="str">
        <f>_xlfn.CONCAT(".",Table2[[#This Row],[NAME]]," County, ",Table2[[#This Row],[STATE_NAME]])</f>
        <v>.Anderson County, South Carolina</v>
      </c>
      <c r="C2319" t="s">
        <v>1141</v>
      </c>
      <c r="D2319" t="str">
        <f>_xlfn.XLOOKUP(Table2[[#This Row],[STATE_NAME]],'[1]FRB States'!A:A,'[1]FRB States'!B:B)</f>
        <v>SC</v>
      </c>
      <c r="E2319" t="str">
        <f>_xlfn.CONCAT(Table2[[#This Row],[NAME]],Table2[[#This Row],[STATE]])</f>
        <v>AndersonSC</v>
      </c>
      <c r="F2319" t="str">
        <f>_xlfn.CONCAT(Table2[[#This Row],[NAME]]," County",Table2[[#This Row],[STATE_NAME]])</f>
        <v>Anderson CountySouth Carolina</v>
      </c>
      <c r="G2319">
        <f t="shared" si="36"/>
        <v>45007</v>
      </c>
      <c r="H2319" t="str">
        <f>TEXT(Table2[[#This Row],[FIPS]],0)</f>
        <v>45007</v>
      </c>
      <c r="I2319">
        <v>45007</v>
      </c>
      <c r="J2319">
        <v>5</v>
      </c>
      <c r="K2319" t="s">
        <v>3246</v>
      </c>
    </row>
    <row r="2320" spans="1:11" x14ac:dyDescent="0.3">
      <c r="A2320" t="s">
        <v>4355</v>
      </c>
      <c r="B2320" t="str">
        <f>_xlfn.CONCAT(".",Table2[[#This Row],[NAME]]," County, ",Table2[[#This Row],[STATE_NAME]])</f>
        <v>.Bamberg County, South Carolina</v>
      </c>
      <c r="C2320" t="s">
        <v>1141</v>
      </c>
      <c r="D2320" t="str">
        <f>_xlfn.XLOOKUP(Table2[[#This Row],[STATE_NAME]],'[1]FRB States'!A:A,'[1]FRB States'!B:B)</f>
        <v>SC</v>
      </c>
      <c r="E2320" t="str">
        <f>_xlfn.CONCAT(Table2[[#This Row],[NAME]],Table2[[#This Row],[STATE]])</f>
        <v>BambergSC</v>
      </c>
      <c r="F2320" t="str">
        <f>_xlfn.CONCAT(Table2[[#This Row],[NAME]]," County",Table2[[#This Row],[STATE_NAME]])</f>
        <v>Bamberg CountySouth Carolina</v>
      </c>
      <c r="G2320">
        <f t="shared" si="36"/>
        <v>45009</v>
      </c>
      <c r="H2320" t="str">
        <f>TEXT(Table2[[#This Row],[FIPS]],0)</f>
        <v>45009</v>
      </c>
      <c r="I2320">
        <v>45009</v>
      </c>
      <c r="J2320">
        <v>5</v>
      </c>
      <c r="K2320" t="s">
        <v>3246</v>
      </c>
    </row>
    <row r="2321" spans="1:11" x14ac:dyDescent="0.3">
      <c r="A2321" t="s">
        <v>4356</v>
      </c>
      <c r="B2321" t="str">
        <f>_xlfn.CONCAT(".",Table2[[#This Row],[NAME]]," County, ",Table2[[#This Row],[STATE_NAME]])</f>
        <v>.Barnwell County, South Carolina</v>
      </c>
      <c r="C2321" t="s">
        <v>1141</v>
      </c>
      <c r="D2321" t="str">
        <f>_xlfn.XLOOKUP(Table2[[#This Row],[STATE_NAME]],'[1]FRB States'!A:A,'[1]FRB States'!B:B)</f>
        <v>SC</v>
      </c>
      <c r="E2321" t="str">
        <f>_xlfn.CONCAT(Table2[[#This Row],[NAME]],Table2[[#This Row],[STATE]])</f>
        <v>BarnwellSC</v>
      </c>
      <c r="F2321" t="str">
        <f>_xlfn.CONCAT(Table2[[#This Row],[NAME]]," County",Table2[[#This Row],[STATE_NAME]])</f>
        <v>Barnwell CountySouth Carolina</v>
      </c>
      <c r="G2321">
        <f t="shared" si="36"/>
        <v>45011</v>
      </c>
      <c r="H2321" t="str">
        <f>TEXT(Table2[[#This Row],[FIPS]],0)</f>
        <v>45011</v>
      </c>
      <c r="I2321">
        <v>45011</v>
      </c>
      <c r="J2321">
        <v>5</v>
      </c>
      <c r="K2321" t="s">
        <v>3246</v>
      </c>
    </row>
    <row r="2322" spans="1:11" x14ac:dyDescent="0.3">
      <c r="A2322" t="s">
        <v>4139</v>
      </c>
      <c r="B2322" t="str">
        <f>_xlfn.CONCAT(".",Table2[[#This Row],[NAME]]," County, ",Table2[[#This Row],[STATE_NAME]])</f>
        <v>.Beaufort County, South Carolina</v>
      </c>
      <c r="C2322" t="s">
        <v>1141</v>
      </c>
      <c r="D2322" t="str">
        <f>_xlfn.XLOOKUP(Table2[[#This Row],[STATE_NAME]],'[1]FRB States'!A:A,'[1]FRB States'!B:B)</f>
        <v>SC</v>
      </c>
      <c r="E2322" t="str">
        <f>_xlfn.CONCAT(Table2[[#This Row],[NAME]],Table2[[#This Row],[STATE]])</f>
        <v>BeaufortSC</v>
      </c>
      <c r="F2322" t="str">
        <f>_xlfn.CONCAT(Table2[[#This Row],[NAME]]," County",Table2[[#This Row],[STATE_NAME]])</f>
        <v>Beaufort CountySouth Carolina</v>
      </c>
      <c r="G2322">
        <f t="shared" si="36"/>
        <v>45013</v>
      </c>
      <c r="H2322" t="str">
        <f>TEXT(Table2[[#This Row],[FIPS]],0)</f>
        <v>45013</v>
      </c>
      <c r="I2322">
        <v>45013</v>
      </c>
      <c r="J2322">
        <v>5</v>
      </c>
      <c r="K2322" t="s">
        <v>3246</v>
      </c>
    </row>
    <row r="2323" spans="1:11" x14ac:dyDescent="0.3">
      <c r="A2323" t="s">
        <v>4357</v>
      </c>
      <c r="B2323" t="str">
        <f>_xlfn.CONCAT(".",Table2[[#This Row],[NAME]]," County, ",Table2[[#This Row],[STATE_NAME]])</f>
        <v>.Berkeley County, South Carolina</v>
      </c>
      <c r="C2323" t="s">
        <v>1141</v>
      </c>
      <c r="D2323" t="str">
        <f>_xlfn.XLOOKUP(Table2[[#This Row],[STATE_NAME]],'[1]FRB States'!A:A,'[1]FRB States'!B:B)</f>
        <v>SC</v>
      </c>
      <c r="E2323" t="str">
        <f>_xlfn.CONCAT(Table2[[#This Row],[NAME]],Table2[[#This Row],[STATE]])</f>
        <v>BerkeleySC</v>
      </c>
      <c r="F2323" t="str">
        <f>_xlfn.CONCAT(Table2[[#This Row],[NAME]]," County",Table2[[#This Row],[STATE_NAME]])</f>
        <v>Berkeley CountySouth Carolina</v>
      </c>
      <c r="G2323">
        <f t="shared" si="36"/>
        <v>45015</v>
      </c>
      <c r="H2323" t="str">
        <f>TEXT(Table2[[#This Row],[FIPS]],0)</f>
        <v>45015</v>
      </c>
      <c r="I2323">
        <v>45015</v>
      </c>
      <c r="J2323">
        <v>5</v>
      </c>
      <c r="K2323" t="s">
        <v>3246</v>
      </c>
    </row>
    <row r="2324" spans="1:11" x14ac:dyDescent="0.3">
      <c r="A2324" t="s">
        <v>2966</v>
      </c>
      <c r="B2324" t="str">
        <f>_xlfn.CONCAT(".",Table2[[#This Row],[NAME]]," County, ",Table2[[#This Row],[STATE_NAME]])</f>
        <v>.Calhoun County, South Carolina</v>
      </c>
      <c r="C2324" t="s">
        <v>1141</v>
      </c>
      <c r="D2324" t="str">
        <f>_xlfn.XLOOKUP(Table2[[#This Row],[STATE_NAME]],'[1]FRB States'!A:A,'[1]FRB States'!B:B)</f>
        <v>SC</v>
      </c>
      <c r="E2324" t="str">
        <f>_xlfn.CONCAT(Table2[[#This Row],[NAME]],Table2[[#This Row],[STATE]])</f>
        <v>CalhounSC</v>
      </c>
      <c r="F2324" t="str">
        <f>_xlfn.CONCAT(Table2[[#This Row],[NAME]]," County",Table2[[#This Row],[STATE_NAME]])</f>
        <v>Calhoun CountySouth Carolina</v>
      </c>
      <c r="G2324">
        <f t="shared" si="36"/>
        <v>45017</v>
      </c>
      <c r="H2324" t="str">
        <f>TEXT(Table2[[#This Row],[FIPS]],0)</f>
        <v>45017</v>
      </c>
      <c r="I2324">
        <v>45017</v>
      </c>
      <c r="J2324">
        <v>5</v>
      </c>
      <c r="K2324" t="s">
        <v>3246</v>
      </c>
    </row>
    <row r="2325" spans="1:11" x14ac:dyDescent="0.3">
      <c r="A2325" t="s">
        <v>4358</v>
      </c>
      <c r="B2325" t="str">
        <f>_xlfn.CONCAT(".",Table2[[#This Row],[NAME]]," County, ",Table2[[#This Row],[STATE_NAME]])</f>
        <v>.Charleston County, South Carolina</v>
      </c>
      <c r="C2325" t="s">
        <v>1141</v>
      </c>
      <c r="D2325" t="str">
        <f>_xlfn.XLOOKUP(Table2[[#This Row],[STATE_NAME]],'[1]FRB States'!A:A,'[1]FRB States'!B:B)</f>
        <v>SC</v>
      </c>
      <c r="E2325" t="str">
        <f>_xlfn.CONCAT(Table2[[#This Row],[NAME]],Table2[[#This Row],[STATE]])</f>
        <v>CharlestonSC</v>
      </c>
      <c r="F2325" t="str">
        <f>_xlfn.CONCAT(Table2[[#This Row],[NAME]]," County",Table2[[#This Row],[STATE_NAME]])</f>
        <v>Charleston CountySouth Carolina</v>
      </c>
      <c r="G2325">
        <f t="shared" si="36"/>
        <v>45019</v>
      </c>
      <c r="H2325" t="str">
        <f>TEXT(Table2[[#This Row],[FIPS]],0)</f>
        <v>45019</v>
      </c>
      <c r="I2325">
        <v>45019</v>
      </c>
      <c r="J2325">
        <v>5</v>
      </c>
      <c r="K2325" t="s">
        <v>3246</v>
      </c>
    </row>
    <row r="2326" spans="1:11" x14ac:dyDescent="0.3">
      <c r="A2326" t="s">
        <v>2968</v>
      </c>
      <c r="B2326" t="str">
        <f>_xlfn.CONCAT(".",Table2[[#This Row],[NAME]]," County, ",Table2[[#This Row],[STATE_NAME]])</f>
        <v>.Cherokee County, South Carolina</v>
      </c>
      <c r="C2326" t="s">
        <v>1141</v>
      </c>
      <c r="D2326" t="str">
        <f>_xlfn.XLOOKUP(Table2[[#This Row],[STATE_NAME]],'[1]FRB States'!A:A,'[1]FRB States'!B:B)</f>
        <v>SC</v>
      </c>
      <c r="E2326" t="str">
        <f>_xlfn.CONCAT(Table2[[#This Row],[NAME]],Table2[[#This Row],[STATE]])</f>
        <v>CherokeeSC</v>
      </c>
      <c r="F2326" t="str">
        <f>_xlfn.CONCAT(Table2[[#This Row],[NAME]]," County",Table2[[#This Row],[STATE_NAME]])</f>
        <v>Cherokee CountySouth Carolina</v>
      </c>
      <c r="G2326">
        <f t="shared" si="36"/>
        <v>45021</v>
      </c>
      <c r="H2326" t="str">
        <f>TEXT(Table2[[#This Row],[FIPS]],0)</f>
        <v>45021</v>
      </c>
      <c r="I2326">
        <v>45021</v>
      </c>
      <c r="J2326">
        <v>5</v>
      </c>
      <c r="K2326" t="s">
        <v>3246</v>
      </c>
    </row>
    <row r="2327" spans="1:11" x14ac:dyDescent="0.3">
      <c r="A2327" t="s">
        <v>4328</v>
      </c>
      <c r="B2327" t="str">
        <f>_xlfn.CONCAT(".",Table2[[#This Row],[NAME]]," County, ",Table2[[#This Row],[STATE_NAME]])</f>
        <v>.Chester County, South Carolina</v>
      </c>
      <c r="C2327" t="s">
        <v>1141</v>
      </c>
      <c r="D2327" t="str">
        <f>_xlfn.XLOOKUP(Table2[[#This Row],[STATE_NAME]],'[1]FRB States'!A:A,'[1]FRB States'!B:B)</f>
        <v>SC</v>
      </c>
      <c r="E2327" t="str">
        <f>_xlfn.CONCAT(Table2[[#This Row],[NAME]],Table2[[#This Row],[STATE]])</f>
        <v>ChesterSC</v>
      </c>
      <c r="F2327" t="str">
        <f>_xlfn.CONCAT(Table2[[#This Row],[NAME]]," County",Table2[[#This Row],[STATE_NAME]])</f>
        <v>Chester CountySouth Carolina</v>
      </c>
      <c r="G2327">
        <f t="shared" si="36"/>
        <v>45023</v>
      </c>
      <c r="H2327" t="str">
        <f>TEXT(Table2[[#This Row],[FIPS]],0)</f>
        <v>45023</v>
      </c>
      <c r="I2327">
        <v>45023</v>
      </c>
      <c r="J2327">
        <v>5</v>
      </c>
      <c r="K2327" t="s">
        <v>3246</v>
      </c>
    </row>
    <row r="2328" spans="1:11" x14ac:dyDescent="0.3">
      <c r="A2328" t="s">
        <v>4359</v>
      </c>
      <c r="B2328" t="str">
        <f>_xlfn.CONCAT(".",Table2[[#This Row],[NAME]]," County, ",Table2[[#This Row],[STATE_NAME]])</f>
        <v>.Chesterfield County, South Carolina</v>
      </c>
      <c r="C2328" t="s">
        <v>1141</v>
      </c>
      <c r="D2328" t="str">
        <f>_xlfn.XLOOKUP(Table2[[#This Row],[STATE_NAME]],'[1]FRB States'!A:A,'[1]FRB States'!B:B)</f>
        <v>SC</v>
      </c>
      <c r="E2328" t="str">
        <f>_xlfn.CONCAT(Table2[[#This Row],[NAME]],Table2[[#This Row],[STATE]])</f>
        <v>ChesterfieldSC</v>
      </c>
      <c r="F2328" t="str">
        <f>_xlfn.CONCAT(Table2[[#This Row],[NAME]]," County",Table2[[#This Row],[STATE_NAME]])</f>
        <v>Chesterfield CountySouth Carolina</v>
      </c>
      <c r="G2328">
        <f t="shared" si="36"/>
        <v>45025</v>
      </c>
      <c r="H2328" t="str">
        <f>TEXT(Table2[[#This Row],[FIPS]],0)</f>
        <v>45025</v>
      </c>
      <c r="I2328">
        <v>45025</v>
      </c>
      <c r="J2328">
        <v>5</v>
      </c>
      <c r="K2328" t="s">
        <v>3246</v>
      </c>
    </row>
    <row r="2329" spans="1:11" x14ac:dyDescent="0.3">
      <c r="A2329" t="s">
        <v>4360</v>
      </c>
      <c r="B2329" t="str">
        <f>_xlfn.CONCAT(".",Table2[[#This Row],[NAME]]," County, ",Table2[[#This Row],[STATE_NAME]])</f>
        <v>.Clarendon County, South Carolina</v>
      </c>
      <c r="C2329" t="s">
        <v>1141</v>
      </c>
      <c r="D2329" t="str">
        <f>_xlfn.XLOOKUP(Table2[[#This Row],[STATE_NAME]],'[1]FRB States'!A:A,'[1]FRB States'!B:B)</f>
        <v>SC</v>
      </c>
      <c r="E2329" t="str">
        <f>_xlfn.CONCAT(Table2[[#This Row],[NAME]],Table2[[#This Row],[STATE]])</f>
        <v>ClarendonSC</v>
      </c>
      <c r="F2329" t="str">
        <f>_xlfn.CONCAT(Table2[[#This Row],[NAME]]," County",Table2[[#This Row],[STATE_NAME]])</f>
        <v>Clarendon CountySouth Carolina</v>
      </c>
      <c r="G2329">
        <f t="shared" si="36"/>
        <v>45027</v>
      </c>
      <c r="H2329" t="str">
        <f>TEXT(Table2[[#This Row],[FIPS]],0)</f>
        <v>45027</v>
      </c>
      <c r="I2329">
        <v>45027</v>
      </c>
      <c r="J2329">
        <v>5</v>
      </c>
      <c r="K2329" t="s">
        <v>3246</v>
      </c>
    </row>
    <row r="2330" spans="1:11" x14ac:dyDescent="0.3">
      <c r="A2330" t="s">
        <v>4361</v>
      </c>
      <c r="B2330" t="str">
        <f>_xlfn.CONCAT(".",Table2[[#This Row],[NAME]]," County, ",Table2[[#This Row],[STATE_NAME]])</f>
        <v>.Colleton County, South Carolina</v>
      </c>
      <c r="C2330" t="s">
        <v>1141</v>
      </c>
      <c r="D2330" t="str">
        <f>_xlfn.XLOOKUP(Table2[[#This Row],[STATE_NAME]],'[1]FRB States'!A:A,'[1]FRB States'!B:B)</f>
        <v>SC</v>
      </c>
      <c r="E2330" t="str">
        <f>_xlfn.CONCAT(Table2[[#This Row],[NAME]],Table2[[#This Row],[STATE]])</f>
        <v>ColletonSC</v>
      </c>
      <c r="F2330" t="str">
        <f>_xlfn.CONCAT(Table2[[#This Row],[NAME]]," County",Table2[[#This Row],[STATE_NAME]])</f>
        <v>Colleton CountySouth Carolina</v>
      </c>
      <c r="G2330">
        <f t="shared" si="36"/>
        <v>45029</v>
      </c>
      <c r="H2330" t="str">
        <f>TEXT(Table2[[#This Row],[FIPS]],0)</f>
        <v>45029</v>
      </c>
      <c r="I2330">
        <v>45029</v>
      </c>
      <c r="J2330">
        <v>5</v>
      </c>
      <c r="K2330" t="s">
        <v>3246</v>
      </c>
    </row>
    <row r="2331" spans="1:11" x14ac:dyDescent="0.3">
      <c r="A2331" t="s">
        <v>4362</v>
      </c>
      <c r="B2331" t="str">
        <f>_xlfn.CONCAT(".",Table2[[#This Row],[NAME]]," County, ",Table2[[#This Row],[STATE_NAME]])</f>
        <v>.Darlington County, South Carolina</v>
      </c>
      <c r="C2331" t="s">
        <v>1141</v>
      </c>
      <c r="D2331" t="str">
        <f>_xlfn.XLOOKUP(Table2[[#This Row],[STATE_NAME]],'[1]FRB States'!A:A,'[1]FRB States'!B:B)</f>
        <v>SC</v>
      </c>
      <c r="E2331" t="str">
        <f>_xlfn.CONCAT(Table2[[#This Row],[NAME]],Table2[[#This Row],[STATE]])</f>
        <v>DarlingtonSC</v>
      </c>
      <c r="F2331" t="str">
        <f>_xlfn.CONCAT(Table2[[#This Row],[NAME]]," County",Table2[[#This Row],[STATE_NAME]])</f>
        <v>Darlington CountySouth Carolina</v>
      </c>
      <c r="G2331">
        <f t="shared" si="36"/>
        <v>45031</v>
      </c>
      <c r="H2331" t="str">
        <f>TEXT(Table2[[#This Row],[FIPS]],0)</f>
        <v>45031</v>
      </c>
      <c r="I2331">
        <v>45031</v>
      </c>
      <c r="J2331">
        <v>5</v>
      </c>
      <c r="K2331" t="s">
        <v>3246</v>
      </c>
    </row>
    <row r="2332" spans="1:11" x14ac:dyDescent="0.3">
      <c r="A2332" t="s">
        <v>4363</v>
      </c>
      <c r="B2332" t="str">
        <f>_xlfn.CONCAT(".",Table2[[#This Row],[NAME]]," County, ",Table2[[#This Row],[STATE_NAME]])</f>
        <v>.Dillon County, South Carolina</v>
      </c>
      <c r="C2332" t="s">
        <v>1141</v>
      </c>
      <c r="D2332" t="str">
        <f>_xlfn.XLOOKUP(Table2[[#This Row],[STATE_NAME]],'[1]FRB States'!A:A,'[1]FRB States'!B:B)</f>
        <v>SC</v>
      </c>
      <c r="E2332" t="str">
        <f>_xlfn.CONCAT(Table2[[#This Row],[NAME]],Table2[[#This Row],[STATE]])</f>
        <v>DillonSC</v>
      </c>
      <c r="F2332" t="str">
        <f>_xlfn.CONCAT(Table2[[#This Row],[NAME]]," County",Table2[[#This Row],[STATE_NAME]])</f>
        <v>Dillon CountySouth Carolina</v>
      </c>
      <c r="G2332">
        <f t="shared" si="36"/>
        <v>45033</v>
      </c>
      <c r="H2332" t="str">
        <f>TEXT(Table2[[#This Row],[FIPS]],0)</f>
        <v>45033</v>
      </c>
      <c r="I2332">
        <v>45033</v>
      </c>
      <c r="J2332">
        <v>5</v>
      </c>
      <c r="K2332" t="s">
        <v>3246</v>
      </c>
    </row>
    <row r="2333" spans="1:11" x14ac:dyDescent="0.3">
      <c r="A2333" t="s">
        <v>3764</v>
      </c>
      <c r="B2333" t="str">
        <f>_xlfn.CONCAT(".",Table2[[#This Row],[NAME]]," County, ",Table2[[#This Row],[STATE_NAME]])</f>
        <v>.Dorchester County, South Carolina</v>
      </c>
      <c r="C2333" t="s">
        <v>1141</v>
      </c>
      <c r="D2333" t="str">
        <f>_xlfn.XLOOKUP(Table2[[#This Row],[STATE_NAME]],'[1]FRB States'!A:A,'[1]FRB States'!B:B)</f>
        <v>SC</v>
      </c>
      <c r="E2333" t="str">
        <f>_xlfn.CONCAT(Table2[[#This Row],[NAME]],Table2[[#This Row],[STATE]])</f>
        <v>DorchesterSC</v>
      </c>
      <c r="F2333" t="str">
        <f>_xlfn.CONCAT(Table2[[#This Row],[NAME]]," County",Table2[[#This Row],[STATE_NAME]])</f>
        <v>Dorchester CountySouth Carolina</v>
      </c>
      <c r="G2333">
        <f t="shared" si="36"/>
        <v>45035</v>
      </c>
      <c r="H2333" t="str">
        <f>TEXT(Table2[[#This Row],[FIPS]],0)</f>
        <v>45035</v>
      </c>
      <c r="I2333">
        <v>45035</v>
      </c>
      <c r="J2333">
        <v>5</v>
      </c>
      <c r="K2333" t="s">
        <v>3246</v>
      </c>
    </row>
    <row r="2334" spans="1:11" x14ac:dyDescent="0.3">
      <c r="A2334" t="s">
        <v>4364</v>
      </c>
      <c r="B2334" t="str">
        <f>_xlfn.CONCAT(".",Table2[[#This Row],[NAME]]," County, ",Table2[[#This Row],[STATE_NAME]])</f>
        <v>.Edgefield County, South Carolina</v>
      </c>
      <c r="C2334" t="s">
        <v>1141</v>
      </c>
      <c r="D2334" t="str">
        <f>_xlfn.XLOOKUP(Table2[[#This Row],[STATE_NAME]],'[1]FRB States'!A:A,'[1]FRB States'!B:B)</f>
        <v>SC</v>
      </c>
      <c r="E2334" t="str">
        <f>_xlfn.CONCAT(Table2[[#This Row],[NAME]],Table2[[#This Row],[STATE]])</f>
        <v>EdgefieldSC</v>
      </c>
      <c r="F2334" t="str">
        <f>_xlfn.CONCAT(Table2[[#This Row],[NAME]]," County",Table2[[#This Row],[STATE_NAME]])</f>
        <v>Edgefield CountySouth Carolina</v>
      </c>
      <c r="G2334">
        <f t="shared" si="36"/>
        <v>45037</v>
      </c>
      <c r="H2334" t="str">
        <f>TEXT(Table2[[#This Row],[FIPS]],0)</f>
        <v>45037</v>
      </c>
      <c r="I2334">
        <v>45037</v>
      </c>
      <c r="J2334">
        <v>5</v>
      </c>
      <c r="K2334" t="s">
        <v>3246</v>
      </c>
    </row>
    <row r="2335" spans="1:11" x14ac:dyDescent="0.3">
      <c r="A2335" t="s">
        <v>3234</v>
      </c>
      <c r="B2335" t="str">
        <f>_xlfn.CONCAT(".",Table2[[#This Row],[NAME]]," County, ",Table2[[#This Row],[STATE_NAME]])</f>
        <v>.Fairfield County, South Carolina</v>
      </c>
      <c r="C2335" t="s">
        <v>1141</v>
      </c>
      <c r="D2335" t="str">
        <f>_xlfn.XLOOKUP(Table2[[#This Row],[STATE_NAME]],'[1]FRB States'!A:A,'[1]FRB States'!B:B)</f>
        <v>SC</v>
      </c>
      <c r="E2335" t="str">
        <f>_xlfn.CONCAT(Table2[[#This Row],[NAME]],Table2[[#This Row],[STATE]])</f>
        <v>FairfieldSC</v>
      </c>
      <c r="F2335" t="str">
        <f>_xlfn.CONCAT(Table2[[#This Row],[NAME]]," County",Table2[[#This Row],[STATE_NAME]])</f>
        <v>Fairfield CountySouth Carolina</v>
      </c>
      <c r="G2335">
        <f t="shared" si="36"/>
        <v>45039</v>
      </c>
      <c r="H2335" t="str">
        <f>TEXT(Table2[[#This Row],[FIPS]],0)</f>
        <v>45039</v>
      </c>
      <c r="I2335">
        <v>45039</v>
      </c>
      <c r="J2335">
        <v>5</v>
      </c>
      <c r="K2335" t="s">
        <v>3246</v>
      </c>
    </row>
    <row r="2336" spans="1:11" x14ac:dyDescent="0.3">
      <c r="A2336" t="s">
        <v>4365</v>
      </c>
      <c r="B2336" t="str">
        <f>_xlfn.CONCAT(".",Table2[[#This Row],[NAME]]," County, ",Table2[[#This Row],[STATE_NAME]])</f>
        <v>.Florence County, South Carolina</v>
      </c>
      <c r="C2336" t="s">
        <v>1141</v>
      </c>
      <c r="D2336" t="str">
        <f>_xlfn.XLOOKUP(Table2[[#This Row],[STATE_NAME]],'[1]FRB States'!A:A,'[1]FRB States'!B:B)</f>
        <v>SC</v>
      </c>
      <c r="E2336" t="str">
        <f>_xlfn.CONCAT(Table2[[#This Row],[NAME]],Table2[[#This Row],[STATE]])</f>
        <v>FlorenceSC</v>
      </c>
      <c r="F2336" t="str">
        <f>_xlfn.CONCAT(Table2[[#This Row],[NAME]]," County",Table2[[#This Row],[STATE_NAME]])</f>
        <v>Florence CountySouth Carolina</v>
      </c>
      <c r="G2336">
        <f t="shared" si="36"/>
        <v>45041</v>
      </c>
      <c r="H2336" t="str">
        <f>TEXT(Table2[[#This Row],[FIPS]],0)</f>
        <v>45041</v>
      </c>
      <c r="I2336">
        <v>45041</v>
      </c>
      <c r="J2336">
        <v>5</v>
      </c>
      <c r="K2336" t="s">
        <v>3246</v>
      </c>
    </row>
    <row r="2337" spans="1:11" x14ac:dyDescent="0.3">
      <c r="A2337" t="s">
        <v>4366</v>
      </c>
      <c r="B2337" t="str">
        <f>_xlfn.CONCAT(".",Table2[[#This Row],[NAME]]," County, ",Table2[[#This Row],[STATE_NAME]])</f>
        <v>.Georgetown County, South Carolina</v>
      </c>
      <c r="C2337" t="s">
        <v>1141</v>
      </c>
      <c r="D2337" t="str">
        <f>_xlfn.XLOOKUP(Table2[[#This Row],[STATE_NAME]],'[1]FRB States'!A:A,'[1]FRB States'!B:B)</f>
        <v>SC</v>
      </c>
      <c r="E2337" t="str">
        <f>_xlfn.CONCAT(Table2[[#This Row],[NAME]],Table2[[#This Row],[STATE]])</f>
        <v>GeorgetownSC</v>
      </c>
      <c r="F2337" t="str">
        <f>_xlfn.CONCAT(Table2[[#This Row],[NAME]]," County",Table2[[#This Row],[STATE_NAME]])</f>
        <v>Georgetown CountySouth Carolina</v>
      </c>
      <c r="G2337">
        <f t="shared" si="36"/>
        <v>45043</v>
      </c>
      <c r="H2337" t="str">
        <f>TEXT(Table2[[#This Row],[FIPS]],0)</f>
        <v>45043</v>
      </c>
      <c r="I2337">
        <v>45043</v>
      </c>
      <c r="J2337">
        <v>5</v>
      </c>
      <c r="K2337" t="s">
        <v>3246</v>
      </c>
    </row>
    <row r="2338" spans="1:11" x14ac:dyDescent="0.3">
      <c r="A2338" t="s">
        <v>4367</v>
      </c>
      <c r="B2338" t="str">
        <f>_xlfn.CONCAT(".",Table2[[#This Row],[NAME]]," County, ",Table2[[#This Row],[STATE_NAME]])</f>
        <v>.Greenville County, South Carolina</v>
      </c>
      <c r="C2338" t="s">
        <v>1141</v>
      </c>
      <c r="D2338" t="str">
        <f>_xlfn.XLOOKUP(Table2[[#This Row],[STATE_NAME]],'[1]FRB States'!A:A,'[1]FRB States'!B:B)</f>
        <v>SC</v>
      </c>
      <c r="E2338" t="str">
        <f>_xlfn.CONCAT(Table2[[#This Row],[NAME]],Table2[[#This Row],[STATE]])</f>
        <v>GreenvilleSC</v>
      </c>
      <c r="F2338" t="str">
        <f>_xlfn.CONCAT(Table2[[#This Row],[NAME]]," County",Table2[[#This Row],[STATE_NAME]])</f>
        <v>Greenville CountySouth Carolina</v>
      </c>
      <c r="G2338">
        <f t="shared" si="36"/>
        <v>45045</v>
      </c>
      <c r="H2338" t="str">
        <f>TEXT(Table2[[#This Row],[FIPS]],0)</f>
        <v>45045</v>
      </c>
      <c r="I2338">
        <v>45045</v>
      </c>
      <c r="J2338">
        <v>5</v>
      </c>
      <c r="K2338" t="s">
        <v>3246</v>
      </c>
    </row>
    <row r="2339" spans="1:11" x14ac:dyDescent="0.3">
      <c r="A2339" t="s">
        <v>3597</v>
      </c>
      <c r="B2339" t="str">
        <f>_xlfn.CONCAT(".",Table2[[#This Row],[NAME]]," County, ",Table2[[#This Row],[STATE_NAME]])</f>
        <v>.Greenwood County, South Carolina</v>
      </c>
      <c r="C2339" t="s">
        <v>1141</v>
      </c>
      <c r="D2339" t="str">
        <f>_xlfn.XLOOKUP(Table2[[#This Row],[STATE_NAME]],'[1]FRB States'!A:A,'[1]FRB States'!B:B)</f>
        <v>SC</v>
      </c>
      <c r="E2339" t="str">
        <f>_xlfn.CONCAT(Table2[[#This Row],[NAME]],Table2[[#This Row],[STATE]])</f>
        <v>GreenwoodSC</v>
      </c>
      <c r="F2339" t="str">
        <f>_xlfn.CONCAT(Table2[[#This Row],[NAME]]," County",Table2[[#This Row],[STATE_NAME]])</f>
        <v>Greenwood CountySouth Carolina</v>
      </c>
      <c r="G2339">
        <f t="shared" si="36"/>
        <v>45047</v>
      </c>
      <c r="H2339" t="str">
        <f>TEXT(Table2[[#This Row],[FIPS]],0)</f>
        <v>45047</v>
      </c>
      <c r="I2339">
        <v>45047</v>
      </c>
      <c r="J2339">
        <v>5</v>
      </c>
      <c r="K2339" t="s">
        <v>3246</v>
      </c>
    </row>
    <row r="2340" spans="1:11" x14ac:dyDescent="0.3">
      <c r="A2340" t="s">
        <v>4368</v>
      </c>
      <c r="B2340" t="str">
        <f>_xlfn.CONCAT(".",Table2[[#This Row],[NAME]]," County, ",Table2[[#This Row],[STATE_NAME]])</f>
        <v>.Hampton County, South Carolina</v>
      </c>
      <c r="C2340" t="s">
        <v>1141</v>
      </c>
      <c r="D2340" t="str">
        <f>_xlfn.XLOOKUP(Table2[[#This Row],[STATE_NAME]],'[1]FRB States'!A:A,'[1]FRB States'!B:B)</f>
        <v>SC</v>
      </c>
      <c r="E2340" t="str">
        <f>_xlfn.CONCAT(Table2[[#This Row],[NAME]],Table2[[#This Row],[STATE]])</f>
        <v>HamptonSC</v>
      </c>
      <c r="F2340" t="str">
        <f>_xlfn.CONCAT(Table2[[#This Row],[NAME]]," County",Table2[[#This Row],[STATE_NAME]])</f>
        <v>Hampton CountySouth Carolina</v>
      </c>
      <c r="G2340">
        <f t="shared" si="36"/>
        <v>45049</v>
      </c>
      <c r="H2340" t="str">
        <f>TEXT(Table2[[#This Row],[FIPS]],0)</f>
        <v>45049</v>
      </c>
      <c r="I2340">
        <v>45049</v>
      </c>
      <c r="J2340">
        <v>5</v>
      </c>
      <c r="K2340" t="s">
        <v>3246</v>
      </c>
    </row>
    <row r="2341" spans="1:11" x14ac:dyDescent="0.3">
      <c r="A2341" t="s">
        <v>4369</v>
      </c>
      <c r="B2341" t="str">
        <f>_xlfn.CONCAT(".",Table2[[#This Row],[NAME]]," County, ",Table2[[#This Row],[STATE_NAME]])</f>
        <v>.Horry County, South Carolina</v>
      </c>
      <c r="C2341" t="s">
        <v>1141</v>
      </c>
      <c r="D2341" t="str">
        <f>_xlfn.XLOOKUP(Table2[[#This Row],[STATE_NAME]],'[1]FRB States'!A:A,'[1]FRB States'!B:B)</f>
        <v>SC</v>
      </c>
      <c r="E2341" t="str">
        <f>_xlfn.CONCAT(Table2[[#This Row],[NAME]],Table2[[#This Row],[STATE]])</f>
        <v>HorrySC</v>
      </c>
      <c r="F2341" t="str">
        <f>_xlfn.CONCAT(Table2[[#This Row],[NAME]]," County",Table2[[#This Row],[STATE_NAME]])</f>
        <v>Horry CountySouth Carolina</v>
      </c>
      <c r="G2341">
        <f t="shared" si="36"/>
        <v>45051</v>
      </c>
      <c r="H2341" t="str">
        <f>TEXT(Table2[[#This Row],[FIPS]],0)</f>
        <v>45051</v>
      </c>
      <c r="I2341">
        <v>45051</v>
      </c>
      <c r="J2341">
        <v>5</v>
      </c>
      <c r="K2341" t="s">
        <v>3246</v>
      </c>
    </row>
    <row r="2342" spans="1:11" x14ac:dyDescent="0.3">
      <c r="A2342" t="s">
        <v>3353</v>
      </c>
      <c r="B2342" t="str">
        <f>_xlfn.CONCAT(".",Table2[[#This Row],[NAME]]," County, ",Table2[[#This Row],[STATE_NAME]])</f>
        <v>.Jasper County, South Carolina</v>
      </c>
      <c r="C2342" t="s">
        <v>1141</v>
      </c>
      <c r="D2342" t="str">
        <f>_xlfn.XLOOKUP(Table2[[#This Row],[STATE_NAME]],'[1]FRB States'!A:A,'[1]FRB States'!B:B)</f>
        <v>SC</v>
      </c>
      <c r="E2342" t="str">
        <f>_xlfn.CONCAT(Table2[[#This Row],[NAME]],Table2[[#This Row],[STATE]])</f>
        <v>JasperSC</v>
      </c>
      <c r="F2342" t="str">
        <f>_xlfn.CONCAT(Table2[[#This Row],[NAME]]," County",Table2[[#This Row],[STATE_NAME]])</f>
        <v>Jasper CountySouth Carolina</v>
      </c>
      <c r="G2342">
        <f t="shared" si="36"/>
        <v>45053</v>
      </c>
      <c r="H2342" t="str">
        <f>TEXT(Table2[[#This Row],[FIPS]],0)</f>
        <v>45053</v>
      </c>
      <c r="I2342">
        <v>45053</v>
      </c>
      <c r="J2342">
        <v>5</v>
      </c>
      <c r="K2342" t="s">
        <v>3246</v>
      </c>
    </row>
    <row r="2343" spans="1:11" x14ac:dyDescent="0.3">
      <c r="A2343" t="s">
        <v>4370</v>
      </c>
      <c r="B2343" t="str">
        <f>_xlfn.CONCAT(".",Table2[[#This Row],[NAME]]," County, ",Table2[[#This Row],[STATE_NAME]])</f>
        <v>.Kershaw County, South Carolina</v>
      </c>
      <c r="C2343" t="s">
        <v>1141</v>
      </c>
      <c r="D2343" t="str">
        <f>_xlfn.XLOOKUP(Table2[[#This Row],[STATE_NAME]],'[1]FRB States'!A:A,'[1]FRB States'!B:B)</f>
        <v>SC</v>
      </c>
      <c r="E2343" t="str">
        <f>_xlfn.CONCAT(Table2[[#This Row],[NAME]],Table2[[#This Row],[STATE]])</f>
        <v>KershawSC</v>
      </c>
      <c r="F2343" t="str">
        <f>_xlfn.CONCAT(Table2[[#This Row],[NAME]]," County",Table2[[#This Row],[STATE_NAME]])</f>
        <v>Kershaw CountySouth Carolina</v>
      </c>
      <c r="G2343">
        <f t="shared" si="36"/>
        <v>45055</v>
      </c>
      <c r="H2343" t="str">
        <f>TEXT(Table2[[#This Row],[FIPS]],0)</f>
        <v>45055</v>
      </c>
      <c r="I2343">
        <v>45055</v>
      </c>
      <c r="J2343">
        <v>5</v>
      </c>
      <c r="K2343" t="s">
        <v>3246</v>
      </c>
    </row>
    <row r="2344" spans="1:11" x14ac:dyDescent="0.3">
      <c r="A2344" t="s">
        <v>4039</v>
      </c>
      <c r="B2344" t="str">
        <f>_xlfn.CONCAT(".",Table2[[#This Row],[NAME]]," County, ",Table2[[#This Row],[STATE_NAME]])</f>
        <v>.Lancaster County, South Carolina</v>
      </c>
      <c r="C2344" t="s">
        <v>1141</v>
      </c>
      <c r="D2344" t="str">
        <f>_xlfn.XLOOKUP(Table2[[#This Row],[STATE_NAME]],'[1]FRB States'!A:A,'[1]FRB States'!B:B)</f>
        <v>SC</v>
      </c>
      <c r="E2344" t="str">
        <f>_xlfn.CONCAT(Table2[[#This Row],[NAME]],Table2[[#This Row],[STATE]])</f>
        <v>LancasterSC</v>
      </c>
      <c r="F2344" t="str">
        <f>_xlfn.CONCAT(Table2[[#This Row],[NAME]]," County",Table2[[#This Row],[STATE_NAME]])</f>
        <v>Lancaster CountySouth Carolina</v>
      </c>
      <c r="G2344">
        <f t="shared" si="36"/>
        <v>45057</v>
      </c>
      <c r="H2344" t="str">
        <f>TEXT(Table2[[#This Row],[FIPS]],0)</f>
        <v>45057</v>
      </c>
      <c r="I2344">
        <v>45057</v>
      </c>
      <c r="J2344">
        <v>5</v>
      </c>
      <c r="K2344" t="s">
        <v>3246</v>
      </c>
    </row>
    <row r="2345" spans="1:11" x14ac:dyDescent="0.3">
      <c r="A2345" t="s">
        <v>3358</v>
      </c>
      <c r="B2345" t="str">
        <f>_xlfn.CONCAT(".",Table2[[#This Row],[NAME]]," County, ",Table2[[#This Row],[STATE_NAME]])</f>
        <v>.Laurens County, South Carolina</v>
      </c>
      <c r="C2345" t="s">
        <v>1141</v>
      </c>
      <c r="D2345" t="str">
        <f>_xlfn.XLOOKUP(Table2[[#This Row],[STATE_NAME]],'[1]FRB States'!A:A,'[1]FRB States'!B:B)</f>
        <v>SC</v>
      </c>
      <c r="E2345" t="str">
        <f>_xlfn.CONCAT(Table2[[#This Row],[NAME]],Table2[[#This Row],[STATE]])</f>
        <v>LaurensSC</v>
      </c>
      <c r="F2345" t="str">
        <f>_xlfn.CONCAT(Table2[[#This Row],[NAME]]," County",Table2[[#This Row],[STATE_NAME]])</f>
        <v>Laurens CountySouth Carolina</v>
      </c>
      <c r="G2345">
        <f t="shared" si="36"/>
        <v>45059</v>
      </c>
      <c r="H2345" t="str">
        <f>TEXT(Table2[[#This Row],[FIPS]],0)</f>
        <v>45059</v>
      </c>
      <c r="I2345">
        <v>45059</v>
      </c>
      <c r="J2345">
        <v>5</v>
      </c>
      <c r="K2345" t="s">
        <v>3246</v>
      </c>
    </row>
    <row r="2346" spans="1:11" x14ac:dyDescent="0.3">
      <c r="A2346" t="s">
        <v>2999</v>
      </c>
      <c r="B2346" t="str">
        <f>_xlfn.CONCAT(".",Table2[[#This Row],[NAME]]," County, ",Table2[[#This Row],[STATE_NAME]])</f>
        <v>.Lee County, South Carolina</v>
      </c>
      <c r="C2346" t="s">
        <v>1141</v>
      </c>
      <c r="D2346" t="str">
        <f>_xlfn.XLOOKUP(Table2[[#This Row],[STATE_NAME]],'[1]FRB States'!A:A,'[1]FRB States'!B:B)</f>
        <v>SC</v>
      </c>
      <c r="E2346" t="str">
        <f>_xlfn.CONCAT(Table2[[#This Row],[NAME]],Table2[[#This Row],[STATE]])</f>
        <v>LeeSC</v>
      </c>
      <c r="F2346" t="str">
        <f>_xlfn.CONCAT(Table2[[#This Row],[NAME]]," County",Table2[[#This Row],[STATE_NAME]])</f>
        <v>Lee CountySouth Carolina</v>
      </c>
      <c r="G2346">
        <f t="shared" si="36"/>
        <v>45061</v>
      </c>
      <c r="H2346" t="str">
        <f>TEXT(Table2[[#This Row],[FIPS]],0)</f>
        <v>45061</v>
      </c>
      <c r="I2346">
        <v>45061</v>
      </c>
      <c r="J2346">
        <v>5</v>
      </c>
      <c r="K2346" t="s">
        <v>3246</v>
      </c>
    </row>
    <row r="2347" spans="1:11" x14ac:dyDescent="0.3">
      <c r="A2347" t="s">
        <v>4371</v>
      </c>
      <c r="B2347" t="str">
        <f>_xlfn.CONCAT(".",Table2[[#This Row],[NAME]]," County, ",Table2[[#This Row],[STATE_NAME]])</f>
        <v>.Lexington County, South Carolina</v>
      </c>
      <c r="C2347" t="s">
        <v>1141</v>
      </c>
      <c r="D2347" t="str">
        <f>_xlfn.XLOOKUP(Table2[[#This Row],[STATE_NAME]],'[1]FRB States'!A:A,'[1]FRB States'!B:B)</f>
        <v>SC</v>
      </c>
      <c r="E2347" t="str">
        <f>_xlfn.CONCAT(Table2[[#This Row],[NAME]],Table2[[#This Row],[STATE]])</f>
        <v>LexingtonSC</v>
      </c>
      <c r="F2347" t="str">
        <f>_xlfn.CONCAT(Table2[[#This Row],[NAME]]," County",Table2[[#This Row],[STATE_NAME]])</f>
        <v>Lexington CountySouth Carolina</v>
      </c>
      <c r="G2347">
        <f t="shared" si="36"/>
        <v>45063</v>
      </c>
      <c r="H2347" t="str">
        <f>TEXT(Table2[[#This Row],[FIPS]],0)</f>
        <v>45063</v>
      </c>
      <c r="I2347">
        <v>45063</v>
      </c>
      <c r="J2347">
        <v>5</v>
      </c>
      <c r="K2347" t="s">
        <v>3246</v>
      </c>
    </row>
    <row r="2348" spans="1:11" x14ac:dyDescent="0.3">
      <c r="A2348" t="s">
        <v>4372</v>
      </c>
      <c r="B2348" t="str">
        <f>_xlfn.CONCAT(".",Table2[[#This Row],[NAME]]," County, ",Table2[[#This Row],[STATE_NAME]])</f>
        <v>.McCormick County, South Carolina</v>
      </c>
      <c r="C2348" t="s">
        <v>1141</v>
      </c>
      <c r="D2348" t="str">
        <f>_xlfn.XLOOKUP(Table2[[#This Row],[STATE_NAME]],'[1]FRB States'!A:A,'[1]FRB States'!B:B)</f>
        <v>SC</v>
      </c>
      <c r="E2348" t="str">
        <f>_xlfn.CONCAT(Table2[[#This Row],[NAME]],Table2[[#This Row],[STATE]])</f>
        <v>McCormickSC</v>
      </c>
      <c r="F2348" t="str">
        <f>_xlfn.CONCAT(Table2[[#This Row],[NAME]]," County",Table2[[#This Row],[STATE_NAME]])</f>
        <v>McCormick CountySouth Carolina</v>
      </c>
      <c r="G2348">
        <f t="shared" si="36"/>
        <v>45065</v>
      </c>
      <c r="H2348" t="str">
        <f>TEXT(Table2[[#This Row],[FIPS]],0)</f>
        <v>45065</v>
      </c>
      <c r="I2348">
        <v>45065</v>
      </c>
      <c r="J2348">
        <v>5</v>
      </c>
      <c r="K2348" t="s">
        <v>3246</v>
      </c>
    </row>
    <row r="2349" spans="1:11" x14ac:dyDescent="0.3">
      <c r="A2349" t="s">
        <v>3005</v>
      </c>
      <c r="B2349" t="str">
        <f>_xlfn.CONCAT(".",Table2[[#This Row],[NAME]]," County, ",Table2[[#This Row],[STATE_NAME]])</f>
        <v>.Marion County, South Carolina</v>
      </c>
      <c r="C2349" t="s">
        <v>1141</v>
      </c>
      <c r="D2349" t="str">
        <f>_xlfn.XLOOKUP(Table2[[#This Row],[STATE_NAME]],'[1]FRB States'!A:A,'[1]FRB States'!B:B)</f>
        <v>SC</v>
      </c>
      <c r="E2349" t="str">
        <f>_xlfn.CONCAT(Table2[[#This Row],[NAME]],Table2[[#This Row],[STATE]])</f>
        <v>MarionSC</v>
      </c>
      <c r="F2349" t="str">
        <f>_xlfn.CONCAT(Table2[[#This Row],[NAME]]," County",Table2[[#This Row],[STATE_NAME]])</f>
        <v>Marion CountySouth Carolina</v>
      </c>
      <c r="G2349">
        <f t="shared" si="36"/>
        <v>45067</v>
      </c>
      <c r="H2349" t="str">
        <f>TEXT(Table2[[#This Row],[FIPS]],0)</f>
        <v>45067</v>
      </c>
      <c r="I2349">
        <v>45067</v>
      </c>
      <c r="J2349">
        <v>5</v>
      </c>
      <c r="K2349" t="s">
        <v>3246</v>
      </c>
    </row>
    <row r="2350" spans="1:11" x14ac:dyDescent="0.3">
      <c r="A2350" t="s">
        <v>4373</v>
      </c>
      <c r="B2350" t="str">
        <f>_xlfn.CONCAT(".",Table2[[#This Row],[NAME]]," County, ",Table2[[#This Row],[STATE_NAME]])</f>
        <v>.Marlboro County, South Carolina</v>
      </c>
      <c r="C2350" t="s">
        <v>1141</v>
      </c>
      <c r="D2350" t="str">
        <f>_xlfn.XLOOKUP(Table2[[#This Row],[STATE_NAME]],'[1]FRB States'!A:A,'[1]FRB States'!B:B)</f>
        <v>SC</v>
      </c>
      <c r="E2350" t="str">
        <f>_xlfn.CONCAT(Table2[[#This Row],[NAME]],Table2[[#This Row],[STATE]])</f>
        <v>MarlboroSC</v>
      </c>
      <c r="F2350" t="str">
        <f>_xlfn.CONCAT(Table2[[#This Row],[NAME]]," County",Table2[[#This Row],[STATE_NAME]])</f>
        <v>Marlboro CountySouth Carolina</v>
      </c>
      <c r="G2350">
        <f t="shared" si="36"/>
        <v>45069</v>
      </c>
      <c r="H2350" t="str">
        <f>TEXT(Table2[[#This Row],[FIPS]],0)</f>
        <v>45069</v>
      </c>
      <c r="I2350">
        <v>45069</v>
      </c>
      <c r="J2350">
        <v>5</v>
      </c>
      <c r="K2350" t="s">
        <v>3246</v>
      </c>
    </row>
    <row r="2351" spans="1:11" x14ac:dyDescent="0.3">
      <c r="A2351" t="s">
        <v>4374</v>
      </c>
      <c r="B2351" t="str">
        <f>_xlfn.CONCAT(".",Table2[[#This Row],[NAME]]," County, ",Table2[[#This Row],[STATE_NAME]])</f>
        <v>.Newberry County, South Carolina</v>
      </c>
      <c r="C2351" t="s">
        <v>1141</v>
      </c>
      <c r="D2351" t="str">
        <f>_xlfn.XLOOKUP(Table2[[#This Row],[STATE_NAME]],'[1]FRB States'!A:A,'[1]FRB States'!B:B)</f>
        <v>SC</v>
      </c>
      <c r="E2351" t="str">
        <f>_xlfn.CONCAT(Table2[[#This Row],[NAME]],Table2[[#This Row],[STATE]])</f>
        <v>NewberrySC</v>
      </c>
      <c r="F2351" t="str">
        <f>_xlfn.CONCAT(Table2[[#This Row],[NAME]]," County",Table2[[#This Row],[STATE_NAME]])</f>
        <v>Newberry CountySouth Carolina</v>
      </c>
      <c r="G2351">
        <f t="shared" si="36"/>
        <v>45071</v>
      </c>
      <c r="H2351" t="str">
        <f>TEXT(Table2[[#This Row],[FIPS]],0)</f>
        <v>45071</v>
      </c>
      <c r="I2351">
        <v>45071</v>
      </c>
      <c r="J2351">
        <v>5</v>
      </c>
      <c r="K2351" t="s">
        <v>3246</v>
      </c>
    </row>
    <row r="2352" spans="1:11" x14ac:dyDescent="0.3">
      <c r="A2352" t="s">
        <v>3367</v>
      </c>
      <c r="B2352" t="str">
        <f>_xlfn.CONCAT(".",Table2[[#This Row],[NAME]]," County, ",Table2[[#This Row],[STATE_NAME]])</f>
        <v>.Oconee County, South Carolina</v>
      </c>
      <c r="C2352" t="s">
        <v>1141</v>
      </c>
      <c r="D2352" t="str">
        <f>_xlfn.XLOOKUP(Table2[[#This Row],[STATE_NAME]],'[1]FRB States'!A:A,'[1]FRB States'!B:B)</f>
        <v>SC</v>
      </c>
      <c r="E2352" t="str">
        <f>_xlfn.CONCAT(Table2[[#This Row],[NAME]],Table2[[#This Row],[STATE]])</f>
        <v>OconeeSC</v>
      </c>
      <c r="F2352" t="str">
        <f>_xlfn.CONCAT(Table2[[#This Row],[NAME]]," County",Table2[[#This Row],[STATE_NAME]])</f>
        <v>Oconee CountySouth Carolina</v>
      </c>
      <c r="G2352">
        <f t="shared" si="36"/>
        <v>45073</v>
      </c>
      <c r="H2352" t="str">
        <f>TEXT(Table2[[#This Row],[FIPS]],0)</f>
        <v>45073</v>
      </c>
      <c r="I2352">
        <v>45073</v>
      </c>
      <c r="J2352">
        <v>5</v>
      </c>
      <c r="K2352" t="s">
        <v>3246</v>
      </c>
    </row>
    <row r="2353" spans="1:11" x14ac:dyDescent="0.3">
      <c r="A2353" t="s">
        <v>4375</v>
      </c>
      <c r="B2353" t="str">
        <f>_xlfn.CONCAT(".",Table2[[#This Row],[NAME]]," County, ",Table2[[#This Row],[STATE_NAME]])</f>
        <v>.Orangeburg County, South Carolina</v>
      </c>
      <c r="C2353" t="s">
        <v>1141</v>
      </c>
      <c r="D2353" t="str">
        <f>_xlfn.XLOOKUP(Table2[[#This Row],[STATE_NAME]],'[1]FRB States'!A:A,'[1]FRB States'!B:B)</f>
        <v>SC</v>
      </c>
      <c r="E2353" t="str">
        <f>_xlfn.CONCAT(Table2[[#This Row],[NAME]],Table2[[#This Row],[STATE]])</f>
        <v>OrangeburgSC</v>
      </c>
      <c r="F2353" t="str">
        <f>_xlfn.CONCAT(Table2[[#This Row],[NAME]]," County",Table2[[#This Row],[STATE_NAME]])</f>
        <v>Orangeburg CountySouth Carolina</v>
      </c>
      <c r="G2353">
        <f t="shared" si="36"/>
        <v>45075</v>
      </c>
      <c r="H2353" t="str">
        <f>TEXT(Table2[[#This Row],[FIPS]],0)</f>
        <v>45075</v>
      </c>
      <c r="I2353">
        <v>45075</v>
      </c>
      <c r="J2353">
        <v>5</v>
      </c>
      <c r="K2353" t="s">
        <v>3246</v>
      </c>
    </row>
    <row r="2354" spans="1:11" x14ac:dyDescent="0.3">
      <c r="A2354" t="s">
        <v>3012</v>
      </c>
      <c r="B2354" t="str">
        <f>_xlfn.CONCAT(".",Table2[[#This Row],[NAME]]," County, ",Table2[[#This Row],[STATE_NAME]])</f>
        <v>.Pickens County, South Carolina</v>
      </c>
      <c r="C2354" t="s">
        <v>1141</v>
      </c>
      <c r="D2354" t="str">
        <f>_xlfn.XLOOKUP(Table2[[#This Row],[STATE_NAME]],'[1]FRB States'!A:A,'[1]FRB States'!B:B)</f>
        <v>SC</v>
      </c>
      <c r="E2354" t="str">
        <f>_xlfn.CONCAT(Table2[[#This Row],[NAME]],Table2[[#This Row],[STATE]])</f>
        <v>PickensSC</v>
      </c>
      <c r="F2354" t="str">
        <f>_xlfn.CONCAT(Table2[[#This Row],[NAME]]," County",Table2[[#This Row],[STATE_NAME]])</f>
        <v>Pickens CountySouth Carolina</v>
      </c>
      <c r="G2354">
        <f t="shared" si="36"/>
        <v>45077</v>
      </c>
      <c r="H2354" t="str">
        <f>TEXT(Table2[[#This Row],[FIPS]],0)</f>
        <v>45077</v>
      </c>
      <c r="I2354">
        <v>45077</v>
      </c>
      <c r="J2354">
        <v>5</v>
      </c>
      <c r="K2354" t="s">
        <v>3246</v>
      </c>
    </row>
    <row r="2355" spans="1:11" x14ac:dyDescent="0.3">
      <c r="A2355" t="s">
        <v>3480</v>
      </c>
      <c r="B2355" t="str">
        <f>_xlfn.CONCAT(".",Table2[[#This Row],[NAME]]," County, ",Table2[[#This Row],[STATE_NAME]])</f>
        <v>.Richland County, South Carolina</v>
      </c>
      <c r="C2355" t="s">
        <v>1141</v>
      </c>
      <c r="D2355" t="str">
        <f>_xlfn.XLOOKUP(Table2[[#This Row],[STATE_NAME]],'[1]FRB States'!A:A,'[1]FRB States'!B:B)</f>
        <v>SC</v>
      </c>
      <c r="E2355" t="str">
        <f>_xlfn.CONCAT(Table2[[#This Row],[NAME]],Table2[[#This Row],[STATE]])</f>
        <v>RichlandSC</v>
      </c>
      <c r="F2355" t="str">
        <f>_xlfn.CONCAT(Table2[[#This Row],[NAME]]," County",Table2[[#This Row],[STATE_NAME]])</f>
        <v>Richland CountySouth Carolina</v>
      </c>
      <c r="G2355">
        <f t="shared" si="36"/>
        <v>45079</v>
      </c>
      <c r="H2355" t="str">
        <f>TEXT(Table2[[#This Row],[FIPS]],0)</f>
        <v>45079</v>
      </c>
      <c r="I2355">
        <v>45079</v>
      </c>
      <c r="J2355">
        <v>5</v>
      </c>
      <c r="K2355" t="s">
        <v>3246</v>
      </c>
    </row>
    <row r="2356" spans="1:11" x14ac:dyDescent="0.3">
      <c r="A2356" t="s">
        <v>4376</v>
      </c>
      <c r="B2356" t="str">
        <f>_xlfn.CONCAT(".",Table2[[#This Row],[NAME]]," County, ",Table2[[#This Row],[STATE_NAME]])</f>
        <v>.Saluda County, South Carolina</v>
      </c>
      <c r="C2356" t="s">
        <v>1141</v>
      </c>
      <c r="D2356" t="str">
        <f>_xlfn.XLOOKUP(Table2[[#This Row],[STATE_NAME]],'[1]FRB States'!A:A,'[1]FRB States'!B:B)</f>
        <v>SC</v>
      </c>
      <c r="E2356" t="str">
        <f>_xlfn.CONCAT(Table2[[#This Row],[NAME]],Table2[[#This Row],[STATE]])</f>
        <v>SaludaSC</v>
      </c>
      <c r="F2356" t="str">
        <f>_xlfn.CONCAT(Table2[[#This Row],[NAME]]," County",Table2[[#This Row],[STATE_NAME]])</f>
        <v>Saluda CountySouth Carolina</v>
      </c>
      <c r="G2356">
        <f t="shared" si="36"/>
        <v>45081</v>
      </c>
      <c r="H2356" t="str">
        <f>TEXT(Table2[[#This Row],[FIPS]],0)</f>
        <v>45081</v>
      </c>
      <c r="I2356">
        <v>45081</v>
      </c>
      <c r="J2356">
        <v>5</v>
      </c>
      <c r="K2356" t="s">
        <v>3246</v>
      </c>
    </row>
    <row r="2357" spans="1:11" x14ac:dyDescent="0.3">
      <c r="A2357" t="s">
        <v>4377</v>
      </c>
      <c r="B2357" t="str">
        <f>_xlfn.CONCAT(".",Table2[[#This Row],[NAME]]," County, ",Table2[[#This Row],[STATE_NAME]])</f>
        <v>.Spartanburg County, South Carolina</v>
      </c>
      <c r="C2357" t="s">
        <v>1141</v>
      </c>
      <c r="D2357" t="str">
        <f>_xlfn.XLOOKUP(Table2[[#This Row],[STATE_NAME]],'[1]FRB States'!A:A,'[1]FRB States'!B:B)</f>
        <v>SC</v>
      </c>
      <c r="E2357" t="str">
        <f>_xlfn.CONCAT(Table2[[#This Row],[NAME]],Table2[[#This Row],[STATE]])</f>
        <v>SpartanburgSC</v>
      </c>
      <c r="F2357" t="str">
        <f>_xlfn.CONCAT(Table2[[#This Row],[NAME]]," County",Table2[[#This Row],[STATE_NAME]])</f>
        <v>Spartanburg CountySouth Carolina</v>
      </c>
      <c r="G2357">
        <f t="shared" si="36"/>
        <v>45083</v>
      </c>
      <c r="H2357" t="str">
        <f>TEXT(Table2[[#This Row],[FIPS]],0)</f>
        <v>45083</v>
      </c>
      <c r="I2357">
        <v>45083</v>
      </c>
      <c r="J2357">
        <v>5</v>
      </c>
      <c r="K2357" t="s">
        <v>3246</v>
      </c>
    </row>
    <row r="2358" spans="1:11" x14ac:dyDescent="0.3">
      <c r="A2358" t="s">
        <v>3018</v>
      </c>
      <c r="B2358" t="str">
        <f>_xlfn.CONCAT(".",Table2[[#This Row],[NAME]]," County, ",Table2[[#This Row],[STATE_NAME]])</f>
        <v>.Sumter County, South Carolina</v>
      </c>
      <c r="C2358" t="s">
        <v>1141</v>
      </c>
      <c r="D2358" t="str">
        <f>_xlfn.XLOOKUP(Table2[[#This Row],[STATE_NAME]],'[1]FRB States'!A:A,'[1]FRB States'!B:B)</f>
        <v>SC</v>
      </c>
      <c r="E2358" t="str">
        <f>_xlfn.CONCAT(Table2[[#This Row],[NAME]],Table2[[#This Row],[STATE]])</f>
        <v>SumterSC</v>
      </c>
      <c r="F2358" t="str">
        <f>_xlfn.CONCAT(Table2[[#This Row],[NAME]]," County",Table2[[#This Row],[STATE_NAME]])</f>
        <v>Sumter CountySouth Carolina</v>
      </c>
      <c r="G2358">
        <f t="shared" si="36"/>
        <v>45085</v>
      </c>
      <c r="H2358" t="str">
        <f>TEXT(Table2[[#This Row],[FIPS]],0)</f>
        <v>45085</v>
      </c>
      <c r="I2358">
        <v>45085</v>
      </c>
      <c r="J2358">
        <v>5</v>
      </c>
      <c r="K2358" t="s">
        <v>3246</v>
      </c>
    </row>
    <row r="2359" spans="1:11" x14ac:dyDescent="0.3">
      <c r="A2359" t="s">
        <v>3118</v>
      </c>
      <c r="B2359" t="str">
        <f>_xlfn.CONCAT(".",Table2[[#This Row],[NAME]]," County, ",Table2[[#This Row],[STATE_NAME]])</f>
        <v>.Union County, South Carolina</v>
      </c>
      <c r="C2359" t="s">
        <v>1141</v>
      </c>
      <c r="D2359" t="str">
        <f>_xlfn.XLOOKUP(Table2[[#This Row],[STATE_NAME]],'[1]FRB States'!A:A,'[1]FRB States'!B:B)</f>
        <v>SC</v>
      </c>
      <c r="E2359" t="str">
        <f>_xlfn.CONCAT(Table2[[#This Row],[NAME]],Table2[[#This Row],[STATE]])</f>
        <v>UnionSC</v>
      </c>
      <c r="F2359" t="str">
        <f>_xlfn.CONCAT(Table2[[#This Row],[NAME]]," County",Table2[[#This Row],[STATE_NAME]])</f>
        <v>Union CountySouth Carolina</v>
      </c>
      <c r="G2359">
        <f t="shared" si="36"/>
        <v>45087</v>
      </c>
      <c r="H2359" t="str">
        <f>TEXT(Table2[[#This Row],[FIPS]],0)</f>
        <v>45087</v>
      </c>
      <c r="I2359">
        <v>45087</v>
      </c>
      <c r="J2359">
        <v>5</v>
      </c>
      <c r="K2359" t="s">
        <v>3246</v>
      </c>
    </row>
    <row r="2360" spans="1:11" x14ac:dyDescent="0.3">
      <c r="A2360" t="s">
        <v>4378</v>
      </c>
      <c r="B2360" t="str">
        <f>_xlfn.CONCAT(".",Table2[[#This Row],[NAME]]," County, ",Table2[[#This Row],[STATE_NAME]])</f>
        <v>.Williamsburg County, South Carolina</v>
      </c>
      <c r="C2360" t="s">
        <v>1141</v>
      </c>
      <c r="D2360" t="str">
        <f>_xlfn.XLOOKUP(Table2[[#This Row],[STATE_NAME]],'[1]FRB States'!A:A,'[1]FRB States'!B:B)</f>
        <v>SC</v>
      </c>
      <c r="E2360" t="str">
        <f>_xlfn.CONCAT(Table2[[#This Row],[NAME]],Table2[[#This Row],[STATE]])</f>
        <v>WilliamsburgSC</v>
      </c>
      <c r="F2360" t="str">
        <f>_xlfn.CONCAT(Table2[[#This Row],[NAME]]," County",Table2[[#This Row],[STATE_NAME]])</f>
        <v>Williamsburg CountySouth Carolina</v>
      </c>
      <c r="G2360">
        <f t="shared" si="36"/>
        <v>45089</v>
      </c>
      <c r="H2360" t="str">
        <f>TEXT(Table2[[#This Row],[FIPS]],0)</f>
        <v>45089</v>
      </c>
      <c r="I2360">
        <v>45089</v>
      </c>
      <c r="J2360">
        <v>5</v>
      </c>
      <c r="K2360" t="s">
        <v>3246</v>
      </c>
    </row>
    <row r="2361" spans="1:11" x14ac:dyDescent="0.3">
      <c r="A2361" t="s">
        <v>3755</v>
      </c>
      <c r="B2361" t="str">
        <f>_xlfn.CONCAT(".",Table2[[#This Row],[NAME]]," County, ",Table2[[#This Row],[STATE_NAME]])</f>
        <v>.York County, South Carolina</v>
      </c>
      <c r="C2361" t="s">
        <v>1141</v>
      </c>
      <c r="D2361" t="str">
        <f>_xlfn.XLOOKUP(Table2[[#This Row],[STATE_NAME]],'[1]FRB States'!A:A,'[1]FRB States'!B:B)</f>
        <v>SC</v>
      </c>
      <c r="E2361" t="str">
        <f>_xlfn.CONCAT(Table2[[#This Row],[NAME]],Table2[[#This Row],[STATE]])</f>
        <v>YorkSC</v>
      </c>
      <c r="F2361" t="str">
        <f>_xlfn.CONCAT(Table2[[#This Row],[NAME]]," County",Table2[[#This Row],[STATE_NAME]])</f>
        <v>York CountySouth Carolina</v>
      </c>
      <c r="G2361">
        <f t="shared" si="36"/>
        <v>45091</v>
      </c>
      <c r="H2361" t="str">
        <f>TEXT(Table2[[#This Row],[FIPS]],0)</f>
        <v>45091</v>
      </c>
      <c r="I2361">
        <v>45091</v>
      </c>
      <c r="J2361">
        <v>5</v>
      </c>
      <c r="K2361" t="s">
        <v>3246</v>
      </c>
    </row>
    <row r="2362" spans="1:11" x14ac:dyDescent="0.3">
      <c r="A2362" t="s">
        <v>4379</v>
      </c>
      <c r="B2362" t="str">
        <f>_xlfn.CONCAT(".",Table2[[#This Row],[NAME]]," County, ",Table2[[#This Row],[STATE_NAME]])</f>
        <v>.Aurora County, South Dakota</v>
      </c>
      <c r="C2362" t="s">
        <v>1160</v>
      </c>
      <c r="D2362" t="str">
        <f>_xlfn.XLOOKUP(Table2[[#This Row],[STATE_NAME]],'[1]FRB States'!A:A,'[1]FRB States'!B:B)</f>
        <v>SD</v>
      </c>
      <c r="E2362" t="str">
        <f>_xlfn.CONCAT(Table2[[#This Row],[NAME]],Table2[[#This Row],[STATE]])</f>
        <v>AuroraSD</v>
      </c>
      <c r="F2362" t="str">
        <f>_xlfn.CONCAT(Table2[[#This Row],[NAME]]," County",Table2[[#This Row],[STATE_NAME]])</f>
        <v>Aurora CountySouth Dakota</v>
      </c>
      <c r="G2362">
        <f t="shared" si="36"/>
        <v>46003</v>
      </c>
      <c r="H2362" t="str">
        <f>TEXT(Table2[[#This Row],[FIPS]],0)</f>
        <v>46003</v>
      </c>
      <c r="I2362">
        <v>46003</v>
      </c>
      <c r="J2362">
        <v>9</v>
      </c>
      <c r="K2362" t="s">
        <v>3811</v>
      </c>
    </row>
    <row r="2363" spans="1:11" x14ac:dyDescent="0.3">
      <c r="A2363" t="s">
        <v>4380</v>
      </c>
      <c r="B2363" t="str">
        <f>_xlfn.CONCAT(".",Table2[[#This Row],[NAME]]," County, ",Table2[[#This Row],[STATE_NAME]])</f>
        <v>.Beadle County, South Dakota</v>
      </c>
      <c r="C2363" t="s">
        <v>1160</v>
      </c>
      <c r="D2363" t="str">
        <f>_xlfn.XLOOKUP(Table2[[#This Row],[STATE_NAME]],'[1]FRB States'!A:A,'[1]FRB States'!B:B)</f>
        <v>SD</v>
      </c>
      <c r="E2363" t="str">
        <f>_xlfn.CONCAT(Table2[[#This Row],[NAME]],Table2[[#This Row],[STATE]])</f>
        <v>BeadleSD</v>
      </c>
      <c r="F2363" t="str">
        <f>_xlfn.CONCAT(Table2[[#This Row],[NAME]]," County",Table2[[#This Row],[STATE_NAME]])</f>
        <v>Beadle CountySouth Dakota</v>
      </c>
      <c r="G2363">
        <f t="shared" si="36"/>
        <v>46005</v>
      </c>
      <c r="H2363" t="str">
        <f>TEXT(Table2[[#This Row],[FIPS]],0)</f>
        <v>46005</v>
      </c>
      <c r="I2363">
        <v>46005</v>
      </c>
      <c r="J2363">
        <v>9</v>
      </c>
      <c r="K2363" t="s">
        <v>3811</v>
      </c>
    </row>
    <row r="2364" spans="1:11" x14ac:dyDescent="0.3">
      <c r="A2364" t="s">
        <v>4381</v>
      </c>
      <c r="B2364" t="str">
        <f>_xlfn.CONCAT(".",Table2[[#This Row],[NAME]]," County, ",Table2[[#This Row],[STATE_NAME]])</f>
        <v>.Bennett County, South Dakota</v>
      </c>
      <c r="C2364" t="s">
        <v>1160</v>
      </c>
      <c r="D2364" t="str">
        <f>_xlfn.XLOOKUP(Table2[[#This Row],[STATE_NAME]],'[1]FRB States'!A:A,'[1]FRB States'!B:B)</f>
        <v>SD</v>
      </c>
      <c r="E2364" t="str">
        <f>_xlfn.CONCAT(Table2[[#This Row],[NAME]],Table2[[#This Row],[STATE]])</f>
        <v>BennettSD</v>
      </c>
      <c r="F2364" t="str">
        <f>_xlfn.CONCAT(Table2[[#This Row],[NAME]]," County",Table2[[#This Row],[STATE_NAME]])</f>
        <v>Bennett CountySouth Dakota</v>
      </c>
      <c r="G2364">
        <f t="shared" si="36"/>
        <v>46007</v>
      </c>
      <c r="H2364" t="str">
        <f>TEXT(Table2[[#This Row],[FIPS]],0)</f>
        <v>46007</v>
      </c>
      <c r="I2364">
        <v>46007</v>
      </c>
      <c r="J2364">
        <v>9</v>
      </c>
      <c r="K2364" t="s">
        <v>3811</v>
      </c>
    </row>
    <row r="2365" spans="1:11" x14ac:dyDescent="0.3">
      <c r="A2365" t="s">
        <v>4382</v>
      </c>
      <c r="B2365" t="str">
        <f>_xlfn.CONCAT(".",Table2[[#This Row],[NAME]]," County, ",Table2[[#This Row],[STATE_NAME]])</f>
        <v>.Bon Homme County, South Dakota</v>
      </c>
      <c r="C2365" t="s">
        <v>1160</v>
      </c>
      <c r="D2365" t="str">
        <f>_xlfn.XLOOKUP(Table2[[#This Row],[STATE_NAME]],'[1]FRB States'!A:A,'[1]FRB States'!B:B)</f>
        <v>SD</v>
      </c>
      <c r="E2365" t="str">
        <f>_xlfn.CONCAT(Table2[[#This Row],[NAME]],Table2[[#This Row],[STATE]])</f>
        <v>Bon HommeSD</v>
      </c>
      <c r="F2365" t="str">
        <f>_xlfn.CONCAT(Table2[[#This Row],[NAME]]," County",Table2[[#This Row],[STATE_NAME]])</f>
        <v>Bon Homme CountySouth Dakota</v>
      </c>
      <c r="G2365">
        <f t="shared" si="36"/>
        <v>46009</v>
      </c>
      <c r="H2365" t="str">
        <f>TEXT(Table2[[#This Row],[FIPS]],0)</f>
        <v>46009</v>
      </c>
      <c r="I2365">
        <v>46009</v>
      </c>
      <c r="J2365">
        <v>9</v>
      </c>
      <c r="K2365" t="s">
        <v>3811</v>
      </c>
    </row>
    <row r="2366" spans="1:11" x14ac:dyDescent="0.3">
      <c r="A2366" t="s">
        <v>4383</v>
      </c>
      <c r="B2366" t="str">
        <f>_xlfn.CONCAT(".",Table2[[#This Row],[NAME]]," County, ",Table2[[#This Row],[STATE_NAME]])</f>
        <v>.Brookings County, South Dakota</v>
      </c>
      <c r="C2366" t="s">
        <v>1160</v>
      </c>
      <c r="D2366" t="str">
        <f>_xlfn.XLOOKUP(Table2[[#This Row],[STATE_NAME]],'[1]FRB States'!A:A,'[1]FRB States'!B:B)</f>
        <v>SD</v>
      </c>
      <c r="E2366" t="str">
        <f>_xlfn.CONCAT(Table2[[#This Row],[NAME]],Table2[[#This Row],[STATE]])</f>
        <v>BrookingsSD</v>
      </c>
      <c r="F2366" t="str">
        <f>_xlfn.CONCAT(Table2[[#This Row],[NAME]]," County",Table2[[#This Row],[STATE_NAME]])</f>
        <v>Brookings CountySouth Dakota</v>
      </c>
      <c r="G2366">
        <f t="shared" si="36"/>
        <v>46011</v>
      </c>
      <c r="H2366" t="str">
        <f>TEXT(Table2[[#This Row],[FIPS]],0)</f>
        <v>46011</v>
      </c>
      <c r="I2366">
        <v>46011</v>
      </c>
      <c r="J2366">
        <v>9</v>
      </c>
      <c r="K2366" t="s">
        <v>3811</v>
      </c>
    </row>
    <row r="2367" spans="1:11" x14ac:dyDescent="0.3">
      <c r="A2367" t="s">
        <v>3442</v>
      </c>
      <c r="B2367" t="str">
        <f>_xlfn.CONCAT(".",Table2[[#This Row],[NAME]]," County, ",Table2[[#This Row],[STATE_NAME]])</f>
        <v>.Brown County, South Dakota</v>
      </c>
      <c r="C2367" t="s">
        <v>1160</v>
      </c>
      <c r="D2367" t="str">
        <f>_xlfn.XLOOKUP(Table2[[#This Row],[STATE_NAME]],'[1]FRB States'!A:A,'[1]FRB States'!B:B)</f>
        <v>SD</v>
      </c>
      <c r="E2367" t="str">
        <f>_xlfn.CONCAT(Table2[[#This Row],[NAME]],Table2[[#This Row],[STATE]])</f>
        <v>BrownSD</v>
      </c>
      <c r="F2367" t="str">
        <f>_xlfn.CONCAT(Table2[[#This Row],[NAME]]," County",Table2[[#This Row],[STATE_NAME]])</f>
        <v>Brown CountySouth Dakota</v>
      </c>
      <c r="G2367">
        <f t="shared" si="36"/>
        <v>46013</v>
      </c>
      <c r="H2367" t="str">
        <f>TEXT(Table2[[#This Row],[FIPS]],0)</f>
        <v>46013</v>
      </c>
      <c r="I2367">
        <v>46013</v>
      </c>
      <c r="J2367">
        <v>9</v>
      </c>
      <c r="K2367" t="s">
        <v>3811</v>
      </c>
    </row>
    <row r="2368" spans="1:11" x14ac:dyDescent="0.3">
      <c r="A2368" t="s">
        <v>4384</v>
      </c>
      <c r="B2368" t="str">
        <f>_xlfn.CONCAT(".",Table2[[#This Row],[NAME]]," County, ",Table2[[#This Row],[STATE_NAME]])</f>
        <v>.Brule County, South Dakota</v>
      </c>
      <c r="C2368" t="s">
        <v>1160</v>
      </c>
      <c r="D2368" t="str">
        <f>_xlfn.XLOOKUP(Table2[[#This Row],[STATE_NAME]],'[1]FRB States'!A:A,'[1]FRB States'!B:B)</f>
        <v>SD</v>
      </c>
      <c r="E2368" t="str">
        <f>_xlfn.CONCAT(Table2[[#This Row],[NAME]],Table2[[#This Row],[STATE]])</f>
        <v>BruleSD</v>
      </c>
      <c r="F2368" t="str">
        <f>_xlfn.CONCAT(Table2[[#This Row],[NAME]]," County",Table2[[#This Row],[STATE_NAME]])</f>
        <v>Brule CountySouth Dakota</v>
      </c>
      <c r="G2368">
        <f t="shared" si="36"/>
        <v>46015</v>
      </c>
      <c r="H2368" t="str">
        <f>TEXT(Table2[[#This Row],[FIPS]],0)</f>
        <v>46015</v>
      </c>
      <c r="I2368">
        <v>46015</v>
      </c>
      <c r="J2368">
        <v>9</v>
      </c>
      <c r="K2368" t="s">
        <v>3811</v>
      </c>
    </row>
    <row r="2369" spans="1:11" x14ac:dyDescent="0.3">
      <c r="A2369" t="s">
        <v>4018</v>
      </c>
      <c r="B2369" t="str">
        <f>_xlfn.CONCAT(".",Table2[[#This Row],[NAME]]," County, ",Table2[[#This Row],[STATE_NAME]])</f>
        <v>.Buffalo County, South Dakota</v>
      </c>
      <c r="C2369" t="s">
        <v>1160</v>
      </c>
      <c r="D2369" t="str">
        <f>_xlfn.XLOOKUP(Table2[[#This Row],[STATE_NAME]],'[1]FRB States'!A:A,'[1]FRB States'!B:B)</f>
        <v>SD</v>
      </c>
      <c r="E2369" t="str">
        <f>_xlfn.CONCAT(Table2[[#This Row],[NAME]],Table2[[#This Row],[STATE]])</f>
        <v>BuffaloSD</v>
      </c>
      <c r="F2369" t="str">
        <f>_xlfn.CONCAT(Table2[[#This Row],[NAME]]," County",Table2[[#This Row],[STATE_NAME]])</f>
        <v>Buffalo CountySouth Dakota</v>
      </c>
      <c r="G2369">
        <f t="shared" si="36"/>
        <v>46017</v>
      </c>
      <c r="H2369" t="str">
        <f>TEXT(Table2[[#This Row],[FIPS]],0)</f>
        <v>46017</v>
      </c>
      <c r="I2369">
        <v>46017</v>
      </c>
      <c r="J2369">
        <v>9</v>
      </c>
      <c r="K2369" t="s">
        <v>3811</v>
      </c>
    </row>
    <row r="2370" spans="1:11" x14ac:dyDescent="0.3">
      <c r="A2370" t="s">
        <v>3126</v>
      </c>
      <c r="B2370" t="str">
        <f>_xlfn.CONCAT(".",Table2[[#This Row],[NAME]]," County, ",Table2[[#This Row],[STATE_NAME]])</f>
        <v>.Butte County, South Dakota</v>
      </c>
      <c r="C2370" t="s">
        <v>1160</v>
      </c>
      <c r="D2370" t="str">
        <f>_xlfn.XLOOKUP(Table2[[#This Row],[STATE_NAME]],'[1]FRB States'!A:A,'[1]FRB States'!B:B)</f>
        <v>SD</v>
      </c>
      <c r="E2370" t="str">
        <f>_xlfn.CONCAT(Table2[[#This Row],[NAME]],Table2[[#This Row],[STATE]])</f>
        <v>ButteSD</v>
      </c>
      <c r="F2370" t="str">
        <f>_xlfn.CONCAT(Table2[[#This Row],[NAME]]," County",Table2[[#This Row],[STATE_NAME]])</f>
        <v>Butte CountySouth Dakota</v>
      </c>
      <c r="G2370">
        <f t="shared" ref="G2370:G2433" si="37">IF(OR(D2370="AL",D2370="AK",D2370="AZ",D2370="AR",D2370="CA",D2370="CO",D2370="CT"),_xlfn.CONCAT("0",I2370),I2370)</f>
        <v>46019</v>
      </c>
      <c r="H2370" t="str">
        <f>TEXT(Table2[[#This Row],[FIPS]],0)</f>
        <v>46019</v>
      </c>
      <c r="I2370">
        <v>46019</v>
      </c>
      <c r="J2370">
        <v>9</v>
      </c>
      <c r="K2370" t="s">
        <v>3811</v>
      </c>
    </row>
    <row r="2371" spans="1:11" x14ac:dyDescent="0.3">
      <c r="A2371" t="s">
        <v>3656</v>
      </c>
      <c r="B2371" t="str">
        <f>_xlfn.CONCAT(".",Table2[[#This Row],[NAME]]," County, ",Table2[[#This Row],[STATE_NAME]])</f>
        <v>.Campbell County, South Dakota</v>
      </c>
      <c r="C2371" t="s">
        <v>1160</v>
      </c>
      <c r="D2371" t="str">
        <f>_xlfn.XLOOKUP(Table2[[#This Row],[STATE_NAME]],'[1]FRB States'!A:A,'[1]FRB States'!B:B)</f>
        <v>SD</v>
      </c>
      <c r="E2371" t="str">
        <f>_xlfn.CONCAT(Table2[[#This Row],[NAME]],Table2[[#This Row],[STATE]])</f>
        <v>CampbellSD</v>
      </c>
      <c r="F2371" t="str">
        <f>_xlfn.CONCAT(Table2[[#This Row],[NAME]]," County",Table2[[#This Row],[STATE_NAME]])</f>
        <v>Campbell CountySouth Dakota</v>
      </c>
      <c r="G2371">
        <f t="shared" si="37"/>
        <v>46021</v>
      </c>
      <c r="H2371" t="str">
        <f>TEXT(Table2[[#This Row],[FIPS]],0)</f>
        <v>46021</v>
      </c>
      <c r="I2371">
        <v>46021</v>
      </c>
      <c r="J2371">
        <v>9</v>
      </c>
      <c r="K2371" t="s">
        <v>3811</v>
      </c>
    </row>
    <row r="2372" spans="1:11" x14ac:dyDescent="0.3">
      <c r="A2372" t="s">
        <v>4385</v>
      </c>
      <c r="B2372" t="str">
        <f>_xlfn.CONCAT(".",Table2[[#This Row],[NAME]]," County, ",Table2[[#This Row],[STATE_NAME]])</f>
        <v>.Charles Mix County, South Dakota</v>
      </c>
      <c r="C2372" t="s">
        <v>1160</v>
      </c>
      <c r="D2372" t="str">
        <f>_xlfn.XLOOKUP(Table2[[#This Row],[STATE_NAME]],'[1]FRB States'!A:A,'[1]FRB States'!B:B)</f>
        <v>SD</v>
      </c>
      <c r="E2372" t="str">
        <f>_xlfn.CONCAT(Table2[[#This Row],[NAME]],Table2[[#This Row],[STATE]])</f>
        <v>Charles MixSD</v>
      </c>
      <c r="F2372" t="str">
        <f>_xlfn.CONCAT(Table2[[#This Row],[NAME]]," County",Table2[[#This Row],[STATE_NAME]])</f>
        <v>Charles Mix CountySouth Dakota</v>
      </c>
      <c r="G2372">
        <f t="shared" si="37"/>
        <v>46023</v>
      </c>
      <c r="H2372" t="str">
        <f>TEXT(Table2[[#This Row],[FIPS]],0)</f>
        <v>46023</v>
      </c>
      <c r="I2372">
        <v>46023</v>
      </c>
      <c r="J2372">
        <v>9</v>
      </c>
      <c r="K2372" t="s">
        <v>3811</v>
      </c>
    </row>
    <row r="2373" spans="1:11" x14ac:dyDescent="0.3">
      <c r="A2373" t="s">
        <v>3076</v>
      </c>
      <c r="B2373" t="str">
        <f>_xlfn.CONCAT(".",Table2[[#This Row],[NAME]]," County, ",Table2[[#This Row],[STATE_NAME]])</f>
        <v>.Clark County, South Dakota</v>
      </c>
      <c r="C2373" t="s">
        <v>1160</v>
      </c>
      <c r="D2373" t="str">
        <f>_xlfn.XLOOKUP(Table2[[#This Row],[STATE_NAME]],'[1]FRB States'!A:A,'[1]FRB States'!B:B)</f>
        <v>SD</v>
      </c>
      <c r="E2373" t="str">
        <f>_xlfn.CONCAT(Table2[[#This Row],[NAME]],Table2[[#This Row],[STATE]])</f>
        <v>ClarkSD</v>
      </c>
      <c r="F2373" t="str">
        <f>_xlfn.CONCAT(Table2[[#This Row],[NAME]]," County",Table2[[#This Row],[STATE_NAME]])</f>
        <v>Clark CountySouth Dakota</v>
      </c>
      <c r="G2373">
        <f t="shared" si="37"/>
        <v>46025</v>
      </c>
      <c r="H2373" t="str">
        <f>TEXT(Table2[[#This Row],[FIPS]],0)</f>
        <v>46025</v>
      </c>
      <c r="I2373">
        <v>46025</v>
      </c>
      <c r="J2373">
        <v>9</v>
      </c>
      <c r="K2373" t="s">
        <v>3811</v>
      </c>
    </row>
    <row r="2374" spans="1:11" x14ac:dyDescent="0.3">
      <c r="A2374" t="s">
        <v>2972</v>
      </c>
      <c r="B2374" t="str">
        <f>_xlfn.CONCAT(".",Table2[[#This Row],[NAME]]," County, ",Table2[[#This Row],[STATE_NAME]])</f>
        <v>.Clay County, South Dakota</v>
      </c>
      <c r="C2374" t="s">
        <v>1160</v>
      </c>
      <c r="D2374" t="str">
        <f>_xlfn.XLOOKUP(Table2[[#This Row],[STATE_NAME]],'[1]FRB States'!A:A,'[1]FRB States'!B:B)</f>
        <v>SD</v>
      </c>
      <c r="E2374" t="str">
        <f>_xlfn.CONCAT(Table2[[#This Row],[NAME]],Table2[[#This Row],[STATE]])</f>
        <v>ClaySD</v>
      </c>
      <c r="F2374" t="str">
        <f>_xlfn.CONCAT(Table2[[#This Row],[NAME]]," County",Table2[[#This Row],[STATE_NAME]])</f>
        <v>Clay CountySouth Dakota</v>
      </c>
      <c r="G2374">
        <f t="shared" si="37"/>
        <v>46027</v>
      </c>
      <c r="H2374" t="str">
        <f>TEXT(Table2[[#This Row],[FIPS]],0)</f>
        <v>46027</v>
      </c>
      <c r="I2374">
        <v>46027</v>
      </c>
      <c r="J2374">
        <v>9</v>
      </c>
      <c r="K2374" t="s">
        <v>3811</v>
      </c>
    </row>
    <row r="2375" spans="1:11" x14ac:dyDescent="0.3">
      <c r="A2375" t="s">
        <v>4386</v>
      </c>
      <c r="B2375" t="str">
        <f>_xlfn.CONCAT(".",Table2[[#This Row],[NAME]]," County, ",Table2[[#This Row],[STATE_NAME]])</f>
        <v>.Codington County, South Dakota</v>
      </c>
      <c r="C2375" t="s">
        <v>1160</v>
      </c>
      <c r="D2375" t="str">
        <f>_xlfn.XLOOKUP(Table2[[#This Row],[STATE_NAME]],'[1]FRB States'!A:A,'[1]FRB States'!B:B)</f>
        <v>SD</v>
      </c>
      <c r="E2375" t="str">
        <f>_xlfn.CONCAT(Table2[[#This Row],[NAME]],Table2[[#This Row],[STATE]])</f>
        <v>CodingtonSD</v>
      </c>
      <c r="F2375" t="str">
        <f>_xlfn.CONCAT(Table2[[#This Row],[NAME]]," County",Table2[[#This Row],[STATE_NAME]])</f>
        <v>Codington CountySouth Dakota</v>
      </c>
      <c r="G2375">
        <f t="shared" si="37"/>
        <v>46029</v>
      </c>
      <c r="H2375" t="str">
        <f>TEXT(Table2[[#This Row],[FIPS]],0)</f>
        <v>46029</v>
      </c>
      <c r="I2375">
        <v>46029</v>
      </c>
      <c r="J2375">
        <v>9</v>
      </c>
      <c r="K2375" t="s">
        <v>3811</v>
      </c>
    </row>
    <row r="2376" spans="1:11" x14ac:dyDescent="0.3">
      <c r="A2376" t="s">
        <v>4387</v>
      </c>
      <c r="B2376" t="str">
        <f>_xlfn.CONCAT(".",Table2[[#This Row],[NAME]]," County, ",Table2[[#This Row],[STATE_NAME]])</f>
        <v>.Corson County, South Dakota</v>
      </c>
      <c r="C2376" t="s">
        <v>1160</v>
      </c>
      <c r="D2376" t="str">
        <f>_xlfn.XLOOKUP(Table2[[#This Row],[STATE_NAME]],'[1]FRB States'!A:A,'[1]FRB States'!B:B)</f>
        <v>SD</v>
      </c>
      <c r="E2376" t="str">
        <f>_xlfn.CONCAT(Table2[[#This Row],[NAME]],Table2[[#This Row],[STATE]])</f>
        <v>CorsonSD</v>
      </c>
      <c r="F2376" t="str">
        <f>_xlfn.CONCAT(Table2[[#This Row],[NAME]]," County",Table2[[#This Row],[STATE_NAME]])</f>
        <v>Corson CountySouth Dakota</v>
      </c>
      <c r="G2376">
        <f t="shared" si="37"/>
        <v>46031</v>
      </c>
      <c r="H2376" t="str">
        <f>TEXT(Table2[[#This Row],[FIPS]],0)</f>
        <v>46031</v>
      </c>
      <c r="I2376">
        <v>46031</v>
      </c>
      <c r="J2376">
        <v>9</v>
      </c>
      <c r="K2376" t="s">
        <v>3811</v>
      </c>
    </row>
    <row r="2377" spans="1:11" x14ac:dyDescent="0.3">
      <c r="A2377" t="s">
        <v>3193</v>
      </c>
      <c r="B2377" t="str">
        <f>_xlfn.CONCAT(".",Table2[[#This Row],[NAME]]," County, ",Table2[[#This Row],[STATE_NAME]])</f>
        <v>.Custer County, South Dakota</v>
      </c>
      <c r="C2377" t="s">
        <v>1160</v>
      </c>
      <c r="D2377" t="str">
        <f>_xlfn.XLOOKUP(Table2[[#This Row],[STATE_NAME]],'[1]FRB States'!A:A,'[1]FRB States'!B:B)</f>
        <v>SD</v>
      </c>
      <c r="E2377" t="str">
        <f>_xlfn.CONCAT(Table2[[#This Row],[NAME]],Table2[[#This Row],[STATE]])</f>
        <v>CusterSD</v>
      </c>
      <c r="F2377" t="str">
        <f>_xlfn.CONCAT(Table2[[#This Row],[NAME]]," County",Table2[[#This Row],[STATE_NAME]])</f>
        <v>Custer CountySouth Dakota</v>
      </c>
      <c r="G2377">
        <f t="shared" si="37"/>
        <v>46033</v>
      </c>
      <c r="H2377" t="str">
        <f>TEXT(Table2[[#This Row],[FIPS]],0)</f>
        <v>46033</v>
      </c>
      <c r="I2377">
        <v>46033</v>
      </c>
      <c r="J2377">
        <v>9</v>
      </c>
      <c r="K2377" t="s">
        <v>3811</v>
      </c>
    </row>
    <row r="2378" spans="1:11" x14ac:dyDescent="0.3">
      <c r="A2378" t="s">
        <v>4388</v>
      </c>
      <c r="B2378" t="str">
        <f>_xlfn.CONCAT(".",Table2[[#This Row],[NAME]]," County, ",Table2[[#This Row],[STATE_NAME]])</f>
        <v>.Davison County, South Dakota</v>
      </c>
      <c r="C2378" t="s">
        <v>1160</v>
      </c>
      <c r="D2378" t="str">
        <f>_xlfn.XLOOKUP(Table2[[#This Row],[STATE_NAME]],'[1]FRB States'!A:A,'[1]FRB States'!B:B)</f>
        <v>SD</v>
      </c>
      <c r="E2378" t="str">
        <f>_xlfn.CONCAT(Table2[[#This Row],[NAME]],Table2[[#This Row],[STATE]])</f>
        <v>DavisonSD</v>
      </c>
      <c r="F2378" t="str">
        <f>_xlfn.CONCAT(Table2[[#This Row],[NAME]]," County",Table2[[#This Row],[STATE_NAME]])</f>
        <v>Davison CountySouth Dakota</v>
      </c>
      <c r="G2378">
        <f t="shared" si="37"/>
        <v>46035</v>
      </c>
      <c r="H2378" t="str">
        <f>TEXT(Table2[[#This Row],[FIPS]],0)</f>
        <v>46035</v>
      </c>
      <c r="I2378">
        <v>46035</v>
      </c>
      <c r="J2378">
        <v>9</v>
      </c>
      <c r="K2378" t="s">
        <v>3811</v>
      </c>
    </row>
    <row r="2379" spans="1:11" x14ac:dyDescent="0.3">
      <c r="A2379" t="s">
        <v>4389</v>
      </c>
      <c r="B2379" t="str">
        <f>_xlfn.CONCAT(".",Table2[[#This Row],[NAME]]," County, ",Table2[[#This Row],[STATE_NAME]])</f>
        <v>.Day County, South Dakota</v>
      </c>
      <c r="C2379" t="s">
        <v>1160</v>
      </c>
      <c r="D2379" t="str">
        <f>_xlfn.XLOOKUP(Table2[[#This Row],[STATE_NAME]],'[1]FRB States'!A:A,'[1]FRB States'!B:B)</f>
        <v>SD</v>
      </c>
      <c r="E2379" t="str">
        <f>_xlfn.CONCAT(Table2[[#This Row],[NAME]],Table2[[#This Row],[STATE]])</f>
        <v>DaySD</v>
      </c>
      <c r="F2379" t="str">
        <f>_xlfn.CONCAT(Table2[[#This Row],[NAME]]," County",Table2[[#This Row],[STATE_NAME]])</f>
        <v>Day CountySouth Dakota</v>
      </c>
      <c r="G2379">
        <f t="shared" si="37"/>
        <v>46037</v>
      </c>
      <c r="H2379" t="str">
        <f>TEXT(Table2[[#This Row],[FIPS]],0)</f>
        <v>46037</v>
      </c>
      <c r="I2379">
        <v>46037</v>
      </c>
      <c r="J2379">
        <v>9</v>
      </c>
      <c r="K2379" t="s">
        <v>3811</v>
      </c>
    </row>
    <row r="2380" spans="1:11" x14ac:dyDescent="0.3">
      <c r="A2380" t="s">
        <v>4024</v>
      </c>
      <c r="B2380" t="str">
        <f>_xlfn.CONCAT(".",Table2[[#This Row],[NAME]]," County, ",Table2[[#This Row],[STATE_NAME]])</f>
        <v>.Deuel County, South Dakota</v>
      </c>
      <c r="C2380" t="s">
        <v>1160</v>
      </c>
      <c r="D2380" t="str">
        <f>_xlfn.XLOOKUP(Table2[[#This Row],[STATE_NAME]],'[1]FRB States'!A:A,'[1]FRB States'!B:B)</f>
        <v>SD</v>
      </c>
      <c r="E2380" t="str">
        <f>_xlfn.CONCAT(Table2[[#This Row],[NAME]],Table2[[#This Row],[STATE]])</f>
        <v>DeuelSD</v>
      </c>
      <c r="F2380" t="str">
        <f>_xlfn.CONCAT(Table2[[#This Row],[NAME]]," County",Table2[[#This Row],[STATE_NAME]])</f>
        <v>Deuel CountySouth Dakota</v>
      </c>
      <c r="G2380">
        <f t="shared" si="37"/>
        <v>46039</v>
      </c>
      <c r="H2380" t="str">
        <f>TEXT(Table2[[#This Row],[FIPS]],0)</f>
        <v>46039</v>
      </c>
      <c r="I2380">
        <v>46039</v>
      </c>
      <c r="J2380">
        <v>9</v>
      </c>
      <c r="K2380" t="s">
        <v>3811</v>
      </c>
    </row>
    <row r="2381" spans="1:11" x14ac:dyDescent="0.3">
      <c r="A2381" t="s">
        <v>4274</v>
      </c>
      <c r="B2381" t="str">
        <f>_xlfn.CONCAT(".",Table2[[#This Row],[NAME]]," County, ",Table2[[#This Row],[STATE_NAME]])</f>
        <v>.Dewey County, South Dakota</v>
      </c>
      <c r="C2381" t="s">
        <v>1160</v>
      </c>
      <c r="D2381" t="str">
        <f>_xlfn.XLOOKUP(Table2[[#This Row],[STATE_NAME]],'[1]FRB States'!A:A,'[1]FRB States'!B:B)</f>
        <v>SD</v>
      </c>
      <c r="E2381" t="str">
        <f>_xlfn.CONCAT(Table2[[#This Row],[NAME]],Table2[[#This Row],[STATE]])</f>
        <v>DeweySD</v>
      </c>
      <c r="F2381" t="str">
        <f>_xlfn.CONCAT(Table2[[#This Row],[NAME]]," County",Table2[[#This Row],[STATE_NAME]])</f>
        <v>Dewey CountySouth Dakota</v>
      </c>
      <c r="G2381">
        <f t="shared" si="37"/>
        <v>46041</v>
      </c>
      <c r="H2381" t="str">
        <f>TEXT(Table2[[#This Row],[FIPS]],0)</f>
        <v>46041</v>
      </c>
      <c r="I2381">
        <v>46041</v>
      </c>
      <c r="J2381">
        <v>9</v>
      </c>
      <c r="K2381" t="s">
        <v>3811</v>
      </c>
    </row>
    <row r="2382" spans="1:11" x14ac:dyDescent="0.3">
      <c r="A2382" t="s">
        <v>3197</v>
      </c>
      <c r="B2382" t="str">
        <f>_xlfn.CONCAT(".",Table2[[#This Row],[NAME]]," County, ",Table2[[#This Row],[STATE_NAME]])</f>
        <v>.Douglas County, South Dakota</v>
      </c>
      <c r="C2382" t="s">
        <v>1160</v>
      </c>
      <c r="D2382" t="str">
        <f>_xlfn.XLOOKUP(Table2[[#This Row],[STATE_NAME]],'[1]FRB States'!A:A,'[1]FRB States'!B:B)</f>
        <v>SD</v>
      </c>
      <c r="E2382" t="str">
        <f>_xlfn.CONCAT(Table2[[#This Row],[NAME]],Table2[[#This Row],[STATE]])</f>
        <v>DouglasSD</v>
      </c>
      <c r="F2382" t="str">
        <f>_xlfn.CONCAT(Table2[[#This Row],[NAME]]," County",Table2[[#This Row],[STATE_NAME]])</f>
        <v>Douglas CountySouth Dakota</v>
      </c>
      <c r="G2382">
        <f t="shared" si="37"/>
        <v>46043</v>
      </c>
      <c r="H2382" t="str">
        <f>TEXT(Table2[[#This Row],[FIPS]],0)</f>
        <v>46043</v>
      </c>
      <c r="I2382">
        <v>46043</v>
      </c>
      <c r="J2382">
        <v>9</v>
      </c>
      <c r="K2382" t="s">
        <v>3811</v>
      </c>
    </row>
    <row r="2383" spans="1:11" x14ac:dyDescent="0.3">
      <c r="A2383" t="s">
        <v>4390</v>
      </c>
      <c r="B2383" t="str">
        <f>_xlfn.CONCAT(".",Table2[[#This Row],[NAME]]," County, ",Table2[[#This Row],[STATE_NAME]])</f>
        <v>.Edmunds County, South Dakota</v>
      </c>
      <c r="C2383" t="s">
        <v>1160</v>
      </c>
      <c r="D2383" t="str">
        <f>_xlfn.XLOOKUP(Table2[[#This Row],[STATE_NAME]],'[1]FRB States'!A:A,'[1]FRB States'!B:B)</f>
        <v>SD</v>
      </c>
      <c r="E2383" t="str">
        <f>_xlfn.CONCAT(Table2[[#This Row],[NAME]],Table2[[#This Row],[STATE]])</f>
        <v>EdmundsSD</v>
      </c>
      <c r="F2383" t="str">
        <f>_xlfn.CONCAT(Table2[[#This Row],[NAME]]," County",Table2[[#This Row],[STATE_NAME]])</f>
        <v>Edmunds CountySouth Dakota</v>
      </c>
      <c r="G2383">
        <f t="shared" si="37"/>
        <v>46045</v>
      </c>
      <c r="H2383" t="str">
        <f>TEXT(Table2[[#This Row],[FIPS]],0)</f>
        <v>46045</v>
      </c>
      <c r="I2383">
        <v>46045</v>
      </c>
      <c r="J2383">
        <v>9</v>
      </c>
      <c r="K2383" t="s">
        <v>3811</v>
      </c>
    </row>
    <row r="2384" spans="1:11" x14ac:dyDescent="0.3">
      <c r="A2384" t="s">
        <v>4391</v>
      </c>
      <c r="B2384" t="str">
        <f>_xlfn.CONCAT(".",Table2[[#This Row],[NAME]]," County, ",Table2[[#This Row],[STATE_NAME]])</f>
        <v>.Fall River County, South Dakota</v>
      </c>
      <c r="C2384" t="s">
        <v>1160</v>
      </c>
      <c r="D2384" t="str">
        <f>_xlfn.XLOOKUP(Table2[[#This Row],[STATE_NAME]],'[1]FRB States'!A:A,'[1]FRB States'!B:B)</f>
        <v>SD</v>
      </c>
      <c r="E2384" t="str">
        <f>_xlfn.CONCAT(Table2[[#This Row],[NAME]],Table2[[#This Row],[STATE]])</f>
        <v>Fall RiverSD</v>
      </c>
      <c r="F2384" t="str">
        <f>_xlfn.CONCAT(Table2[[#This Row],[NAME]]," County",Table2[[#This Row],[STATE_NAME]])</f>
        <v>Fall River CountySouth Dakota</v>
      </c>
      <c r="G2384">
        <f t="shared" si="37"/>
        <v>46047</v>
      </c>
      <c r="H2384" t="str">
        <f>TEXT(Table2[[#This Row],[FIPS]],0)</f>
        <v>46047</v>
      </c>
      <c r="I2384">
        <v>46047</v>
      </c>
      <c r="J2384">
        <v>9</v>
      </c>
      <c r="K2384" t="s">
        <v>3811</v>
      </c>
    </row>
    <row r="2385" spans="1:11" x14ac:dyDescent="0.3">
      <c r="A2385" t="s">
        <v>4392</v>
      </c>
      <c r="B2385" t="str">
        <f>_xlfn.CONCAT(".",Table2[[#This Row],[NAME]]," County, ",Table2[[#This Row],[STATE_NAME]])</f>
        <v>.Faulk County, South Dakota</v>
      </c>
      <c r="C2385" t="s">
        <v>1160</v>
      </c>
      <c r="D2385" t="str">
        <f>_xlfn.XLOOKUP(Table2[[#This Row],[STATE_NAME]],'[1]FRB States'!A:A,'[1]FRB States'!B:B)</f>
        <v>SD</v>
      </c>
      <c r="E2385" t="str">
        <f>_xlfn.CONCAT(Table2[[#This Row],[NAME]],Table2[[#This Row],[STATE]])</f>
        <v>FaulkSD</v>
      </c>
      <c r="F2385" t="str">
        <f>_xlfn.CONCAT(Table2[[#This Row],[NAME]]," County",Table2[[#This Row],[STATE_NAME]])</f>
        <v>Faulk CountySouth Dakota</v>
      </c>
      <c r="G2385">
        <f t="shared" si="37"/>
        <v>46049</v>
      </c>
      <c r="H2385" t="str">
        <f>TEXT(Table2[[#This Row],[FIPS]],0)</f>
        <v>46049</v>
      </c>
      <c r="I2385">
        <v>46049</v>
      </c>
      <c r="J2385">
        <v>9</v>
      </c>
      <c r="K2385" t="s">
        <v>3811</v>
      </c>
    </row>
    <row r="2386" spans="1:11" x14ac:dyDescent="0.3">
      <c r="A2386" t="s">
        <v>3089</v>
      </c>
      <c r="B2386" t="str">
        <f>_xlfn.CONCAT(".",Table2[[#This Row],[NAME]]," County, ",Table2[[#This Row],[STATE_NAME]])</f>
        <v>.Grant County, South Dakota</v>
      </c>
      <c r="C2386" t="s">
        <v>1160</v>
      </c>
      <c r="D2386" t="str">
        <f>_xlfn.XLOOKUP(Table2[[#This Row],[STATE_NAME]],'[1]FRB States'!A:A,'[1]FRB States'!B:B)</f>
        <v>SD</v>
      </c>
      <c r="E2386" t="str">
        <f>_xlfn.CONCAT(Table2[[#This Row],[NAME]],Table2[[#This Row],[STATE]])</f>
        <v>GrantSD</v>
      </c>
      <c r="F2386" t="str">
        <f>_xlfn.CONCAT(Table2[[#This Row],[NAME]]," County",Table2[[#This Row],[STATE_NAME]])</f>
        <v>Grant CountySouth Dakota</v>
      </c>
      <c r="G2386">
        <f t="shared" si="37"/>
        <v>46051</v>
      </c>
      <c r="H2386" t="str">
        <f>TEXT(Table2[[#This Row],[FIPS]],0)</f>
        <v>46051</v>
      </c>
      <c r="I2386">
        <v>46051</v>
      </c>
      <c r="J2386">
        <v>9</v>
      </c>
      <c r="K2386" t="s">
        <v>3811</v>
      </c>
    </row>
    <row r="2387" spans="1:11" x14ac:dyDescent="0.3">
      <c r="A2387" t="s">
        <v>4393</v>
      </c>
      <c r="B2387" t="str">
        <f>_xlfn.CONCAT(".",Table2[[#This Row],[NAME]]," County, ",Table2[[#This Row],[STATE_NAME]])</f>
        <v>.Gregory County, South Dakota</v>
      </c>
      <c r="C2387" t="s">
        <v>1160</v>
      </c>
      <c r="D2387" t="str">
        <f>_xlfn.XLOOKUP(Table2[[#This Row],[STATE_NAME]],'[1]FRB States'!A:A,'[1]FRB States'!B:B)</f>
        <v>SD</v>
      </c>
      <c r="E2387" t="str">
        <f>_xlfn.CONCAT(Table2[[#This Row],[NAME]],Table2[[#This Row],[STATE]])</f>
        <v>GregorySD</v>
      </c>
      <c r="F2387" t="str">
        <f>_xlfn.CONCAT(Table2[[#This Row],[NAME]]," County",Table2[[#This Row],[STATE_NAME]])</f>
        <v>Gregory CountySouth Dakota</v>
      </c>
      <c r="G2387">
        <f t="shared" si="37"/>
        <v>46053</v>
      </c>
      <c r="H2387" t="str">
        <f>TEXT(Table2[[#This Row],[FIPS]],0)</f>
        <v>46053</v>
      </c>
      <c r="I2387">
        <v>46053</v>
      </c>
      <c r="J2387">
        <v>9</v>
      </c>
      <c r="K2387" t="s">
        <v>3811</v>
      </c>
    </row>
    <row r="2388" spans="1:11" x14ac:dyDescent="0.3">
      <c r="A2388" t="s">
        <v>4394</v>
      </c>
      <c r="B2388" t="str">
        <f>_xlfn.CONCAT(".",Table2[[#This Row],[NAME]]," County, ",Table2[[#This Row],[STATE_NAME]])</f>
        <v>.Haakon County, South Dakota</v>
      </c>
      <c r="C2388" t="s">
        <v>1160</v>
      </c>
      <c r="D2388" t="str">
        <f>_xlfn.XLOOKUP(Table2[[#This Row],[STATE_NAME]],'[1]FRB States'!A:A,'[1]FRB States'!B:B)</f>
        <v>SD</v>
      </c>
      <c r="E2388" t="str">
        <f>_xlfn.CONCAT(Table2[[#This Row],[NAME]],Table2[[#This Row],[STATE]])</f>
        <v>HaakonSD</v>
      </c>
      <c r="F2388" t="str">
        <f>_xlfn.CONCAT(Table2[[#This Row],[NAME]]," County",Table2[[#This Row],[STATE_NAME]])</f>
        <v>Haakon CountySouth Dakota</v>
      </c>
      <c r="G2388">
        <f t="shared" si="37"/>
        <v>46055</v>
      </c>
      <c r="H2388" t="str">
        <f>TEXT(Table2[[#This Row],[FIPS]],0)</f>
        <v>46055</v>
      </c>
      <c r="I2388">
        <v>46055</v>
      </c>
      <c r="J2388">
        <v>9</v>
      </c>
      <c r="K2388" t="s">
        <v>3811</v>
      </c>
    </row>
    <row r="2389" spans="1:11" x14ac:dyDescent="0.3">
      <c r="A2389" t="s">
        <v>4395</v>
      </c>
      <c r="B2389" t="str">
        <f>_xlfn.CONCAT(".",Table2[[#This Row],[NAME]]," County, ",Table2[[#This Row],[STATE_NAME]])</f>
        <v>.Hamlin County, South Dakota</v>
      </c>
      <c r="C2389" t="s">
        <v>1160</v>
      </c>
      <c r="D2389" t="str">
        <f>_xlfn.XLOOKUP(Table2[[#This Row],[STATE_NAME]],'[1]FRB States'!A:A,'[1]FRB States'!B:B)</f>
        <v>SD</v>
      </c>
      <c r="E2389" t="str">
        <f>_xlfn.CONCAT(Table2[[#This Row],[NAME]],Table2[[#This Row],[STATE]])</f>
        <v>HamlinSD</v>
      </c>
      <c r="F2389" t="str">
        <f>_xlfn.CONCAT(Table2[[#This Row],[NAME]]," County",Table2[[#This Row],[STATE_NAME]])</f>
        <v>Hamlin CountySouth Dakota</v>
      </c>
      <c r="G2389">
        <f t="shared" si="37"/>
        <v>46057</v>
      </c>
      <c r="H2389" t="str">
        <f>TEXT(Table2[[#This Row],[FIPS]],0)</f>
        <v>46057</v>
      </c>
      <c r="I2389">
        <v>46057</v>
      </c>
      <c r="J2389">
        <v>9</v>
      </c>
      <c r="K2389" t="s">
        <v>3811</v>
      </c>
    </row>
    <row r="2390" spans="1:11" x14ac:dyDescent="0.3">
      <c r="A2390" t="s">
        <v>4396</v>
      </c>
      <c r="B2390" t="str">
        <f>_xlfn.CONCAT(".",Table2[[#This Row],[NAME]]," County, ",Table2[[#This Row],[STATE_NAME]])</f>
        <v>.Hand County, South Dakota</v>
      </c>
      <c r="C2390" t="s">
        <v>1160</v>
      </c>
      <c r="D2390" t="str">
        <f>_xlfn.XLOOKUP(Table2[[#This Row],[STATE_NAME]],'[1]FRB States'!A:A,'[1]FRB States'!B:B)</f>
        <v>SD</v>
      </c>
      <c r="E2390" t="str">
        <f>_xlfn.CONCAT(Table2[[#This Row],[NAME]],Table2[[#This Row],[STATE]])</f>
        <v>HandSD</v>
      </c>
      <c r="F2390" t="str">
        <f>_xlfn.CONCAT(Table2[[#This Row],[NAME]]," County",Table2[[#This Row],[STATE_NAME]])</f>
        <v>Hand CountySouth Dakota</v>
      </c>
      <c r="G2390">
        <f t="shared" si="37"/>
        <v>46059</v>
      </c>
      <c r="H2390" t="str">
        <f>TEXT(Table2[[#This Row],[FIPS]],0)</f>
        <v>46059</v>
      </c>
      <c r="I2390">
        <v>46059</v>
      </c>
      <c r="J2390">
        <v>9</v>
      </c>
      <c r="K2390" t="s">
        <v>3811</v>
      </c>
    </row>
    <row r="2391" spans="1:11" x14ac:dyDescent="0.3">
      <c r="A2391" t="s">
        <v>4397</v>
      </c>
      <c r="B2391" t="str">
        <f>_xlfn.CONCAT(".",Table2[[#This Row],[NAME]]," County, ",Table2[[#This Row],[STATE_NAME]])</f>
        <v>.Hanson County, South Dakota</v>
      </c>
      <c r="C2391" t="s">
        <v>1160</v>
      </c>
      <c r="D2391" t="str">
        <f>_xlfn.XLOOKUP(Table2[[#This Row],[STATE_NAME]],'[1]FRB States'!A:A,'[1]FRB States'!B:B)</f>
        <v>SD</v>
      </c>
      <c r="E2391" t="str">
        <f>_xlfn.CONCAT(Table2[[#This Row],[NAME]],Table2[[#This Row],[STATE]])</f>
        <v>HansonSD</v>
      </c>
      <c r="F2391" t="str">
        <f>_xlfn.CONCAT(Table2[[#This Row],[NAME]]," County",Table2[[#This Row],[STATE_NAME]])</f>
        <v>Hanson CountySouth Dakota</v>
      </c>
      <c r="G2391">
        <f t="shared" si="37"/>
        <v>46061</v>
      </c>
      <c r="H2391" t="str">
        <f>TEXT(Table2[[#This Row],[FIPS]],0)</f>
        <v>46061</v>
      </c>
      <c r="I2391">
        <v>46061</v>
      </c>
      <c r="J2391">
        <v>9</v>
      </c>
      <c r="K2391" t="s">
        <v>3811</v>
      </c>
    </row>
    <row r="2392" spans="1:11" x14ac:dyDescent="0.3">
      <c r="A2392" t="s">
        <v>4091</v>
      </c>
      <c r="B2392" t="str">
        <f>_xlfn.CONCAT(".",Table2[[#This Row],[NAME]]," County, ",Table2[[#This Row],[STATE_NAME]])</f>
        <v>.Harding County, South Dakota</v>
      </c>
      <c r="C2392" t="s">
        <v>1160</v>
      </c>
      <c r="D2392" t="str">
        <f>_xlfn.XLOOKUP(Table2[[#This Row],[STATE_NAME]],'[1]FRB States'!A:A,'[1]FRB States'!B:B)</f>
        <v>SD</v>
      </c>
      <c r="E2392" t="str">
        <f>_xlfn.CONCAT(Table2[[#This Row],[NAME]],Table2[[#This Row],[STATE]])</f>
        <v>HardingSD</v>
      </c>
      <c r="F2392" t="str">
        <f>_xlfn.CONCAT(Table2[[#This Row],[NAME]]," County",Table2[[#This Row],[STATE_NAME]])</f>
        <v>Harding CountySouth Dakota</v>
      </c>
      <c r="G2392">
        <f t="shared" si="37"/>
        <v>46063</v>
      </c>
      <c r="H2392" t="str">
        <f>TEXT(Table2[[#This Row],[FIPS]],0)</f>
        <v>46063</v>
      </c>
      <c r="I2392">
        <v>46063</v>
      </c>
      <c r="J2392">
        <v>9</v>
      </c>
      <c r="K2392" t="s">
        <v>3811</v>
      </c>
    </row>
    <row r="2393" spans="1:11" x14ac:dyDescent="0.3">
      <c r="A2393" t="s">
        <v>4278</v>
      </c>
      <c r="B2393" t="str">
        <f>_xlfn.CONCAT(".",Table2[[#This Row],[NAME]]," County, ",Table2[[#This Row],[STATE_NAME]])</f>
        <v>.Hughes County, South Dakota</v>
      </c>
      <c r="C2393" t="s">
        <v>1160</v>
      </c>
      <c r="D2393" t="str">
        <f>_xlfn.XLOOKUP(Table2[[#This Row],[STATE_NAME]],'[1]FRB States'!A:A,'[1]FRB States'!B:B)</f>
        <v>SD</v>
      </c>
      <c r="E2393" t="str">
        <f>_xlfn.CONCAT(Table2[[#This Row],[NAME]],Table2[[#This Row],[STATE]])</f>
        <v>HughesSD</v>
      </c>
      <c r="F2393" t="str">
        <f>_xlfn.CONCAT(Table2[[#This Row],[NAME]]," County",Table2[[#This Row],[STATE_NAME]])</f>
        <v>Hughes CountySouth Dakota</v>
      </c>
      <c r="G2393">
        <f t="shared" si="37"/>
        <v>46065</v>
      </c>
      <c r="H2393" t="str">
        <f>TEXT(Table2[[#This Row],[FIPS]],0)</f>
        <v>46065</v>
      </c>
      <c r="I2393">
        <v>46065</v>
      </c>
      <c r="J2393">
        <v>9</v>
      </c>
      <c r="K2393" t="s">
        <v>3811</v>
      </c>
    </row>
    <row r="2394" spans="1:11" x14ac:dyDescent="0.3">
      <c r="A2394" t="s">
        <v>4398</v>
      </c>
      <c r="B2394" t="str">
        <f>_xlfn.CONCAT(".",Table2[[#This Row],[NAME]]," County, ",Table2[[#This Row],[STATE_NAME]])</f>
        <v>.Hutchinson County, South Dakota</v>
      </c>
      <c r="C2394" t="s">
        <v>1160</v>
      </c>
      <c r="D2394" t="str">
        <f>_xlfn.XLOOKUP(Table2[[#This Row],[STATE_NAME]],'[1]FRB States'!A:A,'[1]FRB States'!B:B)</f>
        <v>SD</v>
      </c>
      <c r="E2394" t="str">
        <f>_xlfn.CONCAT(Table2[[#This Row],[NAME]],Table2[[#This Row],[STATE]])</f>
        <v>HutchinsonSD</v>
      </c>
      <c r="F2394" t="str">
        <f>_xlfn.CONCAT(Table2[[#This Row],[NAME]]," County",Table2[[#This Row],[STATE_NAME]])</f>
        <v>Hutchinson CountySouth Dakota</v>
      </c>
      <c r="G2394">
        <f t="shared" si="37"/>
        <v>46067</v>
      </c>
      <c r="H2394" t="str">
        <f>TEXT(Table2[[#This Row],[FIPS]],0)</f>
        <v>46067</v>
      </c>
      <c r="I2394">
        <v>46067</v>
      </c>
      <c r="J2394">
        <v>9</v>
      </c>
      <c r="K2394" t="s">
        <v>3811</v>
      </c>
    </row>
    <row r="2395" spans="1:11" x14ac:dyDescent="0.3">
      <c r="A2395" t="s">
        <v>4167</v>
      </c>
      <c r="B2395" t="str">
        <f>_xlfn.CONCAT(".",Table2[[#This Row],[NAME]]," County, ",Table2[[#This Row],[STATE_NAME]])</f>
        <v>.Hyde County, South Dakota</v>
      </c>
      <c r="C2395" t="s">
        <v>1160</v>
      </c>
      <c r="D2395" t="str">
        <f>_xlfn.XLOOKUP(Table2[[#This Row],[STATE_NAME]],'[1]FRB States'!A:A,'[1]FRB States'!B:B)</f>
        <v>SD</v>
      </c>
      <c r="E2395" t="str">
        <f>_xlfn.CONCAT(Table2[[#This Row],[NAME]],Table2[[#This Row],[STATE]])</f>
        <v>HydeSD</v>
      </c>
      <c r="F2395" t="str">
        <f>_xlfn.CONCAT(Table2[[#This Row],[NAME]]," County",Table2[[#This Row],[STATE_NAME]])</f>
        <v>Hyde CountySouth Dakota</v>
      </c>
      <c r="G2395">
        <f t="shared" si="37"/>
        <v>46069</v>
      </c>
      <c r="H2395" t="str">
        <f>TEXT(Table2[[#This Row],[FIPS]],0)</f>
        <v>46069</v>
      </c>
      <c r="I2395">
        <v>46069</v>
      </c>
      <c r="J2395">
        <v>9</v>
      </c>
      <c r="K2395" t="s">
        <v>3811</v>
      </c>
    </row>
    <row r="2396" spans="1:11" x14ac:dyDescent="0.3">
      <c r="A2396" t="s">
        <v>2994</v>
      </c>
      <c r="B2396" t="str">
        <f>_xlfn.CONCAT(".",Table2[[#This Row],[NAME]]," County, ",Table2[[#This Row],[STATE_NAME]])</f>
        <v>.Jackson County, South Dakota</v>
      </c>
      <c r="C2396" t="s">
        <v>1160</v>
      </c>
      <c r="D2396" t="str">
        <f>_xlfn.XLOOKUP(Table2[[#This Row],[STATE_NAME]],'[1]FRB States'!A:A,'[1]FRB States'!B:B)</f>
        <v>SD</v>
      </c>
      <c r="E2396" t="str">
        <f>_xlfn.CONCAT(Table2[[#This Row],[NAME]],Table2[[#This Row],[STATE]])</f>
        <v>JacksonSD</v>
      </c>
      <c r="F2396" t="str">
        <f>_xlfn.CONCAT(Table2[[#This Row],[NAME]]," County",Table2[[#This Row],[STATE_NAME]])</f>
        <v>Jackson CountySouth Dakota</v>
      </c>
      <c r="G2396">
        <f t="shared" si="37"/>
        <v>46071</v>
      </c>
      <c r="H2396" t="str">
        <f>TEXT(Table2[[#This Row],[FIPS]],0)</f>
        <v>46071</v>
      </c>
      <c r="I2396">
        <v>46071</v>
      </c>
      <c r="J2396">
        <v>9</v>
      </c>
      <c r="K2396" t="s">
        <v>3811</v>
      </c>
    </row>
    <row r="2397" spans="1:11" x14ac:dyDescent="0.3">
      <c r="A2397" t="s">
        <v>4399</v>
      </c>
      <c r="B2397" t="str">
        <f>_xlfn.CONCAT(".",Table2[[#This Row],[NAME]]," County, ",Table2[[#This Row],[STATE_NAME]])</f>
        <v>.Jerauld County, South Dakota</v>
      </c>
      <c r="C2397" t="s">
        <v>1160</v>
      </c>
      <c r="D2397" t="str">
        <f>_xlfn.XLOOKUP(Table2[[#This Row],[STATE_NAME]],'[1]FRB States'!A:A,'[1]FRB States'!B:B)</f>
        <v>SD</v>
      </c>
      <c r="E2397" t="str">
        <f>_xlfn.CONCAT(Table2[[#This Row],[NAME]],Table2[[#This Row],[STATE]])</f>
        <v>JerauldSD</v>
      </c>
      <c r="F2397" t="str">
        <f>_xlfn.CONCAT(Table2[[#This Row],[NAME]]," County",Table2[[#This Row],[STATE_NAME]])</f>
        <v>Jerauld CountySouth Dakota</v>
      </c>
      <c r="G2397">
        <f t="shared" si="37"/>
        <v>46073</v>
      </c>
      <c r="H2397" t="str">
        <f>TEXT(Table2[[#This Row],[FIPS]],0)</f>
        <v>46073</v>
      </c>
      <c r="I2397">
        <v>46073</v>
      </c>
      <c r="J2397">
        <v>9</v>
      </c>
      <c r="K2397" t="s">
        <v>3811</v>
      </c>
    </row>
    <row r="2398" spans="1:11" x14ac:dyDescent="0.3">
      <c r="A2398" t="s">
        <v>3356</v>
      </c>
      <c r="B2398" t="str">
        <f>_xlfn.CONCAT(".",Table2[[#This Row],[NAME]]," County, ",Table2[[#This Row],[STATE_NAME]])</f>
        <v>.Jones County, South Dakota</v>
      </c>
      <c r="C2398" t="s">
        <v>1160</v>
      </c>
      <c r="D2398" t="str">
        <f>_xlfn.XLOOKUP(Table2[[#This Row],[STATE_NAME]],'[1]FRB States'!A:A,'[1]FRB States'!B:B)</f>
        <v>SD</v>
      </c>
      <c r="E2398" t="str">
        <f>_xlfn.CONCAT(Table2[[#This Row],[NAME]],Table2[[#This Row],[STATE]])</f>
        <v>JonesSD</v>
      </c>
      <c r="F2398" t="str">
        <f>_xlfn.CONCAT(Table2[[#This Row],[NAME]]," County",Table2[[#This Row],[STATE_NAME]])</f>
        <v>Jones CountySouth Dakota</v>
      </c>
      <c r="G2398">
        <f t="shared" si="37"/>
        <v>46075</v>
      </c>
      <c r="H2398" t="str">
        <f>TEXT(Table2[[#This Row],[FIPS]],0)</f>
        <v>46075</v>
      </c>
      <c r="I2398">
        <v>46075</v>
      </c>
      <c r="J2398">
        <v>9</v>
      </c>
      <c r="K2398" t="s">
        <v>3811</v>
      </c>
    </row>
    <row r="2399" spans="1:11" x14ac:dyDescent="0.3">
      <c r="A2399" t="s">
        <v>4400</v>
      </c>
      <c r="B2399" t="str">
        <f>_xlfn.CONCAT(".",Table2[[#This Row],[NAME]]," County, ",Table2[[#This Row],[STATE_NAME]])</f>
        <v>.Kingsbury County, South Dakota</v>
      </c>
      <c r="C2399" t="s">
        <v>1160</v>
      </c>
      <c r="D2399" t="str">
        <f>_xlfn.XLOOKUP(Table2[[#This Row],[STATE_NAME]],'[1]FRB States'!A:A,'[1]FRB States'!B:B)</f>
        <v>SD</v>
      </c>
      <c r="E2399" t="str">
        <f>_xlfn.CONCAT(Table2[[#This Row],[NAME]],Table2[[#This Row],[STATE]])</f>
        <v>KingsburySD</v>
      </c>
      <c r="F2399" t="str">
        <f>_xlfn.CONCAT(Table2[[#This Row],[NAME]]," County",Table2[[#This Row],[STATE_NAME]])</f>
        <v>Kingsbury CountySouth Dakota</v>
      </c>
      <c r="G2399">
        <f t="shared" si="37"/>
        <v>46077</v>
      </c>
      <c r="H2399" t="str">
        <f>TEXT(Table2[[#This Row],[FIPS]],0)</f>
        <v>46077</v>
      </c>
      <c r="I2399">
        <v>46077</v>
      </c>
      <c r="J2399">
        <v>9</v>
      </c>
      <c r="K2399" t="s">
        <v>3811</v>
      </c>
    </row>
    <row r="2400" spans="1:11" x14ac:dyDescent="0.3">
      <c r="A2400" t="s">
        <v>3139</v>
      </c>
      <c r="B2400" t="str">
        <f>_xlfn.CONCAT(".",Table2[[#This Row],[NAME]]," County, ",Table2[[#This Row],[STATE_NAME]])</f>
        <v>.Lake County, South Dakota</v>
      </c>
      <c r="C2400" t="s">
        <v>1160</v>
      </c>
      <c r="D2400" t="str">
        <f>_xlfn.XLOOKUP(Table2[[#This Row],[STATE_NAME]],'[1]FRB States'!A:A,'[1]FRB States'!B:B)</f>
        <v>SD</v>
      </c>
      <c r="E2400" t="str">
        <f>_xlfn.CONCAT(Table2[[#This Row],[NAME]],Table2[[#This Row],[STATE]])</f>
        <v>LakeSD</v>
      </c>
      <c r="F2400" t="str">
        <f>_xlfn.CONCAT(Table2[[#This Row],[NAME]]," County",Table2[[#This Row],[STATE_NAME]])</f>
        <v>Lake CountySouth Dakota</v>
      </c>
      <c r="G2400">
        <f t="shared" si="37"/>
        <v>46079</v>
      </c>
      <c r="H2400" t="str">
        <f>TEXT(Table2[[#This Row],[FIPS]],0)</f>
        <v>46079</v>
      </c>
      <c r="I2400">
        <v>46079</v>
      </c>
      <c r="J2400">
        <v>9</v>
      </c>
      <c r="K2400" t="s">
        <v>3811</v>
      </c>
    </row>
    <row r="2401" spans="1:11" x14ac:dyDescent="0.3">
      <c r="A2401" t="s">
        <v>2998</v>
      </c>
      <c r="B2401" t="str">
        <f>_xlfn.CONCAT(".",Table2[[#This Row],[NAME]]," County, ",Table2[[#This Row],[STATE_NAME]])</f>
        <v>.Lawrence County, South Dakota</v>
      </c>
      <c r="C2401" t="s">
        <v>1160</v>
      </c>
      <c r="D2401" t="str">
        <f>_xlfn.XLOOKUP(Table2[[#This Row],[STATE_NAME]],'[1]FRB States'!A:A,'[1]FRB States'!B:B)</f>
        <v>SD</v>
      </c>
      <c r="E2401" t="str">
        <f>_xlfn.CONCAT(Table2[[#This Row],[NAME]],Table2[[#This Row],[STATE]])</f>
        <v>LawrenceSD</v>
      </c>
      <c r="F2401" t="str">
        <f>_xlfn.CONCAT(Table2[[#This Row],[NAME]]," County",Table2[[#This Row],[STATE_NAME]])</f>
        <v>Lawrence CountySouth Dakota</v>
      </c>
      <c r="G2401">
        <f t="shared" si="37"/>
        <v>46081</v>
      </c>
      <c r="H2401" t="str">
        <f>TEXT(Table2[[#This Row],[FIPS]],0)</f>
        <v>46081</v>
      </c>
      <c r="I2401">
        <v>46081</v>
      </c>
      <c r="J2401">
        <v>9</v>
      </c>
      <c r="K2401" t="s">
        <v>3811</v>
      </c>
    </row>
    <row r="2402" spans="1:11" x14ac:dyDescent="0.3">
      <c r="A2402" t="s">
        <v>3097</v>
      </c>
      <c r="B2402" t="str">
        <f>_xlfn.CONCAT(".",Table2[[#This Row],[NAME]]," County, ",Table2[[#This Row],[STATE_NAME]])</f>
        <v>.Lincoln County, South Dakota</v>
      </c>
      <c r="C2402" t="s">
        <v>1160</v>
      </c>
      <c r="D2402" t="str">
        <f>_xlfn.XLOOKUP(Table2[[#This Row],[STATE_NAME]],'[1]FRB States'!A:A,'[1]FRB States'!B:B)</f>
        <v>SD</v>
      </c>
      <c r="E2402" t="str">
        <f>_xlfn.CONCAT(Table2[[#This Row],[NAME]],Table2[[#This Row],[STATE]])</f>
        <v>LincolnSD</v>
      </c>
      <c r="F2402" t="str">
        <f>_xlfn.CONCAT(Table2[[#This Row],[NAME]]," County",Table2[[#This Row],[STATE_NAME]])</f>
        <v>Lincoln CountySouth Dakota</v>
      </c>
      <c r="G2402">
        <f t="shared" si="37"/>
        <v>46083</v>
      </c>
      <c r="H2402" t="str">
        <f>TEXT(Table2[[#This Row],[FIPS]],0)</f>
        <v>46083</v>
      </c>
      <c r="I2402">
        <v>46083</v>
      </c>
      <c r="J2402">
        <v>9</v>
      </c>
      <c r="K2402" t="s">
        <v>3811</v>
      </c>
    </row>
    <row r="2403" spans="1:11" x14ac:dyDescent="0.3">
      <c r="A2403" t="s">
        <v>4401</v>
      </c>
      <c r="B2403" t="str">
        <f>_xlfn.CONCAT(".",Table2[[#This Row],[NAME]]," County, ",Table2[[#This Row],[STATE_NAME]])</f>
        <v>.Lyman County, South Dakota</v>
      </c>
      <c r="C2403" t="s">
        <v>1160</v>
      </c>
      <c r="D2403" t="str">
        <f>_xlfn.XLOOKUP(Table2[[#This Row],[STATE_NAME]],'[1]FRB States'!A:A,'[1]FRB States'!B:B)</f>
        <v>SD</v>
      </c>
      <c r="E2403" t="str">
        <f>_xlfn.CONCAT(Table2[[#This Row],[NAME]],Table2[[#This Row],[STATE]])</f>
        <v>LymanSD</v>
      </c>
      <c r="F2403" t="str">
        <f>_xlfn.CONCAT(Table2[[#This Row],[NAME]]," County",Table2[[#This Row],[STATE_NAME]])</f>
        <v>Lyman CountySouth Dakota</v>
      </c>
      <c r="G2403">
        <f t="shared" si="37"/>
        <v>46085</v>
      </c>
      <c r="H2403" t="str">
        <f>TEXT(Table2[[#This Row],[FIPS]],0)</f>
        <v>46085</v>
      </c>
      <c r="I2403">
        <v>46085</v>
      </c>
      <c r="J2403">
        <v>9</v>
      </c>
      <c r="K2403" t="s">
        <v>3811</v>
      </c>
    </row>
    <row r="2404" spans="1:11" x14ac:dyDescent="0.3">
      <c r="A2404" t="s">
        <v>4402</v>
      </c>
      <c r="B2404" t="str">
        <f>_xlfn.CONCAT(".",Table2[[#This Row],[NAME]]," County, ",Table2[[#This Row],[STATE_NAME]])</f>
        <v>.McCook County, South Dakota</v>
      </c>
      <c r="C2404" t="s">
        <v>1160</v>
      </c>
      <c r="D2404" t="str">
        <f>_xlfn.XLOOKUP(Table2[[#This Row],[STATE_NAME]],'[1]FRB States'!A:A,'[1]FRB States'!B:B)</f>
        <v>SD</v>
      </c>
      <c r="E2404" t="str">
        <f>_xlfn.CONCAT(Table2[[#This Row],[NAME]],Table2[[#This Row],[STATE]])</f>
        <v>McCookSD</v>
      </c>
      <c r="F2404" t="str">
        <f>_xlfn.CONCAT(Table2[[#This Row],[NAME]]," County",Table2[[#This Row],[STATE_NAME]])</f>
        <v>McCook CountySouth Dakota</v>
      </c>
      <c r="G2404">
        <f t="shared" si="37"/>
        <v>46087</v>
      </c>
      <c r="H2404" t="str">
        <f>TEXT(Table2[[#This Row],[FIPS]],0)</f>
        <v>46087</v>
      </c>
      <c r="I2404">
        <v>46087</v>
      </c>
      <c r="J2404">
        <v>9</v>
      </c>
      <c r="K2404" t="s">
        <v>3811</v>
      </c>
    </row>
    <row r="2405" spans="1:11" x14ac:dyDescent="0.3">
      <c r="A2405" t="s">
        <v>3608</v>
      </c>
      <c r="B2405" t="str">
        <f>_xlfn.CONCAT(".",Table2[[#This Row],[NAME]]," County, ",Table2[[#This Row],[STATE_NAME]])</f>
        <v>.McPherson County, South Dakota</v>
      </c>
      <c r="C2405" t="s">
        <v>1160</v>
      </c>
      <c r="D2405" t="str">
        <f>_xlfn.XLOOKUP(Table2[[#This Row],[STATE_NAME]],'[1]FRB States'!A:A,'[1]FRB States'!B:B)</f>
        <v>SD</v>
      </c>
      <c r="E2405" t="str">
        <f>_xlfn.CONCAT(Table2[[#This Row],[NAME]],Table2[[#This Row],[STATE]])</f>
        <v>McPhersonSD</v>
      </c>
      <c r="F2405" t="str">
        <f>_xlfn.CONCAT(Table2[[#This Row],[NAME]]," County",Table2[[#This Row],[STATE_NAME]])</f>
        <v>McPherson CountySouth Dakota</v>
      </c>
      <c r="G2405">
        <f t="shared" si="37"/>
        <v>46089</v>
      </c>
      <c r="H2405" t="str">
        <f>TEXT(Table2[[#This Row],[FIPS]],0)</f>
        <v>46089</v>
      </c>
      <c r="I2405">
        <v>46089</v>
      </c>
      <c r="J2405">
        <v>9</v>
      </c>
      <c r="K2405" t="s">
        <v>3811</v>
      </c>
    </row>
    <row r="2406" spans="1:11" x14ac:dyDescent="0.3">
      <c r="A2406" t="s">
        <v>3006</v>
      </c>
      <c r="B2406" t="str">
        <f>_xlfn.CONCAT(".",Table2[[#This Row],[NAME]]," County, ",Table2[[#This Row],[STATE_NAME]])</f>
        <v>.Marshall County, South Dakota</v>
      </c>
      <c r="C2406" t="s">
        <v>1160</v>
      </c>
      <c r="D2406" t="str">
        <f>_xlfn.XLOOKUP(Table2[[#This Row],[STATE_NAME]],'[1]FRB States'!A:A,'[1]FRB States'!B:B)</f>
        <v>SD</v>
      </c>
      <c r="E2406" t="str">
        <f>_xlfn.CONCAT(Table2[[#This Row],[NAME]],Table2[[#This Row],[STATE]])</f>
        <v>MarshallSD</v>
      </c>
      <c r="F2406" t="str">
        <f>_xlfn.CONCAT(Table2[[#This Row],[NAME]]," County",Table2[[#This Row],[STATE_NAME]])</f>
        <v>Marshall CountySouth Dakota</v>
      </c>
      <c r="G2406">
        <f t="shared" si="37"/>
        <v>46091</v>
      </c>
      <c r="H2406" t="str">
        <f>TEXT(Table2[[#This Row],[FIPS]],0)</f>
        <v>46091</v>
      </c>
      <c r="I2406">
        <v>46091</v>
      </c>
      <c r="J2406">
        <v>9</v>
      </c>
      <c r="K2406" t="s">
        <v>3811</v>
      </c>
    </row>
    <row r="2407" spans="1:11" x14ac:dyDescent="0.3">
      <c r="A2407" t="s">
        <v>3609</v>
      </c>
      <c r="B2407" t="str">
        <f>_xlfn.CONCAT(".",Table2[[#This Row],[NAME]]," County, ",Table2[[#This Row],[STATE_NAME]])</f>
        <v>.Meade County, South Dakota</v>
      </c>
      <c r="C2407" t="s">
        <v>1160</v>
      </c>
      <c r="D2407" t="str">
        <f>_xlfn.XLOOKUP(Table2[[#This Row],[STATE_NAME]],'[1]FRB States'!A:A,'[1]FRB States'!B:B)</f>
        <v>SD</v>
      </c>
      <c r="E2407" t="str">
        <f>_xlfn.CONCAT(Table2[[#This Row],[NAME]],Table2[[#This Row],[STATE]])</f>
        <v>MeadeSD</v>
      </c>
      <c r="F2407" t="str">
        <f>_xlfn.CONCAT(Table2[[#This Row],[NAME]]," County",Table2[[#This Row],[STATE_NAME]])</f>
        <v>Meade CountySouth Dakota</v>
      </c>
      <c r="G2407">
        <f t="shared" si="37"/>
        <v>46093</v>
      </c>
      <c r="H2407" t="str">
        <f>TEXT(Table2[[#This Row],[FIPS]],0)</f>
        <v>46093</v>
      </c>
      <c r="I2407">
        <v>46093</v>
      </c>
      <c r="J2407">
        <v>9</v>
      </c>
      <c r="K2407" t="s">
        <v>3811</v>
      </c>
    </row>
    <row r="2408" spans="1:11" x14ac:dyDescent="0.3">
      <c r="A2408" t="s">
        <v>4403</v>
      </c>
      <c r="B2408" t="str">
        <f>_xlfn.CONCAT(".",Table2[[#This Row],[NAME]]," County, ",Table2[[#This Row],[STATE_NAME]])</f>
        <v>.Mellette County, South Dakota</v>
      </c>
      <c r="C2408" t="s">
        <v>1160</v>
      </c>
      <c r="D2408" t="str">
        <f>_xlfn.XLOOKUP(Table2[[#This Row],[STATE_NAME]],'[1]FRB States'!A:A,'[1]FRB States'!B:B)</f>
        <v>SD</v>
      </c>
      <c r="E2408" t="str">
        <f>_xlfn.CONCAT(Table2[[#This Row],[NAME]],Table2[[#This Row],[STATE]])</f>
        <v>MelletteSD</v>
      </c>
      <c r="F2408" t="str">
        <f>_xlfn.CONCAT(Table2[[#This Row],[NAME]]," County",Table2[[#This Row],[STATE_NAME]])</f>
        <v>Mellette CountySouth Dakota</v>
      </c>
      <c r="G2408">
        <f t="shared" si="37"/>
        <v>46095</v>
      </c>
      <c r="H2408" t="str">
        <f>TEXT(Table2[[#This Row],[FIPS]],0)</f>
        <v>46095</v>
      </c>
      <c r="I2408">
        <v>46095</v>
      </c>
      <c r="J2408">
        <v>9</v>
      </c>
      <c r="K2408" t="s">
        <v>3811</v>
      </c>
    </row>
    <row r="2409" spans="1:11" x14ac:dyDescent="0.3">
      <c r="A2409" t="s">
        <v>4404</v>
      </c>
      <c r="B2409" t="str">
        <f>_xlfn.CONCAT(".",Table2[[#This Row],[NAME]]," County, ",Table2[[#This Row],[STATE_NAME]])</f>
        <v>.Miner County, South Dakota</v>
      </c>
      <c r="C2409" t="s">
        <v>1160</v>
      </c>
      <c r="D2409" t="str">
        <f>_xlfn.XLOOKUP(Table2[[#This Row],[STATE_NAME]],'[1]FRB States'!A:A,'[1]FRB States'!B:B)</f>
        <v>SD</v>
      </c>
      <c r="E2409" t="str">
        <f>_xlfn.CONCAT(Table2[[#This Row],[NAME]],Table2[[#This Row],[STATE]])</f>
        <v>MinerSD</v>
      </c>
      <c r="F2409" t="str">
        <f>_xlfn.CONCAT(Table2[[#This Row],[NAME]]," County",Table2[[#This Row],[STATE_NAME]])</f>
        <v>Miner CountySouth Dakota</v>
      </c>
      <c r="G2409">
        <f t="shared" si="37"/>
        <v>46097</v>
      </c>
      <c r="H2409" t="str">
        <f>TEXT(Table2[[#This Row],[FIPS]],0)</f>
        <v>46097</v>
      </c>
      <c r="I2409">
        <v>46097</v>
      </c>
      <c r="J2409">
        <v>9</v>
      </c>
      <c r="K2409" t="s">
        <v>3811</v>
      </c>
    </row>
    <row r="2410" spans="1:11" x14ac:dyDescent="0.3">
      <c r="A2410" t="s">
        <v>4405</v>
      </c>
      <c r="B2410" t="str">
        <f>_xlfn.CONCAT(".",Table2[[#This Row],[NAME]]," County, ",Table2[[#This Row],[STATE_NAME]])</f>
        <v>.Minnehaha County, South Dakota</v>
      </c>
      <c r="C2410" t="s">
        <v>1160</v>
      </c>
      <c r="D2410" t="str">
        <f>_xlfn.XLOOKUP(Table2[[#This Row],[STATE_NAME]],'[1]FRB States'!A:A,'[1]FRB States'!B:B)</f>
        <v>SD</v>
      </c>
      <c r="E2410" t="str">
        <f>_xlfn.CONCAT(Table2[[#This Row],[NAME]],Table2[[#This Row],[STATE]])</f>
        <v>MinnehahaSD</v>
      </c>
      <c r="F2410" t="str">
        <f>_xlfn.CONCAT(Table2[[#This Row],[NAME]]," County",Table2[[#This Row],[STATE_NAME]])</f>
        <v>Minnehaha CountySouth Dakota</v>
      </c>
      <c r="G2410">
        <f t="shared" si="37"/>
        <v>46099</v>
      </c>
      <c r="H2410" t="str">
        <f>TEXT(Table2[[#This Row],[FIPS]],0)</f>
        <v>46099</v>
      </c>
      <c r="I2410">
        <v>46099</v>
      </c>
      <c r="J2410">
        <v>9</v>
      </c>
      <c r="K2410" t="s">
        <v>3811</v>
      </c>
    </row>
    <row r="2411" spans="1:11" x14ac:dyDescent="0.3">
      <c r="A2411" t="s">
        <v>4406</v>
      </c>
      <c r="B2411" t="str">
        <f>_xlfn.CONCAT(".",Table2[[#This Row],[NAME]]," County, ",Table2[[#This Row],[STATE_NAME]])</f>
        <v>.Moody County, South Dakota</v>
      </c>
      <c r="C2411" t="s">
        <v>1160</v>
      </c>
      <c r="D2411" t="str">
        <f>_xlfn.XLOOKUP(Table2[[#This Row],[STATE_NAME]],'[1]FRB States'!A:A,'[1]FRB States'!B:B)</f>
        <v>SD</v>
      </c>
      <c r="E2411" t="str">
        <f>_xlfn.CONCAT(Table2[[#This Row],[NAME]],Table2[[#This Row],[STATE]])</f>
        <v>MoodySD</v>
      </c>
      <c r="F2411" t="str">
        <f>_xlfn.CONCAT(Table2[[#This Row],[NAME]]," County",Table2[[#This Row],[STATE_NAME]])</f>
        <v>Moody CountySouth Dakota</v>
      </c>
      <c r="G2411">
        <f t="shared" si="37"/>
        <v>46101</v>
      </c>
      <c r="H2411" t="str">
        <f>TEXT(Table2[[#This Row],[FIPS]],0)</f>
        <v>46101</v>
      </c>
      <c r="I2411">
        <v>46101</v>
      </c>
      <c r="J2411">
        <v>9</v>
      </c>
      <c r="K2411" t="s">
        <v>3811</v>
      </c>
    </row>
    <row r="2412" spans="1:11" x14ac:dyDescent="0.3">
      <c r="A2412" t="s">
        <v>3885</v>
      </c>
      <c r="B2412" t="str">
        <f>_xlfn.CONCAT(".",Table2[[#This Row],[NAME]]," County, ",Table2[[#This Row],[STATE_NAME]])</f>
        <v>.Pennington County, South Dakota</v>
      </c>
      <c r="C2412" t="s">
        <v>1160</v>
      </c>
      <c r="D2412" t="str">
        <f>_xlfn.XLOOKUP(Table2[[#This Row],[STATE_NAME]],'[1]FRB States'!A:A,'[1]FRB States'!B:B)</f>
        <v>SD</v>
      </c>
      <c r="E2412" t="str">
        <f>_xlfn.CONCAT(Table2[[#This Row],[NAME]],Table2[[#This Row],[STATE]])</f>
        <v>PenningtonSD</v>
      </c>
      <c r="F2412" t="str">
        <f>_xlfn.CONCAT(Table2[[#This Row],[NAME]]," County",Table2[[#This Row],[STATE_NAME]])</f>
        <v>Pennington CountySouth Dakota</v>
      </c>
      <c r="G2412">
        <f t="shared" si="37"/>
        <v>46103</v>
      </c>
      <c r="H2412" t="str">
        <f>TEXT(Table2[[#This Row],[FIPS]],0)</f>
        <v>46103</v>
      </c>
      <c r="I2412">
        <v>46103</v>
      </c>
      <c r="J2412">
        <v>9</v>
      </c>
      <c r="K2412" t="s">
        <v>3811</v>
      </c>
    </row>
    <row r="2413" spans="1:11" x14ac:dyDescent="0.3">
      <c r="A2413" t="s">
        <v>4046</v>
      </c>
      <c r="B2413" t="str">
        <f>_xlfn.CONCAT(".",Table2[[#This Row],[NAME]]," County, ",Table2[[#This Row],[STATE_NAME]])</f>
        <v>.Perkins County, South Dakota</v>
      </c>
      <c r="C2413" t="s">
        <v>1160</v>
      </c>
      <c r="D2413" t="str">
        <f>_xlfn.XLOOKUP(Table2[[#This Row],[STATE_NAME]],'[1]FRB States'!A:A,'[1]FRB States'!B:B)</f>
        <v>SD</v>
      </c>
      <c r="E2413" t="str">
        <f>_xlfn.CONCAT(Table2[[#This Row],[NAME]],Table2[[#This Row],[STATE]])</f>
        <v>PerkinsSD</v>
      </c>
      <c r="F2413" t="str">
        <f>_xlfn.CONCAT(Table2[[#This Row],[NAME]]," County",Table2[[#This Row],[STATE_NAME]])</f>
        <v>Perkins CountySouth Dakota</v>
      </c>
      <c r="G2413">
        <f t="shared" si="37"/>
        <v>46105</v>
      </c>
      <c r="H2413" t="str">
        <f>TEXT(Table2[[#This Row],[FIPS]],0)</f>
        <v>46105</v>
      </c>
      <c r="I2413">
        <v>46105</v>
      </c>
      <c r="J2413">
        <v>9</v>
      </c>
      <c r="K2413" t="s">
        <v>3811</v>
      </c>
    </row>
    <row r="2414" spans="1:11" x14ac:dyDescent="0.3">
      <c r="A2414" t="s">
        <v>4344</v>
      </c>
      <c r="B2414" t="str">
        <f>_xlfn.CONCAT(".",Table2[[#This Row],[NAME]]," County, ",Table2[[#This Row],[STATE_NAME]])</f>
        <v>.Potter County, South Dakota</v>
      </c>
      <c r="C2414" t="s">
        <v>1160</v>
      </c>
      <c r="D2414" t="str">
        <f>_xlfn.XLOOKUP(Table2[[#This Row],[STATE_NAME]],'[1]FRB States'!A:A,'[1]FRB States'!B:B)</f>
        <v>SD</v>
      </c>
      <c r="E2414" t="str">
        <f>_xlfn.CONCAT(Table2[[#This Row],[NAME]],Table2[[#This Row],[STATE]])</f>
        <v>PotterSD</v>
      </c>
      <c r="F2414" t="str">
        <f>_xlfn.CONCAT(Table2[[#This Row],[NAME]]," County",Table2[[#This Row],[STATE_NAME]])</f>
        <v>Potter CountySouth Dakota</v>
      </c>
      <c r="G2414">
        <f t="shared" si="37"/>
        <v>46107</v>
      </c>
      <c r="H2414" t="str">
        <f>TEXT(Table2[[#This Row],[FIPS]],0)</f>
        <v>46107</v>
      </c>
      <c r="I2414">
        <v>46107</v>
      </c>
      <c r="J2414">
        <v>9</v>
      </c>
      <c r="K2414" t="s">
        <v>3811</v>
      </c>
    </row>
    <row r="2415" spans="1:11" x14ac:dyDescent="0.3">
      <c r="A2415" t="s">
        <v>4407</v>
      </c>
      <c r="B2415" t="str">
        <f>_xlfn.CONCAT(".",Table2[[#This Row],[NAME]]," County, ",Table2[[#This Row],[STATE_NAME]])</f>
        <v>.Roberts County, South Dakota</v>
      </c>
      <c r="C2415" t="s">
        <v>1160</v>
      </c>
      <c r="D2415" t="str">
        <f>_xlfn.XLOOKUP(Table2[[#This Row],[STATE_NAME]],'[1]FRB States'!A:A,'[1]FRB States'!B:B)</f>
        <v>SD</v>
      </c>
      <c r="E2415" t="str">
        <f>_xlfn.CONCAT(Table2[[#This Row],[NAME]],Table2[[#This Row],[STATE]])</f>
        <v>RobertsSD</v>
      </c>
      <c r="F2415" t="str">
        <f>_xlfn.CONCAT(Table2[[#This Row],[NAME]]," County",Table2[[#This Row],[STATE_NAME]])</f>
        <v>Roberts CountySouth Dakota</v>
      </c>
      <c r="G2415">
        <f t="shared" si="37"/>
        <v>46109</v>
      </c>
      <c r="H2415" t="str">
        <f>TEXT(Table2[[#This Row],[FIPS]],0)</f>
        <v>46109</v>
      </c>
      <c r="I2415">
        <v>46109</v>
      </c>
      <c r="J2415">
        <v>9</v>
      </c>
      <c r="K2415" t="s">
        <v>3811</v>
      </c>
    </row>
    <row r="2416" spans="1:11" x14ac:dyDescent="0.3">
      <c r="A2416" t="s">
        <v>4408</v>
      </c>
      <c r="B2416" t="str">
        <f>_xlfn.CONCAT(".",Table2[[#This Row],[NAME]]," County, ",Table2[[#This Row],[STATE_NAME]])</f>
        <v>.Sanborn County, South Dakota</v>
      </c>
      <c r="C2416" t="s">
        <v>1160</v>
      </c>
      <c r="D2416" t="str">
        <f>_xlfn.XLOOKUP(Table2[[#This Row],[STATE_NAME]],'[1]FRB States'!A:A,'[1]FRB States'!B:B)</f>
        <v>SD</v>
      </c>
      <c r="E2416" t="str">
        <f>_xlfn.CONCAT(Table2[[#This Row],[NAME]],Table2[[#This Row],[STATE]])</f>
        <v>SanbornSD</v>
      </c>
      <c r="F2416" t="str">
        <f>_xlfn.CONCAT(Table2[[#This Row],[NAME]]," County",Table2[[#This Row],[STATE_NAME]])</f>
        <v>Sanborn CountySouth Dakota</v>
      </c>
      <c r="G2416">
        <f t="shared" si="37"/>
        <v>46111</v>
      </c>
      <c r="H2416" t="str">
        <f>TEXT(Table2[[#This Row],[FIPS]],0)</f>
        <v>46111</v>
      </c>
      <c r="I2416">
        <v>46111</v>
      </c>
      <c r="J2416">
        <v>9</v>
      </c>
      <c r="K2416" t="s">
        <v>3811</v>
      </c>
    </row>
    <row r="2417" spans="1:11" x14ac:dyDescent="0.3">
      <c r="A2417" t="s">
        <v>3974</v>
      </c>
      <c r="B2417" t="str">
        <f>_xlfn.CONCAT(".",Table2[[#This Row],[NAME]]," County, ",Table2[[#This Row],[STATE_NAME]])</f>
        <v>.Shannon County, South Dakota</v>
      </c>
      <c r="C2417" t="s">
        <v>1160</v>
      </c>
      <c r="D2417" t="str">
        <f>_xlfn.XLOOKUP(Table2[[#This Row],[STATE_NAME]],'[1]FRB States'!A:A,'[1]FRB States'!B:B)</f>
        <v>SD</v>
      </c>
      <c r="E2417" t="str">
        <f>_xlfn.CONCAT(Table2[[#This Row],[NAME]],Table2[[#This Row],[STATE]])</f>
        <v>ShannonSD</v>
      </c>
      <c r="F2417" t="str">
        <f>_xlfn.CONCAT(Table2[[#This Row],[NAME]]," County",Table2[[#This Row],[STATE_NAME]])</f>
        <v>Shannon CountySouth Dakota</v>
      </c>
      <c r="G2417">
        <f t="shared" si="37"/>
        <v>46113</v>
      </c>
      <c r="H2417" t="str">
        <f>TEXT(Table2[[#This Row],[FIPS]],0)</f>
        <v>46113</v>
      </c>
      <c r="I2417">
        <v>46113</v>
      </c>
      <c r="J2417">
        <v>9</v>
      </c>
      <c r="K2417" t="s">
        <v>3811</v>
      </c>
    </row>
    <row r="2418" spans="1:11" x14ac:dyDescent="0.3">
      <c r="A2418" t="s">
        <v>4409</v>
      </c>
      <c r="B2418" t="str">
        <f>_xlfn.CONCAT(".",Table2[[#This Row],[NAME]]," County, ",Table2[[#This Row],[STATE_NAME]])</f>
        <v>.Spink County, South Dakota</v>
      </c>
      <c r="C2418" t="s">
        <v>1160</v>
      </c>
      <c r="D2418" t="str">
        <f>_xlfn.XLOOKUP(Table2[[#This Row],[STATE_NAME]],'[1]FRB States'!A:A,'[1]FRB States'!B:B)</f>
        <v>SD</v>
      </c>
      <c r="E2418" t="str">
        <f>_xlfn.CONCAT(Table2[[#This Row],[NAME]],Table2[[#This Row],[STATE]])</f>
        <v>SpinkSD</v>
      </c>
      <c r="F2418" t="str">
        <f>_xlfn.CONCAT(Table2[[#This Row],[NAME]]," County",Table2[[#This Row],[STATE_NAME]])</f>
        <v>Spink CountySouth Dakota</v>
      </c>
      <c r="G2418">
        <f t="shared" si="37"/>
        <v>46115</v>
      </c>
      <c r="H2418" t="str">
        <f>TEXT(Table2[[#This Row],[FIPS]],0)</f>
        <v>46115</v>
      </c>
      <c r="I2418">
        <v>46115</v>
      </c>
      <c r="J2418">
        <v>9</v>
      </c>
      <c r="K2418" t="s">
        <v>3811</v>
      </c>
    </row>
    <row r="2419" spans="1:11" x14ac:dyDescent="0.3">
      <c r="A2419" t="s">
        <v>4410</v>
      </c>
      <c r="B2419" t="str">
        <f>_xlfn.CONCAT(".",Table2[[#This Row],[NAME]]," County, ",Table2[[#This Row],[STATE_NAME]])</f>
        <v>.Stanley County, South Dakota</v>
      </c>
      <c r="C2419" t="s">
        <v>1160</v>
      </c>
      <c r="D2419" t="str">
        <f>_xlfn.XLOOKUP(Table2[[#This Row],[STATE_NAME]],'[1]FRB States'!A:A,'[1]FRB States'!B:B)</f>
        <v>SD</v>
      </c>
      <c r="E2419" t="str">
        <f>_xlfn.CONCAT(Table2[[#This Row],[NAME]],Table2[[#This Row],[STATE]])</f>
        <v>StanleySD</v>
      </c>
      <c r="F2419" t="str">
        <f>_xlfn.CONCAT(Table2[[#This Row],[NAME]]," County",Table2[[#This Row],[STATE_NAME]])</f>
        <v>Stanley CountySouth Dakota</v>
      </c>
      <c r="G2419">
        <f t="shared" si="37"/>
        <v>46117</v>
      </c>
      <c r="H2419" t="str">
        <f>TEXT(Table2[[#This Row],[FIPS]],0)</f>
        <v>46117</v>
      </c>
      <c r="I2419">
        <v>46117</v>
      </c>
      <c r="J2419">
        <v>9</v>
      </c>
      <c r="K2419" t="s">
        <v>3811</v>
      </c>
    </row>
    <row r="2420" spans="1:11" x14ac:dyDescent="0.3">
      <c r="A2420" t="s">
        <v>4411</v>
      </c>
      <c r="B2420" t="str">
        <f>_xlfn.CONCAT(".",Table2[[#This Row],[NAME]]," County, ",Table2[[#This Row],[STATE_NAME]])</f>
        <v>.Sully County, South Dakota</v>
      </c>
      <c r="C2420" t="s">
        <v>1160</v>
      </c>
      <c r="D2420" t="str">
        <f>_xlfn.XLOOKUP(Table2[[#This Row],[STATE_NAME]],'[1]FRB States'!A:A,'[1]FRB States'!B:B)</f>
        <v>SD</v>
      </c>
      <c r="E2420" t="str">
        <f>_xlfn.CONCAT(Table2[[#This Row],[NAME]],Table2[[#This Row],[STATE]])</f>
        <v>SullySD</v>
      </c>
      <c r="F2420" t="str">
        <f>_xlfn.CONCAT(Table2[[#This Row],[NAME]]," County",Table2[[#This Row],[STATE_NAME]])</f>
        <v>Sully CountySouth Dakota</v>
      </c>
      <c r="G2420">
        <f t="shared" si="37"/>
        <v>46119</v>
      </c>
      <c r="H2420" t="str">
        <f>TEXT(Table2[[#This Row],[FIPS]],0)</f>
        <v>46119</v>
      </c>
      <c r="I2420">
        <v>46119</v>
      </c>
      <c r="J2420">
        <v>9</v>
      </c>
      <c r="K2420" t="s">
        <v>3811</v>
      </c>
    </row>
    <row r="2421" spans="1:11" x14ac:dyDescent="0.3">
      <c r="A2421" t="s">
        <v>3695</v>
      </c>
      <c r="B2421" t="str">
        <f>_xlfn.CONCAT(".",Table2[[#This Row],[NAME]]," County, ",Table2[[#This Row],[STATE_NAME]])</f>
        <v>.Todd County, South Dakota</v>
      </c>
      <c r="C2421" t="s">
        <v>1160</v>
      </c>
      <c r="D2421" t="str">
        <f>_xlfn.XLOOKUP(Table2[[#This Row],[STATE_NAME]],'[1]FRB States'!A:A,'[1]FRB States'!B:B)</f>
        <v>SD</v>
      </c>
      <c r="E2421" t="str">
        <f>_xlfn.CONCAT(Table2[[#This Row],[NAME]],Table2[[#This Row],[STATE]])</f>
        <v>ToddSD</v>
      </c>
      <c r="F2421" t="str">
        <f>_xlfn.CONCAT(Table2[[#This Row],[NAME]]," County",Table2[[#This Row],[STATE_NAME]])</f>
        <v>Todd CountySouth Dakota</v>
      </c>
      <c r="G2421">
        <f t="shared" si="37"/>
        <v>46121</v>
      </c>
      <c r="H2421" t="str">
        <f>TEXT(Table2[[#This Row],[FIPS]],0)</f>
        <v>46121</v>
      </c>
      <c r="I2421">
        <v>46121</v>
      </c>
      <c r="J2421">
        <v>9</v>
      </c>
      <c r="K2421" t="s">
        <v>3811</v>
      </c>
    </row>
    <row r="2422" spans="1:11" x14ac:dyDescent="0.3">
      <c r="A2422" t="s">
        <v>4412</v>
      </c>
      <c r="B2422" t="str">
        <f>_xlfn.CONCAT(".",Table2[[#This Row],[NAME]]," County, ",Table2[[#This Row],[STATE_NAME]])</f>
        <v>.Tripp County, South Dakota</v>
      </c>
      <c r="C2422" t="s">
        <v>1160</v>
      </c>
      <c r="D2422" t="str">
        <f>_xlfn.XLOOKUP(Table2[[#This Row],[STATE_NAME]],'[1]FRB States'!A:A,'[1]FRB States'!B:B)</f>
        <v>SD</v>
      </c>
      <c r="E2422" t="str">
        <f>_xlfn.CONCAT(Table2[[#This Row],[NAME]],Table2[[#This Row],[STATE]])</f>
        <v>TrippSD</v>
      </c>
      <c r="F2422" t="str">
        <f>_xlfn.CONCAT(Table2[[#This Row],[NAME]]," County",Table2[[#This Row],[STATE_NAME]])</f>
        <v>Tripp CountySouth Dakota</v>
      </c>
      <c r="G2422">
        <f t="shared" si="37"/>
        <v>46123</v>
      </c>
      <c r="H2422" t="str">
        <f>TEXT(Table2[[#This Row],[FIPS]],0)</f>
        <v>46123</v>
      </c>
      <c r="I2422">
        <v>46123</v>
      </c>
      <c r="J2422">
        <v>9</v>
      </c>
      <c r="K2422" t="s">
        <v>3811</v>
      </c>
    </row>
    <row r="2423" spans="1:11" x14ac:dyDescent="0.3">
      <c r="A2423" t="s">
        <v>3391</v>
      </c>
      <c r="B2423" t="str">
        <f>_xlfn.CONCAT(".",Table2[[#This Row],[NAME]]," County, ",Table2[[#This Row],[STATE_NAME]])</f>
        <v>.Turner County, South Dakota</v>
      </c>
      <c r="C2423" t="s">
        <v>1160</v>
      </c>
      <c r="D2423" t="str">
        <f>_xlfn.XLOOKUP(Table2[[#This Row],[STATE_NAME]],'[1]FRB States'!A:A,'[1]FRB States'!B:B)</f>
        <v>SD</v>
      </c>
      <c r="E2423" t="str">
        <f>_xlfn.CONCAT(Table2[[#This Row],[NAME]],Table2[[#This Row],[STATE]])</f>
        <v>TurnerSD</v>
      </c>
      <c r="F2423" t="str">
        <f>_xlfn.CONCAT(Table2[[#This Row],[NAME]]," County",Table2[[#This Row],[STATE_NAME]])</f>
        <v>Turner CountySouth Dakota</v>
      </c>
      <c r="G2423">
        <f t="shared" si="37"/>
        <v>46125</v>
      </c>
      <c r="H2423" t="str">
        <f>TEXT(Table2[[#This Row],[FIPS]],0)</f>
        <v>46125</v>
      </c>
      <c r="I2423">
        <v>46125</v>
      </c>
      <c r="J2423">
        <v>9</v>
      </c>
      <c r="K2423" t="s">
        <v>3811</v>
      </c>
    </row>
    <row r="2424" spans="1:11" x14ac:dyDescent="0.3">
      <c r="A2424" t="s">
        <v>3118</v>
      </c>
      <c r="B2424" t="str">
        <f>_xlfn.CONCAT(".",Table2[[#This Row],[NAME]]," County, ",Table2[[#This Row],[STATE_NAME]])</f>
        <v>.Union County, South Dakota</v>
      </c>
      <c r="C2424" t="s">
        <v>1160</v>
      </c>
      <c r="D2424" t="str">
        <f>_xlfn.XLOOKUP(Table2[[#This Row],[STATE_NAME]],'[1]FRB States'!A:A,'[1]FRB States'!B:B)</f>
        <v>SD</v>
      </c>
      <c r="E2424" t="str">
        <f>_xlfn.CONCAT(Table2[[#This Row],[NAME]],Table2[[#This Row],[STATE]])</f>
        <v>UnionSD</v>
      </c>
      <c r="F2424" t="str">
        <f>_xlfn.CONCAT(Table2[[#This Row],[NAME]]," County",Table2[[#This Row],[STATE_NAME]])</f>
        <v>Union CountySouth Dakota</v>
      </c>
      <c r="G2424">
        <f t="shared" si="37"/>
        <v>46127</v>
      </c>
      <c r="H2424" t="str">
        <f>TEXT(Table2[[#This Row],[FIPS]],0)</f>
        <v>46127</v>
      </c>
      <c r="I2424">
        <v>46127</v>
      </c>
      <c r="J2424">
        <v>9</v>
      </c>
      <c r="K2424" t="s">
        <v>3811</v>
      </c>
    </row>
    <row r="2425" spans="1:11" x14ac:dyDescent="0.3">
      <c r="A2425" t="s">
        <v>4413</v>
      </c>
      <c r="B2425" t="str">
        <f>_xlfn.CONCAT(".",Table2[[#This Row],[NAME]]," County, ",Table2[[#This Row],[STATE_NAME]])</f>
        <v>.Walworth County, South Dakota</v>
      </c>
      <c r="C2425" t="s">
        <v>1160</v>
      </c>
      <c r="D2425" t="str">
        <f>_xlfn.XLOOKUP(Table2[[#This Row],[STATE_NAME]],'[1]FRB States'!A:A,'[1]FRB States'!B:B)</f>
        <v>SD</v>
      </c>
      <c r="E2425" t="str">
        <f>_xlfn.CONCAT(Table2[[#This Row],[NAME]],Table2[[#This Row],[STATE]])</f>
        <v>WalworthSD</v>
      </c>
      <c r="F2425" t="str">
        <f>_xlfn.CONCAT(Table2[[#This Row],[NAME]]," County",Table2[[#This Row],[STATE_NAME]])</f>
        <v>Walworth CountySouth Dakota</v>
      </c>
      <c r="G2425">
        <f t="shared" si="37"/>
        <v>46129</v>
      </c>
      <c r="H2425" t="str">
        <f>TEXT(Table2[[#This Row],[FIPS]],0)</f>
        <v>46129</v>
      </c>
      <c r="I2425">
        <v>46129</v>
      </c>
      <c r="J2425">
        <v>9</v>
      </c>
      <c r="K2425" t="s">
        <v>3811</v>
      </c>
    </row>
    <row r="2426" spans="1:11" x14ac:dyDescent="0.3">
      <c r="A2426" t="s">
        <v>4414</v>
      </c>
      <c r="B2426" t="str">
        <f>_xlfn.CONCAT(".",Table2[[#This Row],[NAME]]," County, ",Table2[[#This Row],[STATE_NAME]])</f>
        <v>.Yankton County, South Dakota</v>
      </c>
      <c r="C2426" t="s">
        <v>1160</v>
      </c>
      <c r="D2426" t="str">
        <f>_xlfn.XLOOKUP(Table2[[#This Row],[STATE_NAME]],'[1]FRB States'!A:A,'[1]FRB States'!B:B)</f>
        <v>SD</v>
      </c>
      <c r="E2426" t="str">
        <f>_xlfn.CONCAT(Table2[[#This Row],[NAME]],Table2[[#This Row],[STATE]])</f>
        <v>YanktonSD</v>
      </c>
      <c r="F2426" t="str">
        <f>_xlfn.CONCAT(Table2[[#This Row],[NAME]]," County",Table2[[#This Row],[STATE_NAME]])</f>
        <v>Yankton CountySouth Dakota</v>
      </c>
      <c r="G2426">
        <f t="shared" si="37"/>
        <v>46135</v>
      </c>
      <c r="H2426" t="str">
        <f>TEXT(Table2[[#This Row],[FIPS]],0)</f>
        <v>46135</v>
      </c>
      <c r="I2426">
        <v>46135</v>
      </c>
      <c r="J2426">
        <v>9</v>
      </c>
      <c r="K2426" t="s">
        <v>3811</v>
      </c>
    </row>
    <row r="2427" spans="1:11" x14ac:dyDescent="0.3">
      <c r="A2427" t="s">
        <v>4415</v>
      </c>
      <c r="B2427" t="str">
        <f>_xlfn.CONCAT(".",Table2[[#This Row],[NAME]]," County, ",Table2[[#This Row],[STATE_NAME]])</f>
        <v>.Ziebach County, South Dakota</v>
      </c>
      <c r="C2427" t="s">
        <v>1160</v>
      </c>
      <c r="D2427" t="str">
        <f>_xlfn.XLOOKUP(Table2[[#This Row],[STATE_NAME]],'[1]FRB States'!A:A,'[1]FRB States'!B:B)</f>
        <v>SD</v>
      </c>
      <c r="E2427" t="str">
        <f>_xlfn.CONCAT(Table2[[#This Row],[NAME]],Table2[[#This Row],[STATE]])</f>
        <v>ZiebachSD</v>
      </c>
      <c r="F2427" t="str">
        <f>_xlfn.CONCAT(Table2[[#This Row],[NAME]]," County",Table2[[#This Row],[STATE_NAME]])</f>
        <v>Ziebach CountySouth Dakota</v>
      </c>
      <c r="G2427">
        <f t="shared" si="37"/>
        <v>46137</v>
      </c>
      <c r="H2427" t="str">
        <f>TEXT(Table2[[#This Row],[FIPS]],0)</f>
        <v>46137</v>
      </c>
      <c r="I2427">
        <v>46137</v>
      </c>
      <c r="J2427">
        <v>9</v>
      </c>
      <c r="K2427" t="s">
        <v>3811</v>
      </c>
    </row>
    <row r="2428" spans="1:11" x14ac:dyDescent="0.3">
      <c r="A2428" t="s">
        <v>3577</v>
      </c>
      <c r="B2428" t="str">
        <f>_xlfn.CONCAT(".",Table2[[#This Row],[NAME]]," County, ",Table2[[#This Row],[STATE_NAME]])</f>
        <v>.Anderson County, Tennessee</v>
      </c>
      <c r="C2428" t="s">
        <v>1176</v>
      </c>
      <c r="D2428" t="str">
        <f>_xlfn.XLOOKUP(Table2[[#This Row],[STATE_NAME]],'[1]FRB States'!A:A,'[1]FRB States'!B:B)</f>
        <v>TN</v>
      </c>
      <c r="E2428" t="str">
        <f>_xlfn.CONCAT(Table2[[#This Row],[NAME]],Table2[[#This Row],[STATE]])</f>
        <v>AndersonTN</v>
      </c>
      <c r="F2428" t="str">
        <f>_xlfn.CONCAT(Table2[[#This Row],[NAME]]," County",Table2[[#This Row],[STATE_NAME]])</f>
        <v>Anderson CountyTennessee</v>
      </c>
      <c r="G2428">
        <f t="shared" si="37"/>
        <v>47001</v>
      </c>
      <c r="H2428" t="str">
        <f>TEXT(Table2[[#This Row],[FIPS]],0)</f>
        <v>47001</v>
      </c>
      <c r="I2428">
        <v>47001</v>
      </c>
      <c r="J2428">
        <v>6</v>
      </c>
      <c r="K2428" t="s">
        <v>2959</v>
      </c>
    </row>
    <row r="2429" spans="1:11" x14ac:dyDescent="0.3">
      <c r="A2429" t="s">
        <v>4322</v>
      </c>
      <c r="B2429" t="str">
        <f>_xlfn.CONCAT(".",Table2[[#This Row],[NAME]]," County, ",Table2[[#This Row],[STATE_NAME]])</f>
        <v>.Bedford County, Tennessee</v>
      </c>
      <c r="C2429" t="s">
        <v>1176</v>
      </c>
      <c r="D2429" t="str">
        <f>_xlfn.XLOOKUP(Table2[[#This Row],[STATE_NAME]],'[1]FRB States'!A:A,'[1]FRB States'!B:B)</f>
        <v>TN</v>
      </c>
      <c r="E2429" t="str">
        <f>_xlfn.CONCAT(Table2[[#This Row],[NAME]],Table2[[#This Row],[STATE]])</f>
        <v>BedfordTN</v>
      </c>
      <c r="F2429" t="str">
        <f>_xlfn.CONCAT(Table2[[#This Row],[NAME]]," County",Table2[[#This Row],[STATE_NAME]])</f>
        <v>Bedford CountyTennessee</v>
      </c>
      <c r="G2429">
        <f t="shared" si="37"/>
        <v>47003</v>
      </c>
      <c r="H2429" t="str">
        <f>TEXT(Table2[[#This Row],[FIPS]],0)</f>
        <v>47003</v>
      </c>
      <c r="I2429">
        <v>47003</v>
      </c>
      <c r="J2429">
        <v>6</v>
      </c>
      <c r="K2429" t="s">
        <v>2959</v>
      </c>
    </row>
    <row r="2430" spans="1:11" x14ac:dyDescent="0.3">
      <c r="A2430" t="s">
        <v>3071</v>
      </c>
      <c r="B2430" t="str">
        <f>_xlfn.CONCAT(".",Table2[[#This Row],[NAME]]," County, ",Table2[[#This Row],[STATE_NAME]])</f>
        <v>.Benton County, Tennessee</v>
      </c>
      <c r="C2430" t="s">
        <v>1176</v>
      </c>
      <c r="D2430" t="str">
        <f>_xlfn.XLOOKUP(Table2[[#This Row],[STATE_NAME]],'[1]FRB States'!A:A,'[1]FRB States'!B:B)</f>
        <v>TN</v>
      </c>
      <c r="E2430" t="str">
        <f>_xlfn.CONCAT(Table2[[#This Row],[NAME]],Table2[[#This Row],[STATE]])</f>
        <v>BentonTN</v>
      </c>
      <c r="F2430" t="str">
        <f>_xlfn.CONCAT(Table2[[#This Row],[NAME]]," County",Table2[[#This Row],[STATE_NAME]])</f>
        <v>Benton CountyTennessee</v>
      </c>
      <c r="G2430">
        <f t="shared" si="37"/>
        <v>47005</v>
      </c>
      <c r="H2430" t="str">
        <f>TEXT(Table2[[#This Row],[FIPS]],0)</f>
        <v>47005</v>
      </c>
      <c r="I2430">
        <v>47005</v>
      </c>
      <c r="J2430">
        <v>6</v>
      </c>
      <c r="K2430" t="s">
        <v>2959</v>
      </c>
    </row>
    <row r="2431" spans="1:11" x14ac:dyDescent="0.3">
      <c r="A2431" t="s">
        <v>4416</v>
      </c>
      <c r="B2431" t="str">
        <f>_xlfn.CONCAT(".",Table2[[#This Row],[NAME]]," County, ",Table2[[#This Row],[STATE_NAME]])</f>
        <v>.Bledsoe County, Tennessee</v>
      </c>
      <c r="C2431" t="s">
        <v>1176</v>
      </c>
      <c r="D2431" t="str">
        <f>_xlfn.XLOOKUP(Table2[[#This Row],[STATE_NAME]],'[1]FRB States'!A:A,'[1]FRB States'!B:B)</f>
        <v>TN</v>
      </c>
      <c r="E2431" t="str">
        <f>_xlfn.CONCAT(Table2[[#This Row],[NAME]],Table2[[#This Row],[STATE]])</f>
        <v>BledsoeTN</v>
      </c>
      <c r="F2431" t="str">
        <f>_xlfn.CONCAT(Table2[[#This Row],[NAME]]," County",Table2[[#This Row],[STATE_NAME]])</f>
        <v>Bledsoe CountyTennessee</v>
      </c>
      <c r="G2431">
        <f t="shared" si="37"/>
        <v>47007</v>
      </c>
      <c r="H2431" t="str">
        <f>TEXT(Table2[[#This Row],[FIPS]],0)</f>
        <v>47007</v>
      </c>
      <c r="I2431">
        <v>47007</v>
      </c>
      <c r="J2431">
        <v>6</v>
      </c>
      <c r="K2431" t="s">
        <v>2959</v>
      </c>
    </row>
    <row r="2432" spans="1:11" x14ac:dyDescent="0.3">
      <c r="A2432" t="s">
        <v>2963</v>
      </c>
      <c r="B2432" t="str">
        <f>_xlfn.CONCAT(".",Table2[[#This Row],[NAME]]," County, ",Table2[[#This Row],[STATE_NAME]])</f>
        <v>.Blount County, Tennessee</v>
      </c>
      <c r="C2432" t="s">
        <v>1176</v>
      </c>
      <c r="D2432" t="str">
        <f>_xlfn.XLOOKUP(Table2[[#This Row],[STATE_NAME]],'[1]FRB States'!A:A,'[1]FRB States'!B:B)</f>
        <v>TN</v>
      </c>
      <c r="E2432" t="str">
        <f>_xlfn.CONCAT(Table2[[#This Row],[NAME]],Table2[[#This Row],[STATE]])</f>
        <v>BlountTN</v>
      </c>
      <c r="F2432" t="str">
        <f>_xlfn.CONCAT(Table2[[#This Row],[NAME]]," County",Table2[[#This Row],[STATE_NAME]])</f>
        <v>Blount CountyTennessee</v>
      </c>
      <c r="G2432">
        <f t="shared" si="37"/>
        <v>47009</v>
      </c>
      <c r="H2432" t="str">
        <f>TEXT(Table2[[#This Row],[FIPS]],0)</f>
        <v>47009</v>
      </c>
      <c r="I2432">
        <v>47009</v>
      </c>
      <c r="J2432">
        <v>6</v>
      </c>
      <c r="K2432" t="s">
        <v>2959</v>
      </c>
    </row>
    <row r="2433" spans="1:11" x14ac:dyDescent="0.3">
      <c r="A2433" t="s">
        <v>3073</v>
      </c>
      <c r="B2433" t="str">
        <f>_xlfn.CONCAT(".",Table2[[#This Row],[NAME]]," County, ",Table2[[#This Row],[STATE_NAME]])</f>
        <v>.Bradley County, Tennessee</v>
      </c>
      <c r="C2433" t="s">
        <v>1176</v>
      </c>
      <c r="D2433" t="str">
        <f>_xlfn.XLOOKUP(Table2[[#This Row],[STATE_NAME]],'[1]FRB States'!A:A,'[1]FRB States'!B:B)</f>
        <v>TN</v>
      </c>
      <c r="E2433" t="str">
        <f>_xlfn.CONCAT(Table2[[#This Row],[NAME]],Table2[[#This Row],[STATE]])</f>
        <v>BradleyTN</v>
      </c>
      <c r="F2433" t="str">
        <f>_xlfn.CONCAT(Table2[[#This Row],[NAME]]," County",Table2[[#This Row],[STATE_NAME]])</f>
        <v>Bradley CountyTennessee</v>
      </c>
      <c r="G2433">
        <f t="shared" si="37"/>
        <v>47011</v>
      </c>
      <c r="H2433" t="str">
        <f>TEXT(Table2[[#This Row],[FIPS]],0)</f>
        <v>47011</v>
      </c>
      <c r="I2433">
        <v>47011</v>
      </c>
      <c r="J2433">
        <v>6</v>
      </c>
      <c r="K2433" t="s">
        <v>2959</v>
      </c>
    </row>
    <row r="2434" spans="1:11" x14ac:dyDescent="0.3">
      <c r="A2434" t="s">
        <v>3656</v>
      </c>
      <c r="B2434" t="str">
        <f>_xlfn.CONCAT(".",Table2[[#This Row],[NAME]]," County, ",Table2[[#This Row],[STATE_NAME]])</f>
        <v>.Campbell County, Tennessee</v>
      </c>
      <c r="C2434" t="s">
        <v>1176</v>
      </c>
      <c r="D2434" t="str">
        <f>_xlfn.XLOOKUP(Table2[[#This Row],[STATE_NAME]],'[1]FRB States'!A:A,'[1]FRB States'!B:B)</f>
        <v>TN</v>
      </c>
      <c r="E2434" t="str">
        <f>_xlfn.CONCAT(Table2[[#This Row],[NAME]],Table2[[#This Row],[STATE]])</f>
        <v>CampbellTN</v>
      </c>
      <c r="F2434" t="str">
        <f>_xlfn.CONCAT(Table2[[#This Row],[NAME]]," County",Table2[[#This Row],[STATE_NAME]])</f>
        <v>Campbell CountyTennessee</v>
      </c>
      <c r="G2434">
        <f t="shared" ref="G2434:G2497" si="38">IF(OR(D2434="AL",D2434="AK",D2434="AZ",D2434="AR",D2434="CA",D2434="CO",D2434="CT"),_xlfn.CONCAT("0",I2434),I2434)</f>
        <v>47013</v>
      </c>
      <c r="H2434" t="str">
        <f>TEXT(Table2[[#This Row],[FIPS]],0)</f>
        <v>47013</v>
      </c>
      <c r="I2434">
        <v>47013</v>
      </c>
      <c r="J2434">
        <v>6</v>
      </c>
      <c r="K2434" t="s">
        <v>2959</v>
      </c>
    </row>
    <row r="2435" spans="1:11" x14ac:dyDescent="0.3">
      <c r="A2435" t="s">
        <v>4417</v>
      </c>
      <c r="B2435" t="str">
        <f>_xlfn.CONCAT(".",Table2[[#This Row],[NAME]]," County, ",Table2[[#This Row],[STATE_NAME]])</f>
        <v>.Cannon County, Tennessee</v>
      </c>
      <c r="C2435" t="s">
        <v>1176</v>
      </c>
      <c r="D2435" t="str">
        <f>_xlfn.XLOOKUP(Table2[[#This Row],[STATE_NAME]],'[1]FRB States'!A:A,'[1]FRB States'!B:B)</f>
        <v>TN</v>
      </c>
      <c r="E2435" t="str">
        <f>_xlfn.CONCAT(Table2[[#This Row],[NAME]],Table2[[#This Row],[STATE]])</f>
        <v>CannonTN</v>
      </c>
      <c r="F2435" t="str">
        <f>_xlfn.CONCAT(Table2[[#This Row],[NAME]]," County",Table2[[#This Row],[STATE_NAME]])</f>
        <v>Cannon CountyTennessee</v>
      </c>
      <c r="G2435">
        <f t="shared" si="38"/>
        <v>47015</v>
      </c>
      <c r="H2435" t="str">
        <f>TEXT(Table2[[#This Row],[FIPS]],0)</f>
        <v>47015</v>
      </c>
      <c r="I2435">
        <v>47015</v>
      </c>
      <c r="J2435">
        <v>6</v>
      </c>
      <c r="K2435" t="s">
        <v>2959</v>
      </c>
    </row>
    <row r="2436" spans="1:11" x14ac:dyDescent="0.3">
      <c r="A2436" t="s">
        <v>3074</v>
      </c>
      <c r="B2436" t="str">
        <f>_xlfn.CONCAT(".",Table2[[#This Row],[NAME]]," County, ",Table2[[#This Row],[STATE_NAME]])</f>
        <v>.Carroll County, Tennessee</v>
      </c>
      <c r="C2436" t="s">
        <v>1176</v>
      </c>
      <c r="D2436" t="str">
        <f>_xlfn.XLOOKUP(Table2[[#This Row],[STATE_NAME]],'[1]FRB States'!A:A,'[1]FRB States'!B:B)</f>
        <v>TN</v>
      </c>
      <c r="E2436" t="str">
        <f>_xlfn.CONCAT(Table2[[#This Row],[NAME]],Table2[[#This Row],[STATE]])</f>
        <v>CarrollTN</v>
      </c>
      <c r="F2436" t="str">
        <f>_xlfn.CONCAT(Table2[[#This Row],[NAME]]," County",Table2[[#This Row],[STATE_NAME]])</f>
        <v>Carroll CountyTennessee</v>
      </c>
      <c r="G2436">
        <f t="shared" si="38"/>
        <v>47017</v>
      </c>
      <c r="H2436" t="str">
        <f>TEXT(Table2[[#This Row],[FIPS]],0)</f>
        <v>47017</v>
      </c>
      <c r="I2436">
        <v>47017</v>
      </c>
      <c r="J2436">
        <v>8</v>
      </c>
      <c r="K2436" t="s">
        <v>3068</v>
      </c>
    </row>
    <row r="2437" spans="1:11" x14ac:dyDescent="0.3">
      <c r="A2437" t="s">
        <v>3658</v>
      </c>
      <c r="B2437" t="str">
        <f>_xlfn.CONCAT(".",Table2[[#This Row],[NAME]]," County, ",Table2[[#This Row],[STATE_NAME]])</f>
        <v>.Carter County, Tennessee</v>
      </c>
      <c r="C2437" t="s">
        <v>1176</v>
      </c>
      <c r="D2437" t="str">
        <f>_xlfn.XLOOKUP(Table2[[#This Row],[STATE_NAME]],'[1]FRB States'!A:A,'[1]FRB States'!B:B)</f>
        <v>TN</v>
      </c>
      <c r="E2437" t="str">
        <f>_xlfn.CONCAT(Table2[[#This Row],[NAME]],Table2[[#This Row],[STATE]])</f>
        <v>CarterTN</v>
      </c>
      <c r="F2437" t="str">
        <f>_xlfn.CONCAT(Table2[[#This Row],[NAME]]," County",Table2[[#This Row],[STATE_NAME]])</f>
        <v>Carter CountyTennessee</v>
      </c>
      <c r="G2437">
        <f t="shared" si="38"/>
        <v>47019</v>
      </c>
      <c r="H2437" t="str">
        <f>TEXT(Table2[[#This Row],[FIPS]],0)</f>
        <v>47019</v>
      </c>
      <c r="I2437">
        <v>47019</v>
      </c>
      <c r="J2437">
        <v>6</v>
      </c>
      <c r="K2437" t="s">
        <v>2959</v>
      </c>
    </row>
    <row r="2438" spans="1:11" x14ac:dyDescent="0.3">
      <c r="A2438" t="s">
        <v>4418</v>
      </c>
      <c r="B2438" t="str">
        <f>_xlfn.CONCAT(".",Table2[[#This Row],[NAME]]," County, ",Table2[[#This Row],[STATE_NAME]])</f>
        <v>.Cheatham County, Tennessee</v>
      </c>
      <c r="C2438" t="s">
        <v>1176</v>
      </c>
      <c r="D2438" t="str">
        <f>_xlfn.XLOOKUP(Table2[[#This Row],[STATE_NAME]],'[1]FRB States'!A:A,'[1]FRB States'!B:B)</f>
        <v>TN</v>
      </c>
      <c r="E2438" t="str">
        <f>_xlfn.CONCAT(Table2[[#This Row],[NAME]],Table2[[#This Row],[STATE]])</f>
        <v>CheathamTN</v>
      </c>
      <c r="F2438" t="str">
        <f>_xlfn.CONCAT(Table2[[#This Row],[NAME]]," County",Table2[[#This Row],[STATE_NAME]])</f>
        <v>Cheatham CountyTennessee</v>
      </c>
      <c r="G2438">
        <f t="shared" si="38"/>
        <v>47021</v>
      </c>
      <c r="H2438" t="str">
        <f>TEXT(Table2[[#This Row],[FIPS]],0)</f>
        <v>47021</v>
      </c>
      <c r="I2438">
        <v>47021</v>
      </c>
      <c r="J2438">
        <v>6</v>
      </c>
      <c r="K2438" t="s">
        <v>2959</v>
      </c>
    </row>
    <row r="2439" spans="1:11" x14ac:dyDescent="0.3">
      <c r="A2439" t="s">
        <v>4328</v>
      </c>
      <c r="B2439" t="str">
        <f>_xlfn.CONCAT(".",Table2[[#This Row],[NAME]]," County, ",Table2[[#This Row],[STATE_NAME]])</f>
        <v>.Chester County, Tennessee</v>
      </c>
      <c r="C2439" t="s">
        <v>1176</v>
      </c>
      <c r="D2439" t="str">
        <f>_xlfn.XLOOKUP(Table2[[#This Row],[STATE_NAME]],'[1]FRB States'!A:A,'[1]FRB States'!B:B)</f>
        <v>TN</v>
      </c>
      <c r="E2439" t="str">
        <f>_xlfn.CONCAT(Table2[[#This Row],[NAME]],Table2[[#This Row],[STATE]])</f>
        <v>ChesterTN</v>
      </c>
      <c r="F2439" t="str">
        <f>_xlfn.CONCAT(Table2[[#This Row],[NAME]]," County",Table2[[#This Row],[STATE_NAME]])</f>
        <v>Chester CountyTennessee</v>
      </c>
      <c r="G2439">
        <f t="shared" si="38"/>
        <v>47023</v>
      </c>
      <c r="H2439" t="str">
        <f>TEXT(Table2[[#This Row],[FIPS]],0)</f>
        <v>47023</v>
      </c>
      <c r="I2439">
        <v>47023</v>
      </c>
      <c r="J2439">
        <v>8</v>
      </c>
      <c r="K2439" t="s">
        <v>3068</v>
      </c>
    </row>
    <row r="2440" spans="1:11" x14ac:dyDescent="0.3">
      <c r="A2440" t="s">
        <v>3710</v>
      </c>
      <c r="B2440" t="str">
        <f>_xlfn.CONCAT(".",Table2[[#This Row],[NAME]]," County, ",Table2[[#This Row],[STATE_NAME]])</f>
        <v>.Claiborne County, Tennessee</v>
      </c>
      <c r="C2440" t="s">
        <v>1176</v>
      </c>
      <c r="D2440" t="str">
        <f>_xlfn.XLOOKUP(Table2[[#This Row],[STATE_NAME]],'[1]FRB States'!A:A,'[1]FRB States'!B:B)</f>
        <v>TN</v>
      </c>
      <c r="E2440" t="str">
        <f>_xlfn.CONCAT(Table2[[#This Row],[NAME]],Table2[[#This Row],[STATE]])</f>
        <v>ClaiborneTN</v>
      </c>
      <c r="F2440" t="str">
        <f>_xlfn.CONCAT(Table2[[#This Row],[NAME]]," County",Table2[[#This Row],[STATE_NAME]])</f>
        <v>Claiborne CountyTennessee</v>
      </c>
      <c r="G2440">
        <f t="shared" si="38"/>
        <v>47025</v>
      </c>
      <c r="H2440" t="str">
        <f>TEXT(Table2[[#This Row],[FIPS]],0)</f>
        <v>47025</v>
      </c>
      <c r="I2440">
        <v>47025</v>
      </c>
      <c r="J2440">
        <v>6</v>
      </c>
      <c r="K2440" t="s">
        <v>2959</v>
      </c>
    </row>
    <row r="2441" spans="1:11" x14ac:dyDescent="0.3">
      <c r="A2441" t="s">
        <v>2972</v>
      </c>
      <c r="B2441" t="str">
        <f>_xlfn.CONCAT(".",Table2[[#This Row],[NAME]]," County, ",Table2[[#This Row],[STATE_NAME]])</f>
        <v>.Clay County, Tennessee</v>
      </c>
      <c r="C2441" t="s">
        <v>1176</v>
      </c>
      <c r="D2441" t="str">
        <f>_xlfn.XLOOKUP(Table2[[#This Row],[STATE_NAME]],'[1]FRB States'!A:A,'[1]FRB States'!B:B)</f>
        <v>TN</v>
      </c>
      <c r="E2441" t="str">
        <f>_xlfn.CONCAT(Table2[[#This Row],[NAME]],Table2[[#This Row],[STATE]])</f>
        <v>ClayTN</v>
      </c>
      <c r="F2441" t="str">
        <f>_xlfn.CONCAT(Table2[[#This Row],[NAME]]," County",Table2[[#This Row],[STATE_NAME]])</f>
        <v>Clay CountyTennessee</v>
      </c>
      <c r="G2441">
        <f t="shared" si="38"/>
        <v>47027</v>
      </c>
      <c r="H2441" t="str">
        <f>TEXT(Table2[[#This Row],[FIPS]],0)</f>
        <v>47027</v>
      </c>
      <c r="I2441">
        <v>47027</v>
      </c>
      <c r="J2441">
        <v>6</v>
      </c>
      <c r="K2441" t="s">
        <v>2959</v>
      </c>
    </row>
    <row r="2442" spans="1:11" x14ac:dyDescent="0.3">
      <c r="A2442" t="s">
        <v>4419</v>
      </c>
      <c r="B2442" t="str">
        <f>_xlfn.CONCAT(".",Table2[[#This Row],[NAME]]," County, ",Table2[[#This Row],[STATE_NAME]])</f>
        <v>.Cocke County, Tennessee</v>
      </c>
      <c r="C2442" t="s">
        <v>1176</v>
      </c>
      <c r="D2442" t="str">
        <f>_xlfn.XLOOKUP(Table2[[#This Row],[STATE_NAME]],'[1]FRB States'!A:A,'[1]FRB States'!B:B)</f>
        <v>TN</v>
      </c>
      <c r="E2442" t="str">
        <f>_xlfn.CONCAT(Table2[[#This Row],[NAME]],Table2[[#This Row],[STATE]])</f>
        <v>CockeTN</v>
      </c>
      <c r="F2442" t="str">
        <f>_xlfn.CONCAT(Table2[[#This Row],[NAME]]," County",Table2[[#This Row],[STATE_NAME]])</f>
        <v>Cocke CountyTennessee</v>
      </c>
      <c r="G2442">
        <f t="shared" si="38"/>
        <v>47029</v>
      </c>
      <c r="H2442" t="str">
        <f>TEXT(Table2[[#This Row],[FIPS]],0)</f>
        <v>47029</v>
      </c>
      <c r="I2442">
        <v>47029</v>
      </c>
      <c r="J2442">
        <v>6</v>
      </c>
      <c r="K2442" t="s">
        <v>2959</v>
      </c>
    </row>
    <row r="2443" spans="1:11" x14ac:dyDescent="0.3">
      <c r="A2443" t="s">
        <v>2974</v>
      </c>
      <c r="B2443" t="str">
        <f>_xlfn.CONCAT(".",Table2[[#This Row],[NAME]]," County, ",Table2[[#This Row],[STATE_NAME]])</f>
        <v>.Coffee County, Tennessee</v>
      </c>
      <c r="C2443" t="s">
        <v>1176</v>
      </c>
      <c r="D2443" t="str">
        <f>_xlfn.XLOOKUP(Table2[[#This Row],[STATE_NAME]],'[1]FRB States'!A:A,'[1]FRB States'!B:B)</f>
        <v>TN</v>
      </c>
      <c r="E2443" t="str">
        <f>_xlfn.CONCAT(Table2[[#This Row],[NAME]],Table2[[#This Row],[STATE]])</f>
        <v>CoffeeTN</v>
      </c>
      <c r="F2443" t="str">
        <f>_xlfn.CONCAT(Table2[[#This Row],[NAME]]," County",Table2[[#This Row],[STATE_NAME]])</f>
        <v>Coffee CountyTennessee</v>
      </c>
      <c r="G2443">
        <f t="shared" si="38"/>
        <v>47031</v>
      </c>
      <c r="H2443" t="str">
        <f>TEXT(Table2[[#This Row],[FIPS]],0)</f>
        <v>47031</v>
      </c>
      <c r="I2443">
        <v>47031</v>
      </c>
      <c r="J2443">
        <v>6</v>
      </c>
      <c r="K2443" t="s">
        <v>2959</v>
      </c>
    </row>
    <row r="2444" spans="1:11" x14ac:dyDescent="0.3">
      <c r="A2444" t="s">
        <v>4420</v>
      </c>
      <c r="B2444" t="str">
        <f>_xlfn.CONCAT(".",Table2[[#This Row],[NAME]]," County, ",Table2[[#This Row],[STATE_NAME]])</f>
        <v>.Crockett County, Tennessee</v>
      </c>
      <c r="C2444" t="s">
        <v>1176</v>
      </c>
      <c r="D2444" t="str">
        <f>_xlfn.XLOOKUP(Table2[[#This Row],[STATE_NAME]],'[1]FRB States'!A:A,'[1]FRB States'!B:B)</f>
        <v>TN</v>
      </c>
      <c r="E2444" t="str">
        <f>_xlfn.CONCAT(Table2[[#This Row],[NAME]],Table2[[#This Row],[STATE]])</f>
        <v>CrockettTN</v>
      </c>
      <c r="F2444" t="str">
        <f>_xlfn.CONCAT(Table2[[#This Row],[NAME]]," County",Table2[[#This Row],[STATE_NAME]])</f>
        <v>Crockett CountyTennessee</v>
      </c>
      <c r="G2444">
        <f t="shared" si="38"/>
        <v>47033</v>
      </c>
      <c r="H2444" t="str">
        <f>TEXT(Table2[[#This Row],[FIPS]],0)</f>
        <v>47033</v>
      </c>
      <c r="I2444">
        <v>47033</v>
      </c>
      <c r="J2444">
        <v>8</v>
      </c>
      <c r="K2444" t="s">
        <v>3068</v>
      </c>
    </row>
    <row r="2445" spans="1:11" x14ac:dyDescent="0.3">
      <c r="A2445" t="s">
        <v>3449</v>
      </c>
      <c r="B2445" t="str">
        <f>_xlfn.CONCAT(".",Table2[[#This Row],[NAME]]," County, ",Table2[[#This Row],[STATE_NAME]])</f>
        <v>.Cumberland County, Tennessee</v>
      </c>
      <c r="C2445" t="s">
        <v>1176</v>
      </c>
      <c r="D2445" t="str">
        <f>_xlfn.XLOOKUP(Table2[[#This Row],[STATE_NAME]],'[1]FRB States'!A:A,'[1]FRB States'!B:B)</f>
        <v>TN</v>
      </c>
      <c r="E2445" t="str">
        <f>_xlfn.CONCAT(Table2[[#This Row],[NAME]],Table2[[#This Row],[STATE]])</f>
        <v>CumberlandTN</v>
      </c>
      <c r="F2445" t="str">
        <f>_xlfn.CONCAT(Table2[[#This Row],[NAME]]," County",Table2[[#This Row],[STATE_NAME]])</f>
        <v>Cumberland CountyTennessee</v>
      </c>
      <c r="G2445">
        <f t="shared" si="38"/>
        <v>47035</v>
      </c>
      <c r="H2445" t="str">
        <f>TEXT(Table2[[#This Row],[FIPS]],0)</f>
        <v>47035</v>
      </c>
      <c r="I2445">
        <v>47035</v>
      </c>
      <c r="J2445">
        <v>6</v>
      </c>
      <c r="K2445" t="s">
        <v>2959</v>
      </c>
    </row>
    <row r="2446" spans="1:11" x14ac:dyDescent="0.3">
      <c r="A2446" t="s">
        <v>4153</v>
      </c>
      <c r="B2446" t="str">
        <f>_xlfn.CONCAT(".",Table2[[#This Row],[NAME]]," County, ",Table2[[#This Row],[STATE_NAME]])</f>
        <v>.Davidson County, Tennessee</v>
      </c>
      <c r="C2446" t="s">
        <v>1176</v>
      </c>
      <c r="D2446" t="str">
        <f>_xlfn.XLOOKUP(Table2[[#This Row],[STATE_NAME]],'[1]FRB States'!A:A,'[1]FRB States'!B:B)</f>
        <v>TN</v>
      </c>
      <c r="E2446" t="str">
        <f>_xlfn.CONCAT(Table2[[#This Row],[NAME]],Table2[[#This Row],[STATE]])</f>
        <v>DavidsonTN</v>
      </c>
      <c r="F2446" t="str">
        <f>_xlfn.CONCAT(Table2[[#This Row],[NAME]]," County",Table2[[#This Row],[STATE_NAME]])</f>
        <v>Davidson CountyTennessee</v>
      </c>
      <c r="G2446">
        <f t="shared" si="38"/>
        <v>47037</v>
      </c>
      <c r="H2446" t="str">
        <f>TEXT(Table2[[#This Row],[FIPS]],0)</f>
        <v>47037</v>
      </c>
      <c r="I2446">
        <v>47037</v>
      </c>
      <c r="J2446">
        <v>6</v>
      </c>
      <c r="K2446" t="s">
        <v>2959</v>
      </c>
    </row>
    <row r="2447" spans="1:11" x14ac:dyDescent="0.3">
      <c r="A2447" t="s">
        <v>3327</v>
      </c>
      <c r="B2447" t="str">
        <f>_xlfn.CONCAT(".",Table2[[#This Row],[NAME]]," County, ",Table2[[#This Row],[STATE_NAME]])</f>
        <v>.Decatur County, Tennessee</v>
      </c>
      <c r="C2447" t="s">
        <v>1176</v>
      </c>
      <c r="D2447" t="str">
        <f>_xlfn.XLOOKUP(Table2[[#This Row],[STATE_NAME]],'[1]FRB States'!A:A,'[1]FRB States'!B:B)</f>
        <v>TN</v>
      </c>
      <c r="E2447" t="str">
        <f>_xlfn.CONCAT(Table2[[#This Row],[NAME]],Table2[[#This Row],[STATE]])</f>
        <v>DecaturTN</v>
      </c>
      <c r="F2447" t="str">
        <f>_xlfn.CONCAT(Table2[[#This Row],[NAME]]," County",Table2[[#This Row],[STATE_NAME]])</f>
        <v>Decatur CountyTennessee</v>
      </c>
      <c r="G2447">
        <f t="shared" si="38"/>
        <v>47039</v>
      </c>
      <c r="H2447" t="str">
        <f>TEXT(Table2[[#This Row],[FIPS]],0)</f>
        <v>47039</v>
      </c>
      <c r="I2447">
        <v>47039</v>
      </c>
      <c r="J2447">
        <v>6</v>
      </c>
      <c r="K2447" t="s">
        <v>2959</v>
      </c>
    </row>
    <row r="2448" spans="1:11" x14ac:dyDescent="0.3">
      <c r="A2448" t="s">
        <v>2983</v>
      </c>
      <c r="B2448" t="str">
        <f>_xlfn.CONCAT(".",Table2[[#This Row],[NAME]]," County, ",Table2[[#This Row],[STATE_NAME]])</f>
        <v>.DeKalb County, Tennessee</v>
      </c>
      <c r="C2448" t="s">
        <v>1176</v>
      </c>
      <c r="D2448" t="str">
        <f>_xlfn.XLOOKUP(Table2[[#This Row],[STATE_NAME]],'[1]FRB States'!A:A,'[1]FRB States'!B:B)</f>
        <v>TN</v>
      </c>
      <c r="E2448" t="str">
        <f>_xlfn.CONCAT(Table2[[#This Row],[NAME]],Table2[[#This Row],[STATE]])</f>
        <v>DeKalbTN</v>
      </c>
      <c r="F2448" t="str">
        <f>_xlfn.CONCAT(Table2[[#This Row],[NAME]]," County",Table2[[#This Row],[STATE_NAME]])</f>
        <v>DeKalb CountyTennessee</v>
      </c>
      <c r="G2448">
        <f t="shared" si="38"/>
        <v>47041</v>
      </c>
      <c r="H2448" t="str">
        <f>TEXT(Table2[[#This Row],[FIPS]],0)</f>
        <v>47041</v>
      </c>
      <c r="I2448">
        <v>47041</v>
      </c>
      <c r="J2448">
        <v>6</v>
      </c>
      <c r="K2448" t="s">
        <v>2959</v>
      </c>
    </row>
    <row r="2449" spans="1:11" x14ac:dyDescent="0.3">
      <c r="A2449" t="s">
        <v>4421</v>
      </c>
      <c r="B2449" t="str">
        <f>_xlfn.CONCAT(".",Table2[[#This Row],[NAME]]," County, ",Table2[[#This Row],[STATE_NAME]])</f>
        <v>.Dickson County, Tennessee</v>
      </c>
      <c r="C2449" t="s">
        <v>1176</v>
      </c>
      <c r="D2449" t="str">
        <f>_xlfn.XLOOKUP(Table2[[#This Row],[STATE_NAME]],'[1]FRB States'!A:A,'[1]FRB States'!B:B)</f>
        <v>TN</v>
      </c>
      <c r="E2449" t="str">
        <f>_xlfn.CONCAT(Table2[[#This Row],[NAME]],Table2[[#This Row],[STATE]])</f>
        <v>DicksonTN</v>
      </c>
      <c r="F2449" t="str">
        <f>_xlfn.CONCAT(Table2[[#This Row],[NAME]]," County",Table2[[#This Row],[STATE_NAME]])</f>
        <v>Dickson CountyTennessee</v>
      </c>
      <c r="G2449">
        <f t="shared" si="38"/>
        <v>47043</v>
      </c>
      <c r="H2449" t="str">
        <f>TEXT(Table2[[#This Row],[FIPS]],0)</f>
        <v>47043</v>
      </c>
      <c r="I2449">
        <v>47043</v>
      </c>
      <c r="J2449">
        <v>6</v>
      </c>
      <c r="K2449" t="s">
        <v>2959</v>
      </c>
    </row>
    <row r="2450" spans="1:11" x14ac:dyDescent="0.3">
      <c r="A2450" t="s">
        <v>4422</v>
      </c>
      <c r="B2450" t="str">
        <f>_xlfn.CONCAT(".",Table2[[#This Row],[NAME]]," County, ",Table2[[#This Row],[STATE_NAME]])</f>
        <v>.Dyer County, Tennessee</v>
      </c>
      <c r="C2450" t="s">
        <v>1176</v>
      </c>
      <c r="D2450" t="str">
        <f>_xlfn.XLOOKUP(Table2[[#This Row],[STATE_NAME]],'[1]FRB States'!A:A,'[1]FRB States'!B:B)</f>
        <v>TN</v>
      </c>
      <c r="E2450" t="str">
        <f>_xlfn.CONCAT(Table2[[#This Row],[NAME]],Table2[[#This Row],[STATE]])</f>
        <v>DyerTN</v>
      </c>
      <c r="F2450" t="str">
        <f>_xlfn.CONCAT(Table2[[#This Row],[NAME]]," County",Table2[[#This Row],[STATE_NAME]])</f>
        <v>Dyer CountyTennessee</v>
      </c>
      <c r="G2450">
        <f t="shared" si="38"/>
        <v>47045</v>
      </c>
      <c r="H2450" t="str">
        <f>TEXT(Table2[[#This Row],[FIPS]],0)</f>
        <v>47045</v>
      </c>
      <c r="I2450">
        <v>47045</v>
      </c>
      <c r="J2450">
        <v>8</v>
      </c>
      <c r="K2450" t="s">
        <v>3068</v>
      </c>
    </row>
    <row r="2451" spans="1:11" x14ac:dyDescent="0.3">
      <c r="A2451" t="s">
        <v>2987</v>
      </c>
      <c r="B2451" t="str">
        <f>_xlfn.CONCAT(".",Table2[[#This Row],[NAME]]," County, ",Table2[[#This Row],[STATE_NAME]])</f>
        <v>.Fayette County, Tennessee</v>
      </c>
      <c r="C2451" t="s">
        <v>1176</v>
      </c>
      <c r="D2451" t="str">
        <f>_xlfn.XLOOKUP(Table2[[#This Row],[STATE_NAME]],'[1]FRB States'!A:A,'[1]FRB States'!B:B)</f>
        <v>TN</v>
      </c>
      <c r="E2451" t="str">
        <f>_xlfn.CONCAT(Table2[[#This Row],[NAME]],Table2[[#This Row],[STATE]])</f>
        <v>FayetteTN</v>
      </c>
      <c r="F2451" t="str">
        <f>_xlfn.CONCAT(Table2[[#This Row],[NAME]]," County",Table2[[#This Row],[STATE_NAME]])</f>
        <v>Fayette CountyTennessee</v>
      </c>
      <c r="G2451">
        <f t="shared" si="38"/>
        <v>47047</v>
      </c>
      <c r="H2451" t="str">
        <f>TEXT(Table2[[#This Row],[FIPS]],0)</f>
        <v>47047</v>
      </c>
      <c r="I2451">
        <v>47047</v>
      </c>
      <c r="J2451">
        <v>8</v>
      </c>
      <c r="K2451" t="s">
        <v>3068</v>
      </c>
    </row>
    <row r="2452" spans="1:11" x14ac:dyDescent="0.3">
      <c r="A2452" t="s">
        <v>4423</v>
      </c>
      <c r="B2452" t="str">
        <f>_xlfn.CONCAT(".",Table2[[#This Row],[NAME]]," County, ",Table2[[#This Row],[STATE_NAME]])</f>
        <v>.Fentress County, Tennessee</v>
      </c>
      <c r="C2452" t="s">
        <v>1176</v>
      </c>
      <c r="D2452" t="str">
        <f>_xlfn.XLOOKUP(Table2[[#This Row],[STATE_NAME]],'[1]FRB States'!A:A,'[1]FRB States'!B:B)</f>
        <v>TN</v>
      </c>
      <c r="E2452" t="str">
        <f>_xlfn.CONCAT(Table2[[#This Row],[NAME]],Table2[[#This Row],[STATE]])</f>
        <v>FentressTN</v>
      </c>
      <c r="F2452" t="str">
        <f>_xlfn.CONCAT(Table2[[#This Row],[NAME]]," County",Table2[[#This Row],[STATE_NAME]])</f>
        <v>Fentress CountyTennessee</v>
      </c>
      <c r="G2452">
        <f t="shared" si="38"/>
        <v>47049</v>
      </c>
      <c r="H2452" t="str">
        <f>TEXT(Table2[[#This Row],[FIPS]],0)</f>
        <v>47049</v>
      </c>
      <c r="I2452">
        <v>47049</v>
      </c>
      <c r="J2452">
        <v>6</v>
      </c>
      <c r="K2452" t="s">
        <v>2959</v>
      </c>
    </row>
    <row r="2453" spans="1:11" x14ac:dyDescent="0.3">
      <c r="A2453" t="s">
        <v>2988</v>
      </c>
      <c r="B2453" t="str">
        <f>_xlfn.CONCAT(".",Table2[[#This Row],[NAME]]," County, ",Table2[[#This Row],[STATE_NAME]])</f>
        <v>.Franklin County, Tennessee</v>
      </c>
      <c r="C2453" t="s">
        <v>1176</v>
      </c>
      <c r="D2453" t="str">
        <f>_xlfn.XLOOKUP(Table2[[#This Row],[STATE_NAME]],'[1]FRB States'!A:A,'[1]FRB States'!B:B)</f>
        <v>TN</v>
      </c>
      <c r="E2453" t="str">
        <f>_xlfn.CONCAT(Table2[[#This Row],[NAME]],Table2[[#This Row],[STATE]])</f>
        <v>FranklinTN</v>
      </c>
      <c r="F2453" t="str">
        <f>_xlfn.CONCAT(Table2[[#This Row],[NAME]]," County",Table2[[#This Row],[STATE_NAME]])</f>
        <v>Franklin CountyTennessee</v>
      </c>
      <c r="G2453">
        <f t="shared" si="38"/>
        <v>47051</v>
      </c>
      <c r="H2453" t="str">
        <f>TEXT(Table2[[#This Row],[FIPS]],0)</f>
        <v>47051</v>
      </c>
      <c r="I2453">
        <v>47051</v>
      </c>
      <c r="J2453">
        <v>6</v>
      </c>
      <c r="K2453" t="s">
        <v>2959</v>
      </c>
    </row>
    <row r="2454" spans="1:11" x14ac:dyDescent="0.3">
      <c r="A2454" t="s">
        <v>3502</v>
      </c>
      <c r="B2454" t="str">
        <f>_xlfn.CONCAT(".",Table2[[#This Row],[NAME]]," County, ",Table2[[#This Row],[STATE_NAME]])</f>
        <v>.Gibson County, Tennessee</v>
      </c>
      <c r="C2454" t="s">
        <v>1176</v>
      </c>
      <c r="D2454" t="str">
        <f>_xlfn.XLOOKUP(Table2[[#This Row],[STATE_NAME]],'[1]FRB States'!A:A,'[1]FRB States'!B:B)</f>
        <v>TN</v>
      </c>
      <c r="E2454" t="str">
        <f>_xlfn.CONCAT(Table2[[#This Row],[NAME]],Table2[[#This Row],[STATE]])</f>
        <v>GibsonTN</v>
      </c>
      <c r="F2454" t="str">
        <f>_xlfn.CONCAT(Table2[[#This Row],[NAME]]," County",Table2[[#This Row],[STATE_NAME]])</f>
        <v>Gibson CountyTennessee</v>
      </c>
      <c r="G2454">
        <f t="shared" si="38"/>
        <v>47053</v>
      </c>
      <c r="H2454" t="str">
        <f>TEXT(Table2[[#This Row],[FIPS]],0)</f>
        <v>47053</v>
      </c>
      <c r="I2454">
        <v>47053</v>
      </c>
      <c r="J2454">
        <v>8</v>
      </c>
      <c r="K2454" t="s">
        <v>3068</v>
      </c>
    </row>
    <row r="2455" spans="1:11" x14ac:dyDescent="0.3">
      <c r="A2455" t="s">
        <v>4424</v>
      </c>
      <c r="B2455" t="str">
        <f>_xlfn.CONCAT(".",Table2[[#This Row],[NAME]]," County, ",Table2[[#This Row],[STATE_NAME]])</f>
        <v>.Giles County, Tennessee</v>
      </c>
      <c r="C2455" t="s">
        <v>1176</v>
      </c>
      <c r="D2455" t="str">
        <f>_xlfn.XLOOKUP(Table2[[#This Row],[STATE_NAME]],'[1]FRB States'!A:A,'[1]FRB States'!B:B)</f>
        <v>TN</v>
      </c>
      <c r="E2455" t="str">
        <f>_xlfn.CONCAT(Table2[[#This Row],[NAME]],Table2[[#This Row],[STATE]])</f>
        <v>GilesTN</v>
      </c>
      <c r="F2455" t="str">
        <f>_xlfn.CONCAT(Table2[[#This Row],[NAME]]," County",Table2[[#This Row],[STATE_NAME]])</f>
        <v>Giles CountyTennessee</v>
      </c>
      <c r="G2455">
        <f t="shared" si="38"/>
        <v>47055</v>
      </c>
      <c r="H2455" t="str">
        <f>TEXT(Table2[[#This Row],[FIPS]],0)</f>
        <v>47055</v>
      </c>
      <c r="I2455">
        <v>47055</v>
      </c>
      <c r="J2455">
        <v>6</v>
      </c>
      <c r="K2455" t="s">
        <v>2959</v>
      </c>
    </row>
    <row r="2456" spans="1:11" x14ac:dyDescent="0.3">
      <c r="A2456" t="s">
        <v>4425</v>
      </c>
      <c r="B2456" t="str">
        <f>_xlfn.CONCAT(".",Table2[[#This Row],[NAME]]," County, ",Table2[[#This Row],[STATE_NAME]])</f>
        <v>.Grainger County, Tennessee</v>
      </c>
      <c r="C2456" t="s">
        <v>1176</v>
      </c>
      <c r="D2456" t="str">
        <f>_xlfn.XLOOKUP(Table2[[#This Row],[STATE_NAME]],'[1]FRB States'!A:A,'[1]FRB States'!B:B)</f>
        <v>TN</v>
      </c>
      <c r="E2456" t="str">
        <f>_xlfn.CONCAT(Table2[[#This Row],[NAME]],Table2[[#This Row],[STATE]])</f>
        <v>GraingerTN</v>
      </c>
      <c r="F2456" t="str">
        <f>_xlfn.CONCAT(Table2[[#This Row],[NAME]]," County",Table2[[#This Row],[STATE_NAME]])</f>
        <v>Grainger CountyTennessee</v>
      </c>
      <c r="G2456">
        <f t="shared" si="38"/>
        <v>47057</v>
      </c>
      <c r="H2456" t="str">
        <f>TEXT(Table2[[#This Row],[FIPS]],0)</f>
        <v>47057</v>
      </c>
      <c r="I2456">
        <v>47057</v>
      </c>
      <c r="J2456">
        <v>6</v>
      </c>
      <c r="K2456" t="s">
        <v>2959</v>
      </c>
    </row>
    <row r="2457" spans="1:11" x14ac:dyDescent="0.3">
      <c r="A2457" t="s">
        <v>2990</v>
      </c>
      <c r="B2457" t="str">
        <f>_xlfn.CONCAT(".",Table2[[#This Row],[NAME]]," County, ",Table2[[#This Row],[STATE_NAME]])</f>
        <v>.Greene County, Tennessee</v>
      </c>
      <c r="C2457" t="s">
        <v>1176</v>
      </c>
      <c r="D2457" t="str">
        <f>_xlfn.XLOOKUP(Table2[[#This Row],[STATE_NAME]],'[1]FRB States'!A:A,'[1]FRB States'!B:B)</f>
        <v>TN</v>
      </c>
      <c r="E2457" t="str">
        <f>_xlfn.CONCAT(Table2[[#This Row],[NAME]],Table2[[#This Row],[STATE]])</f>
        <v>GreeneTN</v>
      </c>
      <c r="F2457" t="str">
        <f>_xlfn.CONCAT(Table2[[#This Row],[NAME]]," County",Table2[[#This Row],[STATE_NAME]])</f>
        <v>Greene CountyTennessee</v>
      </c>
      <c r="G2457">
        <f t="shared" si="38"/>
        <v>47059</v>
      </c>
      <c r="H2457" t="str">
        <f>TEXT(Table2[[#This Row],[FIPS]],0)</f>
        <v>47059</v>
      </c>
      <c r="I2457">
        <v>47059</v>
      </c>
      <c r="J2457">
        <v>6</v>
      </c>
      <c r="K2457" t="s">
        <v>2959</v>
      </c>
    </row>
    <row r="2458" spans="1:11" x14ac:dyDescent="0.3">
      <c r="A2458" t="s">
        <v>3456</v>
      </c>
      <c r="B2458" t="str">
        <f>_xlfn.CONCAT(".",Table2[[#This Row],[NAME]]," County, ",Table2[[#This Row],[STATE_NAME]])</f>
        <v>.Grundy County, Tennessee</v>
      </c>
      <c r="C2458" t="s">
        <v>1176</v>
      </c>
      <c r="D2458" t="str">
        <f>_xlfn.XLOOKUP(Table2[[#This Row],[STATE_NAME]],'[1]FRB States'!A:A,'[1]FRB States'!B:B)</f>
        <v>TN</v>
      </c>
      <c r="E2458" t="str">
        <f>_xlfn.CONCAT(Table2[[#This Row],[NAME]],Table2[[#This Row],[STATE]])</f>
        <v>GrundyTN</v>
      </c>
      <c r="F2458" t="str">
        <f>_xlfn.CONCAT(Table2[[#This Row],[NAME]]," County",Table2[[#This Row],[STATE_NAME]])</f>
        <v>Grundy CountyTennessee</v>
      </c>
      <c r="G2458">
        <f t="shared" si="38"/>
        <v>47061</v>
      </c>
      <c r="H2458" t="str">
        <f>TEXT(Table2[[#This Row],[FIPS]],0)</f>
        <v>47061</v>
      </c>
      <c r="I2458">
        <v>47061</v>
      </c>
      <c r="J2458">
        <v>6</v>
      </c>
      <c r="K2458" t="s">
        <v>2959</v>
      </c>
    </row>
    <row r="2459" spans="1:11" x14ac:dyDescent="0.3">
      <c r="A2459" t="s">
        <v>4426</v>
      </c>
      <c r="B2459" t="str">
        <f>_xlfn.CONCAT(".",Table2[[#This Row],[NAME]]," County, ",Table2[[#This Row],[STATE_NAME]])</f>
        <v>.Hamblen County, Tennessee</v>
      </c>
      <c r="C2459" t="s">
        <v>1176</v>
      </c>
      <c r="D2459" t="str">
        <f>_xlfn.XLOOKUP(Table2[[#This Row],[STATE_NAME]],'[1]FRB States'!A:A,'[1]FRB States'!B:B)</f>
        <v>TN</v>
      </c>
      <c r="E2459" t="str">
        <f>_xlfn.CONCAT(Table2[[#This Row],[NAME]],Table2[[#This Row],[STATE]])</f>
        <v>HamblenTN</v>
      </c>
      <c r="F2459" t="str">
        <f>_xlfn.CONCAT(Table2[[#This Row],[NAME]]," County",Table2[[#This Row],[STATE_NAME]])</f>
        <v>Hamblen CountyTennessee</v>
      </c>
      <c r="G2459">
        <f t="shared" si="38"/>
        <v>47063</v>
      </c>
      <c r="H2459" t="str">
        <f>TEXT(Table2[[#This Row],[FIPS]],0)</f>
        <v>47063</v>
      </c>
      <c r="I2459">
        <v>47063</v>
      </c>
      <c r="J2459">
        <v>6</v>
      </c>
      <c r="K2459" t="s">
        <v>2959</v>
      </c>
    </row>
    <row r="2460" spans="1:11" x14ac:dyDescent="0.3">
      <c r="A2460" t="s">
        <v>3264</v>
      </c>
      <c r="B2460" t="str">
        <f>_xlfn.CONCAT(".",Table2[[#This Row],[NAME]]," County, ",Table2[[#This Row],[STATE_NAME]])</f>
        <v>.Hamilton County, Tennessee</v>
      </c>
      <c r="C2460" t="s">
        <v>1176</v>
      </c>
      <c r="D2460" t="str">
        <f>_xlfn.XLOOKUP(Table2[[#This Row],[STATE_NAME]],'[1]FRB States'!A:A,'[1]FRB States'!B:B)</f>
        <v>TN</v>
      </c>
      <c r="E2460" t="str">
        <f>_xlfn.CONCAT(Table2[[#This Row],[NAME]],Table2[[#This Row],[STATE]])</f>
        <v>HamiltonTN</v>
      </c>
      <c r="F2460" t="str">
        <f>_xlfn.CONCAT(Table2[[#This Row],[NAME]]," County",Table2[[#This Row],[STATE_NAME]])</f>
        <v>Hamilton CountyTennessee</v>
      </c>
      <c r="G2460">
        <f t="shared" si="38"/>
        <v>47065</v>
      </c>
      <c r="H2460" t="str">
        <f>TEXT(Table2[[#This Row],[FIPS]],0)</f>
        <v>47065</v>
      </c>
      <c r="I2460">
        <v>47065</v>
      </c>
      <c r="J2460">
        <v>6</v>
      </c>
      <c r="K2460" t="s">
        <v>2959</v>
      </c>
    </row>
    <row r="2461" spans="1:11" x14ac:dyDescent="0.3">
      <c r="A2461" t="s">
        <v>3347</v>
      </c>
      <c r="B2461" t="str">
        <f>_xlfn.CONCAT(".",Table2[[#This Row],[NAME]]," County, ",Table2[[#This Row],[STATE_NAME]])</f>
        <v>.Hancock County, Tennessee</v>
      </c>
      <c r="C2461" t="s">
        <v>1176</v>
      </c>
      <c r="D2461" t="str">
        <f>_xlfn.XLOOKUP(Table2[[#This Row],[STATE_NAME]],'[1]FRB States'!A:A,'[1]FRB States'!B:B)</f>
        <v>TN</v>
      </c>
      <c r="E2461" t="str">
        <f>_xlfn.CONCAT(Table2[[#This Row],[NAME]],Table2[[#This Row],[STATE]])</f>
        <v>HancockTN</v>
      </c>
      <c r="F2461" t="str">
        <f>_xlfn.CONCAT(Table2[[#This Row],[NAME]]," County",Table2[[#This Row],[STATE_NAME]])</f>
        <v>Hancock CountyTennessee</v>
      </c>
      <c r="G2461">
        <f t="shared" si="38"/>
        <v>47067</v>
      </c>
      <c r="H2461" t="str">
        <f>TEXT(Table2[[#This Row],[FIPS]],0)</f>
        <v>47067</v>
      </c>
      <c r="I2461">
        <v>47067</v>
      </c>
      <c r="J2461">
        <v>6</v>
      </c>
      <c r="K2461" t="s">
        <v>2959</v>
      </c>
    </row>
    <row r="2462" spans="1:11" x14ac:dyDescent="0.3">
      <c r="A2462" t="s">
        <v>4427</v>
      </c>
      <c r="B2462" t="str">
        <f>_xlfn.CONCAT(".",Table2[[#This Row],[NAME]]," County, ",Table2[[#This Row],[STATE_NAME]])</f>
        <v>.Hardeman County, Tennessee</v>
      </c>
      <c r="C2462" t="s">
        <v>1176</v>
      </c>
      <c r="D2462" t="str">
        <f>_xlfn.XLOOKUP(Table2[[#This Row],[STATE_NAME]],'[1]FRB States'!A:A,'[1]FRB States'!B:B)</f>
        <v>TN</v>
      </c>
      <c r="E2462" t="str">
        <f>_xlfn.CONCAT(Table2[[#This Row],[NAME]],Table2[[#This Row],[STATE]])</f>
        <v>HardemanTN</v>
      </c>
      <c r="F2462" t="str">
        <f>_xlfn.CONCAT(Table2[[#This Row],[NAME]]," County",Table2[[#This Row],[STATE_NAME]])</f>
        <v>Hardeman CountyTennessee</v>
      </c>
      <c r="G2462">
        <f t="shared" si="38"/>
        <v>47069</v>
      </c>
      <c r="H2462" t="str">
        <f>TEXT(Table2[[#This Row],[FIPS]],0)</f>
        <v>47069</v>
      </c>
      <c r="I2462">
        <v>47069</v>
      </c>
      <c r="J2462">
        <v>8</v>
      </c>
      <c r="K2462" t="s">
        <v>3068</v>
      </c>
    </row>
    <row r="2463" spans="1:11" x14ac:dyDescent="0.3">
      <c r="A2463" t="s">
        <v>3457</v>
      </c>
      <c r="B2463" t="str">
        <f>_xlfn.CONCAT(".",Table2[[#This Row],[NAME]]," County, ",Table2[[#This Row],[STATE_NAME]])</f>
        <v>.Hardin County, Tennessee</v>
      </c>
      <c r="C2463" t="s">
        <v>1176</v>
      </c>
      <c r="D2463" t="str">
        <f>_xlfn.XLOOKUP(Table2[[#This Row],[STATE_NAME]],'[1]FRB States'!A:A,'[1]FRB States'!B:B)</f>
        <v>TN</v>
      </c>
      <c r="E2463" t="str">
        <f>_xlfn.CONCAT(Table2[[#This Row],[NAME]],Table2[[#This Row],[STATE]])</f>
        <v>HardinTN</v>
      </c>
      <c r="F2463" t="str">
        <f>_xlfn.CONCAT(Table2[[#This Row],[NAME]]," County",Table2[[#This Row],[STATE_NAME]])</f>
        <v>Hardin CountyTennessee</v>
      </c>
      <c r="G2463">
        <f t="shared" si="38"/>
        <v>47071</v>
      </c>
      <c r="H2463" t="str">
        <f>TEXT(Table2[[#This Row],[FIPS]],0)</f>
        <v>47071</v>
      </c>
      <c r="I2463">
        <v>47071</v>
      </c>
      <c r="J2463">
        <v>6</v>
      </c>
      <c r="K2463" t="s">
        <v>2959</v>
      </c>
    </row>
    <row r="2464" spans="1:11" x14ac:dyDescent="0.3">
      <c r="A2464" t="s">
        <v>4428</v>
      </c>
      <c r="B2464" t="str">
        <f>_xlfn.CONCAT(".",Table2[[#This Row],[NAME]]," County, ",Table2[[#This Row],[STATE_NAME]])</f>
        <v>.Hawkins County, Tennessee</v>
      </c>
      <c r="C2464" t="s">
        <v>1176</v>
      </c>
      <c r="D2464" t="str">
        <f>_xlfn.XLOOKUP(Table2[[#This Row],[STATE_NAME]],'[1]FRB States'!A:A,'[1]FRB States'!B:B)</f>
        <v>TN</v>
      </c>
      <c r="E2464" t="str">
        <f>_xlfn.CONCAT(Table2[[#This Row],[NAME]],Table2[[#This Row],[STATE]])</f>
        <v>HawkinsTN</v>
      </c>
      <c r="F2464" t="str">
        <f>_xlfn.CONCAT(Table2[[#This Row],[NAME]]," County",Table2[[#This Row],[STATE_NAME]])</f>
        <v>Hawkins CountyTennessee</v>
      </c>
      <c r="G2464">
        <f t="shared" si="38"/>
        <v>47073</v>
      </c>
      <c r="H2464" t="str">
        <f>TEXT(Table2[[#This Row],[FIPS]],0)</f>
        <v>47073</v>
      </c>
      <c r="I2464">
        <v>47073</v>
      </c>
      <c r="J2464">
        <v>6</v>
      </c>
      <c r="K2464" t="s">
        <v>2959</v>
      </c>
    </row>
    <row r="2465" spans="1:11" x14ac:dyDescent="0.3">
      <c r="A2465" t="s">
        <v>4164</v>
      </c>
      <c r="B2465" t="str">
        <f>_xlfn.CONCAT(".",Table2[[#This Row],[NAME]]," County, ",Table2[[#This Row],[STATE_NAME]])</f>
        <v>.Haywood County, Tennessee</v>
      </c>
      <c r="C2465" t="s">
        <v>1176</v>
      </c>
      <c r="D2465" t="str">
        <f>_xlfn.XLOOKUP(Table2[[#This Row],[STATE_NAME]],'[1]FRB States'!A:A,'[1]FRB States'!B:B)</f>
        <v>TN</v>
      </c>
      <c r="E2465" t="str">
        <f>_xlfn.CONCAT(Table2[[#This Row],[NAME]],Table2[[#This Row],[STATE]])</f>
        <v>HaywoodTN</v>
      </c>
      <c r="F2465" t="str">
        <f>_xlfn.CONCAT(Table2[[#This Row],[NAME]]," County",Table2[[#This Row],[STATE_NAME]])</f>
        <v>Haywood CountyTennessee</v>
      </c>
      <c r="G2465">
        <f t="shared" si="38"/>
        <v>47075</v>
      </c>
      <c r="H2465" t="str">
        <f>TEXT(Table2[[#This Row],[FIPS]],0)</f>
        <v>47075</v>
      </c>
      <c r="I2465">
        <v>47075</v>
      </c>
      <c r="J2465">
        <v>8</v>
      </c>
      <c r="K2465" t="s">
        <v>3068</v>
      </c>
    </row>
    <row r="2466" spans="1:11" x14ac:dyDescent="0.3">
      <c r="A2466" t="s">
        <v>3458</v>
      </c>
      <c r="B2466" t="str">
        <f>_xlfn.CONCAT(".",Table2[[#This Row],[NAME]]," County, ",Table2[[#This Row],[STATE_NAME]])</f>
        <v>.Henderson County, Tennessee</v>
      </c>
      <c r="C2466" t="s">
        <v>1176</v>
      </c>
      <c r="D2466" t="str">
        <f>_xlfn.XLOOKUP(Table2[[#This Row],[STATE_NAME]],'[1]FRB States'!A:A,'[1]FRB States'!B:B)</f>
        <v>TN</v>
      </c>
      <c r="E2466" t="str">
        <f>_xlfn.CONCAT(Table2[[#This Row],[NAME]],Table2[[#This Row],[STATE]])</f>
        <v>HendersonTN</v>
      </c>
      <c r="F2466" t="str">
        <f>_xlfn.CONCAT(Table2[[#This Row],[NAME]]," County",Table2[[#This Row],[STATE_NAME]])</f>
        <v>Henderson CountyTennessee</v>
      </c>
      <c r="G2466">
        <f t="shared" si="38"/>
        <v>47077</v>
      </c>
      <c r="H2466" t="str">
        <f>TEXT(Table2[[#This Row],[FIPS]],0)</f>
        <v>47077</v>
      </c>
      <c r="I2466">
        <v>47077</v>
      </c>
      <c r="J2466">
        <v>8</v>
      </c>
      <c r="K2466" t="s">
        <v>3068</v>
      </c>
    </row>
    <row r="2467" spans="1:11" x14ac:dyDescent="0.3">
      <c r="A2467" t="s">
        <v>2992</v>
      </c>
      <c r="B2467" t="str">
        <f>_xlfn.CONCAT(".",Table2[[#This Row],[NAME]]," County, ",Table2[[#This Row],[STATE_NAME]])</f>
        <v>.Henry County, Tennessee</v>
      </c>
      <c r="C2467" t="s">
        <v>1176</v>
      </c>
      <c r="D2467" t="str">
        <f>_xlfn.XLOOKUP(Table2[[#This Row],[STATE_NAME]],'[1]FRB States'!A:A,'[1]FRB States'!B:B)</f>
        <v>TN</v>
      </c>
      <c r="E2467" t="str">
        <f>_xlfn.CONCAT(Table2[[#This Row],[NAME]],Table2[[#This Row],[STATE]])</f>
        <v>HenryTN</v>
      </c>
      <c r="F2467" t="str">
        <f>_xlfn.CONCAT(Table2[[#This Row],[NAME]]," County",Table2[[#This Row],[STATE_NAME]])</f>
        <v>Henry CountyTennessee</v>
      </c>
      <c r="G2467">
        <f t="shared" si="38"/>
        <v>47079</v>
      </c>
      <c r="H2467" t="str">
        <f>TEXT(Table2[[#This Row],[FIPS]],0)</f>
        <v>47079</v>
      </c>
      <c r="I2467">
        <v>47079</v>
      </c>
      <c r="J2467">
        <v>8</v>
      </c>
      <c r="K2467" t="s">
        <v>3068</v>
      </c>
    </row>
    <row r="2468" spans="1:11" x14ac:dyDescent="0.3">
      <c r="A2468" t="s">
        <v>3670</v>
      </c>
      <c r="B2468" t="str">
        <f>_xlfn.CONCAT(".",Table2[[#This Row],[NAME]]," County, ",Table2[[#This Row],[STATE_NAME]])</f>
        <v>.Hickman County, Tennessee</v>
      </c>
      <c r="C2468" t="s">
        <v>1176</v>
      </c>
      <c r="D2468" t="str">
        <f>_xlfn.XLOOKUP(Table2[[#This Row],[STATE_NAME]],'[1]FRB States'!A:A,'[1]FRB States'!B:B)</f>
        <v>TN</v>
      </c>
      <c r="E2468" t="str">
        <f>_xlfn.CONCAT(Table2[[#This Row],[NAME]],Table2[[#This Row],[STATE]])</f>
        <v>HickmanTN</v>
      </c>
      <c r="F2468" t="str">
        <f>_xlfn.CONCAT(Table2[[#This Row],[NAME]]," County",Table2[[#This Row],[STATE_NAME]])</f>
        <v>Hickman CountyTennessee</v>
      </c>
      <c r="G2468">
        <f t="shared" si="38"/>
        <v>47081</v>
      </c>
      <c r="H2468" t="str">
        <f>TEXT(Table2[[#This Row],[FIPS]],0)</f>
        <v>47081</v>
      </c>
      <c r="I2468">
        <v>47081</v>
      </c>
      <c r="J2468">
        <v>6</v>
      </c>
      <c r="K2468" t="s">
        <v>2959</v>
      </c>
    </row>
    <row r="2469" spans="1:11" x14ac:dyDescent="0.3">
      <c r="A2469" t="s">
        <v>2993</v>
      </c>
      <c r="B2469" t="str">
        <f>_xlfn.CONCAT(".",Table2[[#This Row],[NAME]]," County, ",Table2[[#This Row],[STATE_NAME]])</f>
        <v>.Houston County, Tennessee</v>
      </c>
      <c r="C2469" t="s">
        <v>1176</v>
      </c>
      <c r="D2469" t="str">
        <f>_xlfn.XLOOKUP(Table2[[#This Row],[STATE_NAME]],'[1]FRB States'!A:A,'[1]FRB States'!B:B)</f>
        <v>TN</v>
      </c>
      <c r="E2469" t="str">
        <f>_xlfn.CONCAT(Table2[[#This Row],[NAME]],Table2[[#This Row],[STATE]])</f>
        <v>HoustonTN</v>
      </c>
      <c r="F2469" t="str">
        <f>_xlfn.CONCAT(Table2[[#This Row],[NAME]]," County",Table2[[#This Row],[STATE_NAME]])</f>
        <v>Houston CountyTennessee</v>
      </c>
      <c r="G2469">
        <f t="shared" si="38"/>
        <v>47083</v>
      </c>
      <c r="H2469" t="str">
        <f>TEXT(Table2[[#This Row],[FIPS]],0)</f>
        <v>47083</v>
      </c>
      <c r="I2469">
        <v>47083</v>
      </c>
      <c r="J2469">
        <v>6</v>
      </c>
      <c r="K2469" t="s">
        <v>2959</v>
      </c>
    </row>
    <row r="2470" spans="1:11" x14ac:dyDescent="0.3">
      <c r="A2470" t="s">
        <v>3917</v>
      </c>
      <c r="B2470" t="str">
        <f>_xlfn.CONCAT(".",Table2[[#This Row],[NAME]]," County, ",Table2[[#This Row],[STATE_NAME]])</f>
        <v>.Humphreys County, Tennessee</v>
      </c>
      <c r="C2470" t="s">
        <v>1176</v>
      </c>
      <c r="D2470" t="str">
        <f>_xlfn.XLOOKUP(Table2[[#This Row],[STATE_NAME]],'[1]FRB States'!A:A,'[1]FRB States'!B:B)</f>
        <v>TN</v>
      </c>
      <c r="E2470" t="str">
        <f>_xlfn.CONCAT(Table2[[#This Row],[NAME]],Table2[[#This Row],[STATE]])</f>
        <v>HumphreysTN</v>
      </c>
      <c r="F2470" t="str">
        <f>_xlfn.CONCAT(Table2[[#This Row],[NAME]]," County",Table2[[#This Row],[STATE_NAME]])</f>
        <v>Humphreys CountyTennessee</v>
      </c>
      <c r="G2470">
        <f t="shared" si="38"/>
        <v>47085</v>
      </c>
      <c r="H2470" t="str">
        <f>TEXT(Table2[[#This Row],[FIPS]],0)</f>
        <v>47085</v>
      </c>
      <c r="I2470">
        <v>47085</v>
      </c>
      <c r="J2470">
        <v>6</v>
      </c>
      <c r="K2470" t="s">
        <v>2959</v>
      </c>
    </row>
    <row r="2471" spans="1:11" x14ac:dyDescent="0.3">
      <c r="A2471" t="s">
        <v>2994</v>
      </c>
      <c r="B2471" t="str">
        <f>_xlfn.CONCAT(".",Table2[[#This Row],[NAME]]," County, ",Table2[[#This Row],[STATE_NAME]])</f>
        <v>.Jackson County, Tennessee</v>
      </c>
      <c r="C2471" t="s">
        <v>1176</v>
      </c>
      <c r="D2471" t="str">
        <f>_xlfn.XLOOKUP(Table2[[#This Row],[STATE_NAME]],'[1]FRB States'!A:A,'[1]FRB States'!B:B)</f>
        <v>TN</v>
      </c>
      <c r="E2471" t="str">
        <f>_xlfn.CONCAT(Table2[[#This Row],[NAME]],Table2[[#This Row],[STATE]])</f>
        <v>JacksonTN</v>
      </c>
      <c r="F2471" t="str">
        <f>_xlfn.CONCAT(Table2[[#This Row],[NAME]]," County",Table2[[#This Row],[STATE_NAME]])</f>
        <v>Jackson CountyTennessee</v>
      </c>
      <c r="G2471">
        <f t="shared" si="38"/>
        <v>47087</v>
      </c>
      <c r="H2471" t="str">
        <f>TEXT(Table2[[#This Row],[FIPS]],0)</f>
        <v>47087</v>
      </c>
      <c r="I2471">
        <v>47087</v>
      </c>
      <c r="J2471">
        <v>6</v>
      </c>
      <c r="K2471" t="s">
        <v>2959</v>
      </c>
    </row>
    <row r="2472" spans="1:11" x14ac:dyDescent="0.3">
      <c r="A2472" t="s">
        <v>2995</v>
      </c>
      <c r="B2472" t="str">
        <f>_xlfn.CONCAT(".",Table2[[#This Row],[NAME]]," County, ",Table2[[#This Row],[STATE_NAME]])</f>
        <v>.Jefferson County, Tennessee</v>
      </c>
      <c r="C2472" t="s">
        <v>1176</v>
      </c>
      <c r="D2472" t="str">
        <f>_xlfn.XLOOKUP(Table2[[#This Row],[STATE_NAME]],'[1]FRB States'!A:A,'[1]FRB States'!B:B)</f>
        <v>TN</v>
      </c>
      <c r="E2472" t="str">
        <f>_xlfn.CONCAT(Table2[[#This Row],[NAME]],Table2[[#This Row],[STATE]])</f>
        <v>JeffersonTN</v>
      </c>
      <c r="F2472" t="str">
        <f>_xlfn.CONCAT(Table2[[#This Row],[NAME]]," County",Table2[[#This Row],[STATE_NAME]])</f>
        <v>Jefferson CountyTennessee</v>
      </c>
      <c r="G2472">
        <f t="shared" si="38"/>
        <v>47089</v>
      </c>
      <c r="H2472" t="str">
        <f>TEXT(Table2[[#This Row],[FIPS]],0)</f>
        <v>47089</v>
      </c>
      <c r="I2472">
        <v>47089</v>
      </c>
      <c r="J2472">
        <v>6</v>
      </c>
      <c r="K2472" t="s">
        <v>2959</v>
      </c>
    </row>
    <row r="2473" spans="1:11" x14ac:dyDescent="0.3">
      <c r="A2473" t="s">
        <v>3095</v>
      </c>
      <c r="B2473" t="str">
        <f>_xlfn.CONCAT(".",Table2[[#This Row],[NAME]]," County, ",Table2[[#This Row],[STATE_NAME]])</f>
        <v>.Johnson County, Tennessee</v>
      </c>
      <c r="C2473" t="s">
        <v>1176</v>
      </c>
      <c r="D2473" t="str">
        <f>_xlfn.XLOOKUP(Table2[[#This Row],[STATE_NAME]],'[1]FRB States'!A:A,'[1]FRB States'!B:B)</f>
        <v>TN</v>
      </c>
      <c r="E2473" t="str">
        <f>_xlfn.CONCAT(Table2[[#This Row],[NAME]],Table2[[#This Row],[STATE]])</f>
        <v>JohnsonTN</v>
      </c>
      <c r="F2473" t="str">
        <f>_xlfn.CONCAT(Table2[[#This Row],[NAME]]," County",Table2[[#This Row],[STATE_NAME]])</f>
        <v>Johnson CountyTennessee</v>
      </c>
      <c r="G2473">
        <f t="shared" si="38"/>
        <v>47091</v>
      </c>
      <c r="H2473" t="str">
        <f>TEXT(Table2[[#This Row],[FIPS]],0)</f>
        <v>47091</v>
      </c>
      <c r="I2473">
        <v>47091</v>
      </c>
      <c r="J2473">
        <v>6</v>
      </c>
      <c r="K2473" t="s">
        <v>2959</v>
      </c>
    </row>
    <row r="2474" spans="1:11" x14ac:dyDescent="0.3">
      <c r="A2474" t="s">
        <v>3465</v>
      </c>
      <c r="B2474" t="str">
        <f>_xlfn.CONCAT(".",Table2[[#This Row],[NAME]]," County, ",Table2[[#This Row],[STATE_NAME]])</f>
        <v>.Knox County, Tennessee</v>
      </c>
      <c r="C2474" t="s">
        <v>1176</v>
      </c>
      <c r="D2474" t="str">
        <f>_xlfn.XLOOKUP(Table2[[#This Row],[STATE_NAME]],'[1]FRB States'!A:A,'[1]FRB States'!B:B)</f>
        <v>TN</v>
      </c>
      <c r="E2474" t="str">
        <f>_xlfn.CONCAT(Table2[[#This Row],[NAME]],Table2[[#This Row],[STATE]])</f>
        <v>KnoxTN</v>
      </c>
      <c r="F2474" t="str">
        <f>_xlfn.CONCAT(Table2[[#This Row],[NAME]]," County",Table2[[#This Row],[STATE_NAME]])</f>
        <v>Knox CountyTennessee</v>
      </c>
      <c r="G2474">
        <f t="shared" si="38"/>
        <v>47093</v>
      </c>
      <c r="H2474" t="str">
        <f>TEXT(Table2[[#This Row],[FIPS]],0)</f>
        <v>47093</v>
      </c>
      <c r="I2474">
        <v>47093</v>
      </c>
      <c r="J2474">
        <v>6</v>
      </c>
      <c r="K2474" t="s">
        <v>2959</v>
      </c>
    </row>
    <row r="2475" spans="1:11" x14ac:dyDescent="0.3">
      <c r="A2475" t="s">
        <v>3139</v>
      </c>
      <c r="B2475" t="str">
        <f>_xlfn.CONCAT(".",Table2[[#This Row],[NAME]]," County, ",Table2[[#This Row],[STATE_NAME]])</f>
        <v>.Lake County, Tennessee</v>
      </c>
      <c r="C2475" t="s">
        <v>1176</v>
      </c>
      <c r="D2475" t="str">
        <f>_xlfn.XLOOKUP(Table2[[#This Row],[STATE_NAME]],'[1]FRB States'!A:A,'[1]FRB States'!B:B)</f>
        <v>TN</v>
      </c>
      <c r="E2475" t="str">
        <f>_xlfn.CONCAT(Table2[[#This Row],[NAME]],Table2[[#This Row],[STATE]])</f>
        <v>LakeTN</v>
      </c>
      <c r="F2475" t="str">
        <f>_xlfn.CONCAT(Table2[[#This Row],[NAME]]," County",Table2[[#This Row],[STATE_NAME]])</f>
        <v>Lake CountyTennessee</v>
      </c>
      <c r="G2475">
        <f t="shared" si="38"/>
        <v>47095</v>
      </c>
      <c r="H2475" t="str">
        <f>TEXT(Table2[[#This Row],[FIPS]],0)</f>
        <v>47095</v>
      </c>
      <c r="I2475">
        <v>47095</v>
      </c>
      <c r="J2475">
        <v>8</v>
      </c>
      <c r="K2475" t="s">
        <v>3068</v>
      </c>
    </row>
    <row r="2476" spans="1:11" x14ac:dyDescent="0.3">
      <c r="A2476" t="s">
        <v>2997</v>
      </c>
      <c r="B2476" t="str">
        <f>_xlfn.CONCAT(".",Table2[[#This Row],[NAME]]," County, ",Table2[[#This Row],[STATE_NAME]])</f>
        <v>.Lauderdale County, Tennessee</v>
      </c>
      <c r="C2476" t="s">
        <v>1176</v>
      </c>
      <c r="D2476" t="str">
        <f>_xlfn.XLOOKUP(Table2[[#This Row],[STATE_NAME]],'[1]FRB States'!A:A,'[1]FRB States'!B:B)</f>
        <v>TN</v>
      </c>
      <c r="E2476" t="str">
        <f>_xlfn.CONCAT(Table2[[#This Row],[NAME]],Table2[[#This Row],[STATE]])</f>
        <v>LauderdaleTN</v>
      </c>
      <c r="F2476" t="str">
        <f>_xlfn.CONCAT(Table2[[#This Row],[NAME]]," County",Table2[[#This Row],[STATE_NAME]])</f>
        <v>Lauderdale CountyTennessee</v>
      </c>
      <c r="G2476">
        <f t="shared" si="38"/>
        <v>47097</v>
      </c>
      <c r="H2476" t="str">
        <f>TEXT(Table2[[#This Row],[FIPS]],0)</f>
        <v>47097</v>
      </c>
      <c r="I2476">
        <v>47097</v>
      </c>
      <c r="J2476">
        <v>8</v>
      </c>
      <c r="K2476" t="s">
        <v>3068</v>
      </c>
    </row>
    <row r="2477" spans="1:11" x14ac:dyDescent="0.3">
      <c r="A2477" t="s">
        <v>2998</v>
      </c>
      <c r="B2477" t="str">
        <f>_xlfn.CONCAT(".",Table2[[#This Row],[NAME]]," County, ",Table2[[#This Row],[STATE_NAME]])</f>
        <v>.Lawrence County, Tennessee</v>
      </c>
      <c r="C2477" t="s">
        <v>1176</v>
      </c>
      <c r="D2477" t="str">
        <f>_xlfn.XLOOKUP(Table2[[#This Row],[STATE_NAME]],'[1]FRB States'!A:A,'[1]FRB States'!B:B)</f>
        <v>TN</v>
      </c>
      <c r="E2477" t="str">
        <f>_xlfn.CONCAT(Table2[[#This Row],[NAME]],Table2[[#This Row],[STATE]])</f>
        <v>LawrenceTN</v>
      </c>
      <c r="F2477" t="str">
        <f>_xlfn.CONCAT(Table2[[#This Row],[NAME]]," County",Table2[[#This Row],[STATE_NAME]])</f>
        <v>Lawrence CountyTennessee</v>
      </c>
      <c r="G2477">
        <f t="shared" si="38"/>
        <v>47099</v>
      </c>
      <c r="H2477" t="str">
        <f>TEXT(Table2[[#This Row],[FIPS]],0)</f>
        <v>47099</v>
      </c>
      <c r="I2477">
        <v>47099</v>
      </c>
      <c r="J2477">
        <v>6</v>
      </c>
      <c r="K2477" t="s">
        <v>2959</v>
      </c>
    </row>
    <row r="2478" spans="1:11" x14ac:dyDescent="0.3">
      <c r="A2478" t="s">
        <v>3428</v>
      </c>
      <c r="B2478" t="str">
        <f>_xlfn.CONCAT(".",Table2[[#This Row],[NAME]]," County, ",Table2[[#This Row],[STATE_NAME]])</f>
        <v>.Lewis County, Tennessee</v>
      </c>
      <c r="C2478" t="s">
        <v>1176</v>
      </c>
      <c r="D2478" t="str">
        <f>_xlfn.XLOOKUP(Table2[[#This Row],[STATE_NAME]],'[1]FRB States'!A:A,'[1]FRB States'!B:B)</f>
        <v>TN</v>
      </c>
      <c r="E2478" t="str">
        <f>_xlfn.CONCAT(Table2[[#This Row],[NAME]],Table2[[#This Row],[STATE]])</f>
        <v>LewisTN</v>
      </c>
      <c r="F2478" t="str">
        <f>_xlfn.CONCAT(Table2[[#This Row],[NAME]]," County",Table2[[#This Row],[STATE_NAME]])</f>
        <v>Lewis CountyTennessee</v>
      </c>
      <c r="G2478">
        <f t="shared" si="38"/>
        <v>47101</v>
      </c>
      <c r="H2478" t="str">
        <f>TEXT(Table2[[#This Row],[FIPS]],0)</f>
        <v>47101</v>
      </c>
      <c r="I2478">
        <v>47101</v>
      </c>
      <c r="J2478">
        <v>6</v>
      </c>
      <c r="K2478" t="s">
        <v>2959</v>
      </c>
    </row>
    <row r="2479" spans="1:11" x14ac:dyDescent="0.3">
      <c r="A2479" t="s">
        <v>3097</v>
      </c>
      <c r="B2479" t="str">
        <f>_xlfn.CONCAT(".",Table2[[#This Row],[NAME]]," County, ",Table2[[#This Row],[STATE_NAME]])</f>
        <v>.Lincoln County, Tennessee</v>
      </c>
      <c r="C2479" t="s">
        <v>1176</v>
      </c>
      <c r="D2479" t="str">
        <f>_xlfn.XLOOKUP(Table2[[#This Row],[STATE_NAME]],'[1]FRB States'!A:A,'[1]FRB States'!B:B)</f>
        <v>TN</v>
      </c>
      <c r="E2479" t="str">
        <f>_xlfn.CONCAT(Table2[[#This Row],[NAME]],Table2[[#This Row],[STATE]])</f>
        <v>LincolnTN</v>
      </c>
      <c r="F2479" t="str">
        <f>_xlfn.CONCAT(Table2[[#This Row],[NAME]]," County",Table2[[#This Row],[STATE_NAME]])</f>
        <v>Lincoln CountyTennessee</v>
      </c>
      <c r="G2479">
        <f t="shared" si="38"/>
        <v>47103</v>
      </c>
      <c r="H2479" t="str">
        <f>TEXT(Table2[[#This Row],[FIPS]],0)</f>
        <v>47103</v>
      </c>
      <c r="I2479">
        <v>47103</v>
      </c>
      <c r="J2479">
        <v>6</v>
      </c>
      <c r="K2479" t="s">
        <v>2959</v>
      </c>
    </row>
    <row r="2480" spans="1:11" x14ac:dyDescent="0.3">
      <c r="A2480" t="s">
        <v>4429</v>
      </c>
      <c r="B2480" t="str">
        <f>_xlfn.CONCAT(".",Table2[[#This Row],[NAME]]," County, ",Table2[[#This Row],[STATE_NAME]])</f>
        <v>.Loudon County, Tennessee</v>
      </c>
      <c r="C2480" t="s">
        <v>1176</v>
      </c>
      <c r="D2480" t="str">
        <f>_xlfn.XLOOKUP(Table2[[#This Row],[STATE_NAME]],'[1]FRB States'!A:A,'[1]FRB States'!B:B)</f>
        <v>TN</v>
      </c>
      <c r="E2480" t="str">
        <f>_xlfn.CONCAT(Table2[[#This Row],[NAME]],Table2[[#This Row],[STATE]])</f>
        <v>LoudonTN</v>
      </c>
      <c r="F2480" t="str">
        <f>_xlfn.CONCAT(Table2[[#This Row],[NAME]]," County",Table2[[#This Row],[STATE_NAME]])</f>
        <v>Loudon CountyTennessee</v>
      </c>
      <c r="G2480">
        <f t="shared" si="38"/>
        <v>47105</v>
      </c>
      <c r="H2480" t="str">
        <f>TEXT(Table2[[#This Row],[FIPS]],0)</f>
        <v>47105</v>
      </c>
      <c r="I2480">
        <v>47105</v>
      </c>
      <c r="J2480">
        <v>6</v>
      </c>
      <c r="K2480" t="s">
        <v>2959</v>
      </c>
    </row>
    <row r="2481" spans="1:11" x14ac:dyDescent="0.3">
      <c r="A2481" t="s">
        <v>4430</v>
      </c>
      <c r="B2481" t="str">
        <f>_xlfn.CONCAT(".",Table2[[#This Row],[NAME]]," County, ",Table2[[#This Row],[STATE_NAME]])</f>
        <v>.McMinn County, Tennessee</v>
      </c>
      <c r="C2481" t="s">
        <v>1176</v>
      </c>
      <c r="D2481" t="str">
        <f>_xlfn.XLOOKUP(Table2[[#This Row],[STATE_NAME]],'[1]FRB States'!A:A,'[1]FRB States'!B:B)</f>
        <v>TN</v>
      </c>
      <c r="E2481" t="str">
        <f>_xlfn.CONCAT(Table2[[#This Row],[NAME]],Table2[[#This Row],[STATE]])</f>
        <v>McMinnTN</v>
      </c>
      <c r="F2481" t="str">
        <f>_xlfn.CONCAT(Table2[[#This Row],[NAME]]," County",Table2[[#This Row],[STATE_NAME]])</f>
        <v>McMinn CountyTennessee</v>
      </c>
      <c r="G2481">
        <f t="shared" si="38"/>
        <v>47107</v>
      </c>
      <c r="H2481" t="str">
        <f>TEXT(Table2[[#This Row],[FIPS]],0)</f>
        <v>47107</v>
      </c>
      <c r="I2481">
        <v>47107</v>
      </c>
      <c r="J2481">
        <v>6</v>
      </c>
      <c r="K2481" t="s">
        <v>2959</v>
      </c>
    </row>
    <row r="2482" spans="1:11" x14ac:dyDescent="0.3">
      <c r="A2482" t="s">
        <v>4431</v>
      </c>
      <c r="B2482" t="str">
        <f>_xlfn.CONCAT(".",Table2[[#This Row],[NAME]]," County, ",Table2[[#This Row],[STATE_NAME]])</f>
        <v>.McNairy County, Tennessee</v>
      </c>
      <c r="C2482" t="s">
        <v>1176</v>
      </c>
      <c r="D2482" t="str">
        <f>_xlfn.XLOOKUP(Table2[[#This Row],[STATE_NAME]],'[1]FRB States'!A:A,'[1]FRB States'!B:B)</f>
        <v>TN</v>
      </c>
      <c r="E2482" t="str">
        <f>_xlfn.CONCAT(Table2[[#This Row],[NAME]],Table2[[#This Row],[STATE]])</f>
        <v>McNairyTN</v>
      </c>
      <c r="F2482" t="str">
        <f>_xlfn.CONCAT(Table2[[#This Row],[NAME]]," County",Table2[[#This Row],[STATE_NAME]])</f>
        <v>McNairy CountyTennessee</v>
      </c>
      <c r="G2482">
        <f t="shared" si="38"/>
        <v>47109</v>
      </c>
      <c r="H2482" t="str">
        <f>TEXT(Table2[[#This Row],[FIPS]],0)</f>
        <v>47109</v>
      </c>
      <c r="I2482">
        <v>47109</v>
      </c>
      <c r="J2482">
        <v>8</v>
      </c>
      <c r="K2482" t="s">
        <v>3068</v>
      </c>
    </row>
    <row r="2483" spans="1:11" x14ac:dyDescent="0.3">
      <c r="A2483" t="s">
        <v>3002</v>
      </c>
      <c r="B2483" t="str">
        <f>_xlfn.CONCAT(".",Table2[[#This Row],[NAME]]," County, ",Table2[[#This Row],[STATE_NAME]])</f>
        <v>.Macon County, Tennessee</v>
      </c>
      <c r="C2483" t="s">
        <v>1176</v>
      </c>
      <c r="D2483" t="str">
        <f>_xlfn.XLOOKUP(Table2[[#This Row],[STATE_NAME]],'[1]FRB States'!A:A,'[1]FRB States'!B:B)</f>
        <v>TN</v>
      </c>
      <c r="E2483" t="str">
        <f>_xlfn.CONCAT(Table2[[#This Row],[NAME]],Table2[[#This Row],[STATE]])</f>
        <v>MaconTN</v>
      </c>
      <c r="F2483" t="str">
        <f>_xlfn.CONCAT(Table2[[#This Row],[NAME]]," County",Table2[[#This Row],[STATE_NAME]])</f>
        <v>Macon CountyTennessee</v>
      </c>
      <c r="G2483">
        <f t="shared" si="38"/>
        <v>47111</v>
      </c>
      <c r="H2483" t="str">
        <f>TEXT(Table2[[#This Row],[FIPS]],0)</f>
        <v>47111</v>
      </c>
      <c r="I2483">
        <v>47111</v>
      </c>
      <c r="J2483">
        <v>6</v>
      </c>
      <c r="K2483" t="s">
        <v>2959</v>
      </c>
    </row>
    <row r="2484" spans="1:11" x14ac:dyDescent="0.3">
      <c r="A2484" t="s">
        <v>3003</v>
      </c>
      <c r="B2484" t="str">
        <f>_xlfn.CONCAT(".",Table2[[#This Row],[NAME]]," County, ",Table2[[#This Row],[STATE_NAME]])</f>
        <v>.Madison County, Tennessee</v>
      </c>
      <c r="C2484" t="s">
        <v>1176</v>
      </c>
      <c r="D2484" t="str">
        <f>_xlfn.XLOOKUP(Table2[[#This Row],[STATE_NAME]],'[1]FRB States'!A:A,'[1]FRB States'!B:B)</f>
        <v>TN</v>
      </c>
      <c r="E2484" t="str">
        <f>_xlfn.CONCAT(Table2[[#This Row],[NAME]],Table2[[#This Row],[STATE]])</f>
        <v>MadisonTN</v>
      </c>
      <c r="F2484" t="str">
        <f>_xlfn.CONCAT(Table2[[#This Row],[NAME]]," County",Table2[[#This Row],[STATE_NAME]])</f>
        <v>Madison CountyTennessee</v>
      </c>
      <c r="G2484">
        <f t="shared" si="38"/>
        <v>47113</v>
      </c>
      <c r="H2484" t="str">
        <f>TEXT(Table2[[#This Row],[FIPS]],0)</f>
        <v>47113</v>
      </c>
      <c r="I2484">
        <v>47113</v>
      </c>
      <c r="J2484">
        <v>8</v>
      </c>
      <c r="K2484" t="s">
        <v>3068</v>
      </c>
    </row>
    <row r="2485" spans="1:11" x14ac:dyDescent="0.3">
      <c r="A2485" t="s">
        <v>3005</v>
      </c>
      <c r="B2485" t="str">
        <f>_xlfn.CONCAT(".",Table2[[#This Row],[NAME]]," County, ",Table2[[#This Row],[STATE_NAME]])</f>
        <v>.Marion County, Tennessee</v>
      </c>
      <c r="C2485" t="s">
        <v>1176</v>
      </c>
      <c r="D2485" t="str">
        <f>_xlfn.XLOOKUP(Table2[[#This Row],[STATE_NAME]],'[1]FRB States'!A:A,'[1]FRB States'!B:B)</f>
        <v>TN</v>
      </c>
      <c r="E2485" t="str">
        <f>_xlfn.CONCAT(Table2[[#This Row],[NAME]],Table2[[#This Row],[STATE]])</f>
        <v>MarionTN</v>
      </c>
      <c r="F2485" t="str">
        <f>_xlfn.CONCAT(Table2[[#This Row],[NAME]]," County",Table2[[#This Row],[STATE_NAME]])</f>
        <v>Marion CountyTennessee</v>
      </c>
      <c r="G2485">
        <f t="shared" si="38"/>
        <v>47115</v>
      </c>
      <c r="H2485" t="str">
        <f>TEXT(Table2[[#This Row],[FIPS]],0)</f>
        <v>47115</v>
      </c>
      <c r="I2485">
        <v>47115</v>
      </c>
      <c r="J2485">
        <v>6</v>
      </c>
      <c r="K2485" t="s">
        <v>2959</v>
      </c>
    </row>
    <row r="2486" spans="1:11" x14ac:dyDescent="0.3">
      <c r="A2486" t="s">
        <v>3006</v>
      </c>
      <c r="B2486" t="str">
        <f>_xlfn.CONCAT(".",Table2[[#This Row],[NAME]]," County, ",Table2[[#This Row],[STATE_NAME]])</f>
        <v>.Marshall County, Tennessee</v>
      </c>
      <c r="C2486" t="s">
        <v>1176</v>
      </c>
      <c r="D2486" t="str">
        <f>_xlfn.XLOOKUP(Table2[[#This Row],[STATE_NAME]],'[1]FRB States'!A:A,'[1]FRB States'!B:B)</f>
        <v>TN</v>
      </c>
      <c r="E2486" t="str">
        <f>_xlfn.CONCAT(Table2[[#This Row],[NAME]],Table2[[#This Row],[STATE]])</f>
        <v>MarshallTN</v>
      </c>
      <c r="F2486" t="str">
        <f>_xlfn.CONCAT(Table2[[#This Row],[NAME]]," County",Table2[[#This Row],[STATE_NAME]])</f>
        <v>Marshall CountyTennessee</v>
      </c>
      <c r="G2486">
        <f t="shared" si="38"/>
        <v>47117</v>
      </c>
      <c r="H2486" t="str">
        <f>TEXT(Table2[[#This Row],[FIPS]],0)</f>
        <v>47117</v>
      </c>
      <c r="I2486">
        <v>47117</v>
      </c>
      <c r="J2486">
        <v>6</v>
      </c>
      <c r="K2486" t="s">
        <v>2959</v>
      </c>
    </row>
    <row r="2487" spans="1:11" x14ac:dyDescent="0.3">
      <c r="A2487" t="s">
        <v>4432</v>
      </c>
      <c r="B2487" t="str">
        <f>_xlfn.CONCAT(".",Table2[[#This Row],[NAME]]," County, ",Table2[[#This Row],[STATE_NAME]])</f>
        <v>.Maury County, Tennessee</v>
      </c>
      <c r="C2487" t="s">
        <v>1176</v>
      </c>
      <c r="D2487" t="str">
        <f>_xlfn.XLOOKUP(Table2[[#This Row],[STATE_NAME]],'[1]FRB States'!A:A,'[1]FRB States'!B:B)</f>
        <v>TN</v>
      </c>
      <c r="E2487" t="str">
        <f>_xlfn.CONCAT(Table2[[#This Row],[NAME]],Table2[[#This Row],[STATE]])</f>
        <v>MauryTN</v>
      </c>
      <c r="F2487" t="str">
        <f>_xlfn.CONCAT(Table2[[#This Row],[NAME]]," County",Table2[[#This Row],[STATE_NAME]])</f>
        <v>Maury CountyTennessee</v>
      </c>
      <c r="G2487">
        <f t="shared" si="38"/>
        <v>47119</v>
      </c>
      <c r="H2487" t="str">
        <f>TEXT(Table2[[#This Row],[FIPS]],0)</f>
        <v>47119</v>
      </c>
      <c r="I2487">
        <v>47119</v>
      </c>
      <c r="J2487">
        <v>6</v>
      </c>
      <c r="K2487" t="s">
        <v>2959</v>
      </c>
    </row>
    <row r="2488" spans="1:11" x14ac:dyDescent="0.3">
      <c r="A2488" t="s">
        <v>4249</v>
      </c>
      <c r="B2488" t="str">
        <f>_xlfn.CONCAT(".",Table2[[#This Row],[NAME]]," County, ",Table2[[#This Row],[STATE_NAME]])</f>
        <v>.Meigs County, Tennessee</v>
      </c>
      <c r="C2488" t="s">
        <v>1176</v>
      </c>
      <c r="D2488" t="str">
        <f>_xlfn.XLOOKUP(Table2[[#This Row],[STATE_NAME]],'[1]FRB States'!A:A,'[1]FRB States'!B:B)</f>
        <v>TN</v>
      </c>
      <c r="E2488" t="str">
        <f>_xlfn.CONCAT(Table2[[#This Row],[NAME]],Table2[[#This Row],[STATE]])</f>
        <v>MeigsTN</v>
      </c>
      <c r="F2488" t="str">
        <f>_xlfn.CONCAT(Table2[[#This Row],[NAME]]," County",Table2[[#This Row],[STATE_NAME]])</f>
        <v>Meigs CountyTennessee</v>
      </c>
      <c r="G2488">
        <f t="shared" si="38"/>
        <v>47121</v>
      </c>
      <c r="H2488" t="str">
        <f>TEXT(Table2[[#This Row],[FIPS]],0)</f>
        <v>47121</v>
      </c>
      <c r="I2488">
        <v>47121</v>
      </c>
      <c r="J2488">
        <v>6</v>
      </c>
      <c r="K2488" t="s">
        <v>2959</v>
      </c>
    </row>
    <row r="2489" spans="1:11" x14ac:dyDescent="0.3">
      <c r="A2489" t="s">
        <v>3008</v>
      </c>
      <c r="B2489" t="str">
        <f>_xlfn.CONCAT(".",Table2[[#This Row],[NAME]]," County, ",Table2[[#This Row],[STATE_NAME]])</f>
        <v>.Monroe County, Tennessee</v>
      </c>
      <c r="C2489" t="s">
        <v>1176</v>
      </c>
      <c r="D2489" t="str">
        <f>_xlfn.XLOOKUP(Table2[[#This Row],[STATE_NAME]],'[1]FRB States'!A:A,'[1]FRB States'!B:B)</f>
        <v>TN</v>
      </c>
      <c r="E2489" t="str">
        <f>_xlfn.CONCAT(Table2[[#This Row],[NAME]],Table2[[#This Row],[STATE]])</f>
        <v>MonroeTN</v>
      </c>
      <c r="F2489" t="str">
        <f>_xlfn.CONCAT(Table2[[#This Row],[NAME]]," County",Table2[[#This Row],[STATE_NAME]])</f>
        <v>Monroe CountyTennessee</v>
      </c>
      <c r="G2489">
        <f t="shared" si="38"/>
        <v>47123</v>
      </c>
      <c r="H2489" t="str">
        <f>TEXT(Table2[[#This Row],[FIPS]],0)</f>
        <v>47123</v>
      </c>
      <c r="I2489">
        <v>47123</v>
      </c>
      <c r="J2489">
        <v>6</v>
      </c>
      <c r="K2489" t="s">
        <v>2959</v>
      </c>
    </row>
    <row r="2490" spans="1:11" x14ac:dyDescent="0.3">
      <c r="A2490" t="s">
        <v>3009</v>
      </c>
      <c r="B2490" t="str">
        <f>_xlfn.CONCAT(".",Table2[[#This Row],[NAME]]," County, ",Table2[[#This Row],[STATE_NAME]])</f>
        <v>.Montgomery County, Tennessee</v>
      </c>
      <c r="C2490" t="s">
        <v>1176</v>
      </c>
      <c r="D2490" t="str">
        <f>_xlfn.XLOOKUP(Table2[[#This Row],[STATE_NAME]],'[1]FRB States'!A:A,'[1]FRB States'!B:B)</f>
        <v>TN</v>
      </c>
      <c r="E2490" t="str">
        <f>_xlfn.CONCAT(Table2[[#This Row],[NAME]],Table2[[#This Row],[STATE]])</f>
        <v>MontgomeryTN</v>
      </c>
      <c r="F2490" t="str">
        <f>_xlfn.CONCAT(Table2[[#This Row],[NAME]]," County",Table2[[#This Row],[STATE_NAME]])</f>
        <v>Montgomery CountyTennessee</v>
      </c>
      <c r="G2490">
        <f t="shared" si="38"/>
        <v>47125</v>
      </c>
      <c r="H2490" t="str">
        <f>TEXT(Table2[[#This Row],[FIPS]],0)</f>
        <v>47125</v>
      </c>
      <c r="I2490">
        <v>47125</v>
      </c>
      <c r="J2490">
        <v>6</v>
      </c>
      <c r="K2490" t="s">
        <v>2959</v>
      </c>
    </row>
    <row r="2491" spans="1:11" x14ac:dyDescent="0.3">
      <c r="A2491" t="s">
        <v>4173</v>
      </c>
      <c r="B2491" t="str">
        <f>_xlfn.CONCAT(".",Table2[[#This Row],[NAME]]," County, ",Table2[[#This Row],[STATE_NAME]])</f>
        <v>.Moore County, Tennessee</v>
      </c>
      <c r="C2491" t="s">
        <v>1176</v>
      </c>
      <c r="D2491" t="str">
        <f>_xlfn.XLOOKUP(Table2[[#This Row],[STATE_NAME]],'[1]FRB States'!A:A,'[1]FRB States'!B:B)</f>
        <v>TN</v>
      </c>
      <c r="E2491" t="str">
        <f>_xlfn.CONCAT(Table2[[#This Row],[NAME]],Table2[[#This Row],[STATE]])</f>
        <v>MooreTN</v>
      </c>
      <c r="F2491" t="str">
        <f>_xlfn.CONCAT(Table2[[#This Row],[NAME]]," County",Table2[[#This Row],[STATE_NAME]])</f>
        <v>Moore CountyTennessee</v>
      </c>
      <c r="G2491">
        <f t="shared" si="38"/>
        <v>47127</v>
      </c>
      <c r="H2491" t="str">
        <f>TEXT(Table2[[#This Row],[FIPS]],0)</f>
        <v>47127</v>
      </c>
      <c r="I2491">
        <v>47127</v>
      </c>
      <c r="J2491">
        <v>6</v>
      </c>
      <c r="K2491" t="s">
        <v>2959</v>
      </c>
    </row>
    <row r="2492" spans="1:11" x14ac:dyDescent="0.3">
      <c r="A2492" t="s">
        <v>3010</v>
      </c>
      <c r="B2492" t="str">
        <f>_xlfn.CONCAT(".",Table2[[#This Row],[NAME]]," County, ",Table2[[#This Row],[STATE_NAME]])</f>
        <v>.Morgan County, Tennessee</v>
      </c>
      <c r="C2492" t="s">
        <v>1176</v>
      </c>
      <c r="D2492" t="str">
        <f>_xlfn.XLOOKUP(Table2[[#This Row],[STATE_NAME]],'[1]FRB States'!A:A,'[1]FRB States'!B:B)</f>
        <v>TN</v>
      </c>
      <c r="E2492" t="str">
        <f>_xlfn.CONCAT(Table2[[#This Row],[NAME]],Table2[[#This Row],[STATE]])</f>
        <v>MorganTN</v>
      </c>
      <c r="F2492" t="str">
        <f>_xlfn.CONCAT(Table2[[#This Row],[NAME]]," County",Table2[[#This Row],[STATE_NAME]])</f>
        <v>Morgan CountyTennessee</v>
      </c>
      <c r="G2492">
        <f t="shared" si="38"/>
        <v>47129</v>
      </c>
      <c r="H2492" t="str">
        <f>TEXT(Table2[[#This Row],[FIPS]],0)</f>
        <v>47129</v>
      </c>
      <c r="I2492">
        <v>47129</v>
      </c>
      <c r="J2492">
        <v>6</v>
      </c>
      <c r="K2492" t="s">
        <v>2959</v>
      </c>
    </row>
    <row r="2493" spans="1:11" x14ac:dyDescent="0.3">
      <c r="A2493" t="s">
        <v>4433</v>
      </c>
      <c r="B2493" t="str">
        <f>_xlfn.CONCAT(".",Table2[[#This Row],[NAME]]," County, ",Table2[[#This Row],[STATE_NAME]])</f>
        <v>.Obion County, Tennessee</v>
      </c>
      <c r="C2493" t="s">
        <v>1176</v>
      </c>
      <c r="D2493" t="str">
        <f>_xlfn.XLOOKUP(Table2[[#This Row],[STATE_NAME]],'[1]FRB States'!A:A,'[1]FRB States'!B:B)</f>
        <v>TN</v>
      </c>
      <c r="E2493" t="str">
        <f>_xlfn.CONCAT(Table2[[#This Row],[NAME]],Table2[[#This Row],[STATE]])</f>
        <v>ObionTN</v>
      </c>
      <c r="F2493" t="str">
        <f>_xlfn.CONCAT(Table2[[#This Row],[NAME]]," County",Table2[[#This Row],[STATE_NAME]])</f>
        <v>Obion CountyTennessee</v>
      </c>
      <c r="G2493">
        <f t="shared" si="38"/>
        <v>47131</v>
      </c>
      <c r="H2493" t="str">
        <f>TEXT(Table2[[#This Row],[FIPS]],0)</f>
        <v>47131</v>
      </c>
      <c r="I2493">
        <v>47131</v>
      </c>
      <c r="J2493">
        <v>8</v>
      </c>
      <c r="K2493" t="s">
        <v>3068</v>
      </c>
    </row>
    <row r="2494" spans="1:11" x14ac:dyDescent="0.3">
      <c r="A2494" t="s">
        <v>4434</v>
      </c>
      <c r="B2494" t="str">
        <f>_xlfn.CONCAT(".",Table2[[#This Row],[NAME]]," County, ",Table2[[#This Row],[STATE_NAME]])</f>
        <v>.Overton County, Tennessee</v>
      </c>
      <c r="C2494" t="s">
        <v>1176</v>
      </c>
      <c r="D2494" t="str">
        <f>_xlfn.XLOOKUP(Table2[[#This Row],[STATE_NAME]],'[1]FRB States'!A:A,'[1]FRB States'!B:B)</f>
        <v>TN</v>
      </c>
      <c r="E2494" t="str">
        <f>_xlfn.CONCAT(Table2[[#This Row],[NAME]],Table2[[#This Row],[STATE]])</f>
        <v>OvertonTN</v>
      </c>
      <c r="F2494" t="str">
        <f>_xlfn.CONCAT(Table2[[#This Row],[NAME]]," County",Table2[[#This Row],[STATE_NAME]])</f>
        <v>Overton CountyTennessee</v>
      </c>
      <c r="G2494">
        <f t="shared" si="38"/>
        <v>47133</v>
      </c>
      <c r="H2494" t="str">
        <f>TEXT(Table2[[#This Row],[FIPS]],0)</f>
        <v>47133</v>
      </c>
      <c r="I2494">
        <v>47133</v>
      </c>
      <c r="J2494">
        <v>6</v>
      </c>
      <c r="K2494" t="s">
        <v>2959</v>
      </c>
    </row>
    <row r="2495" spans="1:11" x14ac:dyDescent="0.3">
      <c r="A2495" t="s">
        <v>3011</v>
      </c>
      <c r="B2495" t="str">
        <f>_xlfn.CONCAT(".",Table2[[#This Row],[NAME]]," County, ",Table2[[#This Row],[STATE_NAME]])</f>
        <v>.Perry County, Tennessee</v>
      </c>
      <c r="C2495" t="s">
        <v>1176</v>
      </c>
      <c r="D2495" t="str">
        <f>_xlfn.XLOOKUP(Table2[[#This Row],[STATE_NAME]],'[1]FRB States'!A:A,'[1]FRB States'!B:B)</f>
        <v>TN</v>
      </c>
      <c r="E2495" t="str">
        <f>_xlfn.CONCAT(Table2[[#This Row],[NAME]],Table2[[#This Row],[STATE]])</f>
        <v>PerryTN</v>
      </c>
      <c r="F2495" t="str">
        <f>_xlfn.CONCAT(Table2[[#This Row],[NAME]]," County",Table2[[#This Row],[STATE_NAME]])</f>
        <v>Perry CountyTennessee</v>
      </c>
      <c r="G2495">
        <f t="shared" si="38"/>
        <v>47135</v>
      </c>
      <c r="H2495" t="str">
        <f>TEXT(Table2[[#This Row],[FIPS]],0)</f>
        <v>47135</v>
      </c>
      <c r="I2495">
        <v>47135</v>
      </c>
      <c r="J2495">
        <v>6</v>
      </c>
      <c r="K2495" t="s">
        <v>2959</v>
      </c>
    </row>
    <row r="2496" spans="1:11" x14ac:dyDescent="0.3">
      <c r="A2496" t="s">
        <v>4435</v>
      </c>
      <c r="B2496" t="str">
        <f>_xlfn.CONCAT(".",Table2[[#This Row],[NAME]]," County, ",Table2[[#This Row],[STATE_NAME]])</f>
        <v>.Pickett County, Tennessee</v>
      </c>
      <c r="C2496" t="s">
        <v>1176</v>
      </c>
      <c r="D2496" t="str">
        <f>_xlfn.XLOOKUP(Table2[[#This Row],[STATE_NAME]],'[1]FRB States'!A:A,'[1]FRB States'!B:B)</f>
        <v>TN</v>
      </c>
      <c r="E2496" t="str">
        <f>_xlfn.CONCAT(Table2[[#This Row],[NAME]],Table2[[#This Row],[STATE]])</f>
        <v>PickettTN</v>
      </c>
      <c r="F2496" t="str">
        <f>_xlfn.CONCAT(Table2[[#This Row],[NAME]]," County",Table2[[#This Row],[STATE_NAME]])</f>
        <v>Pickett CountyTennessee</v>
      </c>
      <c r="G2496">
        <f t="shared" si="38"/>
        <v>47137</v>
      </c>
      <c r="H2496" t="str">
        <f>TEXT(Table2[[#This Row],[FIPS]],0)</f>
        <v>47137</v>
      </c>
      <c r="I2496">
        <v>47137</v>
      </c>
      <c r="J2496">
        <v>6</v>
      </c>
      <c r="K2496" t="s">
        <v>2959</v>
      </c>
    </row>
    <row r="2497" spans="1:11" x14ac:dyDescent="0.3">
      <c r="A2497" t="s">
        <v>3106</v>
      </c>
      <c r="B2497" t="str">
        <f>_xlfn.CONCAT(".",Table2[[#This Row],[NAME]]," County, ",Table2[[#This Row],[STATE_NAME]])</f>
        <v>.Polk County, Tennessee</v>
      </c>
      <c r="C2497" t="s">
        <v>1176</v>
      </c>
      <c r="D2497" t="str">
        <f>_xlfn.XLOOKUP(Table2[[#This Row],[STATE_NAME]],'[1]FRB States'!A:A,'[1]FRB States'!B:B)</f>
        <v>TN</v>
      </c>
      <c r="E2497" t="str">
        <f>_xlfn.CONCAT(Table2[[#This Row],[NAME]],Table2[[#This Row],[STATE]])</f>
        <v>PolkTN</v>
      </c>
      <c r="F2497" t="str">
        <f>_xlfn.CONCAT(Table2[[#This Row],[NAME]]," County",Table2[[#This Row],[STATE_NAME]])</f>
        <v>Polk CountyTennessee</v>
      </c>
      <c r="G2497">
        <f t="shared" si="38"/>
        <v>47139</v>
      </c>
      <c r="H2497" t="str">
        <f>TEXT(Table2[[#This Row],[FIPS]],0)</f>
        <v>47139</v>
      </c>
      <c r="I2497">
        <v>47139</v>
      </c>
      <c r="J2497">
        <v>6</v>
      </c>
      <c r="K2497" t="s">
        <v>2959</v>
      </c>
    </row>
    <row r="2498" spans="1:11" x14ac:dyDescent="0.3">
      <c r="A2498" t="s">
        <v>3285</v>
      </c>
      <c r="B2498" t="str">
        <f>_xlfn.CONCAT(".",Table2[[#This Row],[NAME]]," County, ",Table2[[#This Row],[STATE_NAME]])</f>
        <v>.Putnam County, Tennessee</v>
      </c>
      <c r="C2498" t="s">
        <v>1176</v>
      </c>
      <c r="D2498" t="str">
        <f>_xlfn.XLOOKUP(Table2[[#This Row],[STATE_NAME]],'[1]FRB States'!A:A,'[1]FRB States'!B:B)</f>
        <v>TN</v>
      </c>
      <c r="E2498" t="str">
        <f>_xlfn.CONCAT(Table2[[#This Row],[NAME]],Table2[[#This Row],[STATE]])</f>
        <v>PutnamTN</v>
      </c>
      <c r="F2498" t="str">
        <f>_xlfn.CONCAT(Table2[[#This Row],[NAME]]," County",Table2[[#This Row],[STATE_NAME]])</f>
        <v>Putnam CountyTennessee</v>
      </c>
      <c r="G2498">
        <f t="shared" ref="G2498:G2561" si="39">IF(OR(D2498="AL",D2498="AK",D2498="AZ",D2498="AR",D2498="CA",D2498="CO",D2498="CT"),_xlfn.CONCAT("0",I2498),I2498)</f>
        <v>47141</v>
      </c>
      <c r="H2498" t="str">
        <f>TEXT(Table2[[#This Row],[FIPS]],0)</f>
        <v>47141</v>
      </c>
      <c r="I2498">
        <v>47141</v>
      </c>
      <c r="J2498">
        <v>6</v>
      </c>
      <c r="K2498" t="s">
        <v>2959</v>
      </c>
    </row>
    <row r="2499" spans="1:11" x14ac:dyDescent="0.3">
      <c r="A2499" t="s">
        <v>4436</v>
      </c>
      <c r="B2499" t="str">
        <f>_xlfn.CONCAT(".",Table2[[#This Row],[NAME]]," County, ",Table2[[#This Row],[STATE_NAME]])</f>
        <v>.Rhea County, Tennessee</v>
      </c>
      <c r="C2499" t="s">
        <v>1176</v>
      </c>
      <c r="D2499" t="str">
        <f>_xlfn.XLOOKUP(Table2[[#This Row],[STATE_NAME]],'[1]FRB States'!A:A,'[1]FRB States'!B:B)</f>
        <v>TN</v>
      </c>
      <c r="E2499" t="str">
        <f>_xlfn.CONCAT(Table2[[#This Row],[NAME]],Table2[[#This Row],[STATE]])</f>
        <v>RheaTN</v>
      </c>
      <c r="F2499" t="str">
        <f>_xlfn.CONCAT(Table2[[#This Row],[NAME]]," County",Table2[[#This Row],[STATE_NAME]])</f>
        <v>Rhea CountyTennessee</v>
      </c>
      <c r="G2499">
        <f t="shared" si="39"/>
        <v>47143</v>
      </c>
      <c r="H2499" t="str">
        <f>TEXT(Table2[[#This Row],[FIPS]],0)</f>
        <v>47143</v>
      </c>
      <c r="I2499">
        <v>47143</v>
      </c>
      <c r="J2499">
        <v>6</v>
      </c>
      <c r="K2499" t="s">
        <v>2959</v>
      </c>
    </row>
    <row r="2500" spans="1:11" x14ac:dyDescent="0.3">
      <c r="A2500" t="s">
        <v>4437</v>
      </c>
      <c r="B2500" t="str">
        <f>_xlfn.CONCAT(".",Table2[[#This Row],[NAME]]," County, ",Table2[[#This Row],[STATE_NAME]])</f>
        <v>.Roane County, Tennessee</v>
      </c>
      <c r="C2500" t="s">
        <v>1176</v>
      </c>
      <c r="D2500" t="str">
        <f>_xlfn.XLOOKUP(Table2[[#This Row],[STATE_NAME]],'[1]FRB States'!A:A,'[1]FRB States'!B:B)</f>
        <v>TN</v>
      </c>
      <c r="E2500" t="str">
        <f>_xlfn.CONCAT(Table2[[#This Row],[NAME]],Table2[[#This Row],[STATE]])</f>
        <v>RoaneTN</v>
      </c>
      <c r="F2500" t="str">
        <f>_xlfn.CONCAT(Table2[[#This Row],[NAME]]," County",Table2[[#This Row],[STATE_NAME]])</f>
        <v>Roane CountyTennessee</v>
      </c>
      <c r="G2500">
        <f t="shared" si="39"/>
        <v>47145</v>
      </c>
      <c r="H2500" t="str">
        <f>TEXT(Table2[[#This Row],[FIPS]],0)</f>
        <v>47145</v>
      </c>
      <c r="I2500">
        <v>47145</v>
      </c>
      <c r="J2500">
        <v>6</v>
      </c>
      <c r="K2500" t="s">
        <v>2959</v>
      </c>
    </row>
    <row r="2501" spans="1:11" x14ac:dyDescent="0.3">
      <c r="A2501" t="s">
        <v>3691</v>
      </c>
      <c r="B2501" t="str">
        <f>_xlfn.CONCAT(".",Table2[[#This Row],[NAME]]," County, ",Table2[[#This Row],[STATE_NAME]])</f>
        <v>.Robertson County, Tennessee</v>
      </c>
      <c r="C2501" t="s">
        <v>1176</v>
      </c>
      <c r="D2501" t="str">
        <f>_xlfn.XLOOKUP(Table2[[#This Row],[STATE_NAME]],'[1]FRB States'!A:A,'[1]FRB States'!B:B)</f>
        <v>TN</v>
      </c>
      <c r="E2501" t="str">
        <f>_xlfn.CONCAT(Table2[[#This Row],[NAME]],Table2[[#This Row],[STATE]])</f>
        <v>RobertsonTN</v>
      </c>
      <c r="F2501" t="str">
        <f>_xlfn.CONCAT(Table2[[#This Row],[NAME]]," County",Table2[[#This Row],[STATE_NAME]])</f>
        <v>Robertson CountyTennessee</v>
      </c>
      <c r="G2501">
        <f t="shared" si="39"/>
        <v>47147</v>
      </c>
      <c r="H2501" t="str">
        <f>TEXT(Table2[[#This Row],[FIPS]],0)</f>
        <v>47147</v>
      </c>
      <c r="I2501">
        <v>47147</v>
      </c>
      <c r="J2501">
        <v>6</v>
      </c>
      <c r="K2501" t="s">
        <v>2959</v>
      </c>
    </row>
    <row r="2502" spans="1:11" x14ac:dyDescent="0.3">
      <c r="A2502" t="s">
        <v>4185</v>
      </c>
      <c r="B2502" t="str">
        <f>_xlfn.CONCAT(".",Table2[[#This Row],[NAME]]," County, ",Table2[[#This Row],[STATE_NAME]])</f>
        <v>.Rutherford County, Tennessee</v>
      </c>
      <c r="C2502" t="s">
        <v>1176</v>
      </c>
      <c r="D2502" t="str">
        <f>_xlfn.XLOOKUP(Table2[[#This Row],[STATE_NAME]],'[1]FRB States'!A:A,'[1]FRB States'!B:B)</f>
        <v>TN</v>
      </c>
      <c r="E2502" t="str">
        <f>_xlfn.CONCAT(Table2[[#This Row],[NAME]],Table2[[#This Row],[STATE]])</f>
        <v>RutherfordTN</v>
      </c>
      <c r="F2502" t="str">
        <f>_xlfn.CONCAT(Table2[[#This Row],[NAME]]," County",Table2[[#This Row],[STATE_NAME]])</f>
        <v>Rutherford CountyTennessee</v>
      </c>
      <c r="G2502">
        <f t="shared" si="39"/>
        <v>47149</v>
      </c>
      <c r="H2502" t="str">
        <f>TEXT(Table2[[#This Row],[FIPS]],0)</f>
        <v>47149</v>
      </c>
      <c r="I2502">
        <v>47149</v>
      </c>
      <c r="J2502">
        <v>6</v>
      </c>
      <c r="K2502" t="s">
        <v>2959</v>
      </c>
    </row>
    <row r="2503" spans="1:11" x14ac:dyDescent="0.3">
      <c r="A2503" t="s">
        <v>3112</v>
      </c>
      <c r="B2503" t="str">
        <f>_xlfn.CONCAT(".",Table2[[#This Row],[NAME]]," County, ",Table2[[#This Row],[STATE_NAME]])</f>
        <v>.Scott County, Tennessee</v>
      </c>
      <c r="C2503" t="s">
        <v>1176</v>
      </c>
      <c r="D2503" t="str">
        <f>_xlfn.XLOOKUP(Table2[[#This Row],[STATE_NAME]],'[1]FRB States'!A:A,'[1]FRB States'!B:B)</f>
        <v>TN</v>
      </c>
      <c r="E2503" t="str">
        <f>_xlfn.CONCAT(Table2[[#This Row],[NAME]],Table2[[#This Row],[STATE]])</f>
        <v>ScottTN</v>
      </c>
      <c r="F2503" t="str">
        <f>_xlfn.CONCAT(Table2[[#This Row],[NAME]]," County",Table2[[#This Row],[STATE_NAME]])</f>
        <v>Scott CountyTennessee</v>
      </c>
      <c r="G2503">
        <f t="shared" si="39"/>
        <v>47151</v>
      </c>
      <c r="H2503" t="str">
        <f>TEXT(Table2[[#This Row],[FIPS]],0)</f>
        <v>47151</v>
      </c>
      <c r="I2503">
        <v>47151</v>
      </c>
      <c r="J2503">
        <v>6</v>
      </c>
      <c r="K2503" t="s">
        <v>2959</v>
      </c>
    </row>
    <row r="2504" spans="1:11" x14ac:dyDescent="0.3">
      <c r="A2504" t="s">
        <v>4438</v>
      </c>
      <c r="B2504" t="str">
        <f>_xlfn.CONCAT(".",Table2[[#This Row],[NAME]]," County, ",Table2[[#This Row],[STATE_NAME]])</f>
        <v>.Sequatchie County, Tennessee</v>
      </c>
      <c r="C2504" t="s">
        <v>1176</v>
      </c>
      <c r="D2504" t="str">
        <f>_xlfn.XLOOKUP(Table2[[#This Row],[STATE_NAME]],'[1]FRB States'!A:A,'[1]FRB States'!B:B)</f>
        <v>TN</v>
      </c>
      <c r="E2504" t="str">
        <f>_xlfn.CONCAT(Table2[[#This Row],[NAME]],Table2[[#This Row],[STATE]])</f>
        <v>SequatchieTN</v>
      </c>
      <c r="F2504" t="str">
        <f>_xlfn.CONCAT(Table2[[#This Row],[NAME]]," County",Table2[[#This Row],[STATE_NAME]])</f>
        <v>Sequatchie CountyTennessee</v>
      </c>
      <c r="G2504">
        <f t="shared" si="39"/>
        <v>47153</v>
      </c>
      <c r="H2504" t="str">
        <f>TEXT(Table2[[#This Row],[FIPS]],0)</f>
        <v>47153</v>
      </c>
      <c r="I2504">
        <v>47153</v>
      </c>
      <c r="J2504">
        <v>6</v>
      </c>
      <c r="K2504" t="s">
        <v>2959</v>
      </c>
    </row>
    <row r="2505" spans="1:11" x14ac:dyDescent="0.3">
      <c r="A2505" t="s">
        <v>3115</v>
      </c>
      <c r="B2505" t="str">
        <f>_xlfn.CONCAT(".",Table2[[#This Row],[NAME]]," County, ",Table2[[#This Row],[STATE_NAME]])</f>
        <v>.Sevier County, Tennessee</v>
      </c>
      <c r="C2505" t="s">
        <v>1176</v>
      </c>
      <c r="D2505" t="str">
        <f>_xlfn.XLOOKUP(Table2[[#This Row],[STATE_NAME]],'[1]FRB States'!A:A,'[1]FRB States'!B:B)</f>
        <v>TN</v>
      </c>
      <c r="E2505" t="str">
        <f>_xlfn.CONCAT(Table2[[#This Row],[NAME]],Table2[[#This Row],[STATE]])</f>
        <v>SevierTN</v>
      </c>
      <c r="F2505" t="str">
        <f>_xlfn.CONCAT(Table2[[#This Row],[NAME]]," County",Table2[[#This Row],[STATE_NAME]])</f>
        <v>Sevier CountyTennessee</v>
      </c>
      <c r="G2505">
        <f t="shared" si="39"/>
        <v>47155</v>
      </c>
      <c r="H2505" t="str">
        <f>TEXT(Table2[[#This Row],[FIPS]],0)</f>
        <v>47155</v>
      </c>
      <c r="I2505">
        <v>47155</v>
      </c>
      <c r="J2505">
        <v>6</v>
      </c>
      <c r="K2505" t="s">
        <v>2959</v>
      </c>
    </row>
    <row r="2506" spans="1:11" x14ac:dyDescent="0.3">
      <c r="A2506" t="s">
        <v>3017</v>
      </c>
      <c r="B2506" t="str">
        <f>_xlfn.CONCAT(".",Table2[[#This Row],[NAME]]," County, ",Table2[[#This Row],[STATE_NAME]])</f>
        <v>.Shelby County, Tennessee</v>
      </c>
      <c r="C2506" t="s">
        <v>1176</v>
      </c>
      <c r="D2506" t="str">
        <f>_xlfn.XLOOKUP(Table2[[#This Row],[STATE_NAME]],'[1]FRB States'!A:A,'[1]FRB States'!B:B)</f>
        <v>TN</v>
      </c>
      <c r="E2506" t="str">
        <f>_xlfn.CONCAT(Table2[[#This Row],[NAME]],Table2[[#This Row],[STATE]])</f>
        <v>ShelbyTN</v>
      </c>
      <c r="F2506" t="str">
        <f>_xlfn.CONCAT(Table2[[#This Row],[NAME]]," County",Table2[[#This Row],[STATE_NAME]])</f>
        <v>Shelby CountyTennessee</v>
      </c>
      <c r="G2506">
        <f t="shared" si="39"/>
        <v>47157</v>
      </c>
      <c r="H2506" t="str">
        <f>TEXT(Table2[[#This Row],[FIPS]],0)</f>
        <v>47157</v>
      </c>
      <c r="I2506">
        <v>47157</v>
      </c>
      <c r="J2506">
        <v>8</v>
      </c>
      <c r="K2506" t="s">
        <v>3068</v>
      </c>
    </row>
    <row r="2507" spans="1:11" x14ac:dyDescent="0.3">
      <c r="A2507" t="s">
        <v>3632</v>
      </c>
      <c r="B2507" t="str">
        <f>_xlfn.CONCAT(".",Table2[[#This Row],[NAME]]," County, ",Table2[[#This Row],[STATE_NAME]])</f>
        <v>.Smith County, Tennessee</v>
      </c>
      <c r="C2507" t="s">
        <v>1176</v>
      </c>
      <c r="D2507" t="str">
        <f>_xlfn.XLOOKUP(Table2[[#This Row],[STATE_NAME]],'[1]FRB States'!A:A,'[1]FRB States'!B:B)</f>
        <v>TN</v>
      </c>
      <c r="E2507" t="str">
        <f>_xlfn.CONCAT(Table2[[#This Row],[NAME]],Table2[[#This Row],[STATE]])</f>
        <v>SmithTN</v>
      </c>
      <c r="F2507" t="str">
        <f>_xlfn.CONCAT(Table2[[#This Row],[NAME]]," County",Table2[[#This Row],[STATE_NAME]])</f>
        <v>Smith CountyTennessee</v>
      </c>
      <c r="G2507">
        <f t="shared" si="39"/>
        <v>47159</v>
      </c>
      <c r="H2507" t="str">
        <f>TEXT(Table2[[#This Row],[FIPS]],0)</f>
        <v>47159</v>
      </c>
      <c r="I2507">
        <v>47159</v>
      </c>
      <c r="J2507">
        <v>6</v>
      </c>
      <c r="K2507" t="s">
        <v>2959</v>
      </c>
    </row>
    <row r="2508" spans="1:11" x14ac:dyDescent="0.3">
      <c r="A2508" t="s">
        <v>3379</v>
      </c>
      <c r="B2508" t="str">
        <f>_xlfn.CONCAT(".",Table2[[#This Row],[NAME]]," County, ",Table2[[#This Row],[STATE_NAME]])</f>
        <v>.Stewart County, Tennessee</v>
      </c>
      <c r="C2508" t="s">
        <v>1176</v>
      </c>
      <c r="D2508" t="str">
        <f>_xlfn.XLOOKUP(Table2[[#This Row],[STATE_NAME]],'[1]FRB States'!A:A,'[1]FRB States'!B:B)</f>
        <v>TN</v>
      </c>
      <c r="E2508" t="str">
        <f>_xlfn.CONCAT(Table2[[#This Row],[NAME]],Table2[[#This Row],[STATE]])</f>
        <v>StewartTN</v>
      </c>
      <c r="F2508" t="str">
        <f>_xlfn.CONCAT(Table2[[#This Row],[NAME]]," County",Table2[[#This Row],[STATE_NAME]])</f>
        <v>Stewart CountyTennessee</v>
      </c>
      <c r="G2508">
        <f t="shared" si="39"/>
        <v>47161</v>
      </c>
      <c r="H2508" t="str">
        <f>TEXT(Table2[[#This Row],[FIPS]],0)</f>
        <v>47161</v>
      </c>
      <c r="I2508">
        <v>47161</v>
      </c>
      <c r="J2508">
        <v>6</v>
      </c>
      <c r="K2508" t="s">
        <v>2959</v>
      </c>
    </row>
    <row r="2509" spans="1:11" x14ac:dyDescent="0.3">
      <c r="A2509" t="s">
        <v>3523</v>
      </c>
      <c r="B2509" t="str">
        <f>_xlfn.CONCAT(".",Table2[[#This Row],[NAME]]," County, ",Table2[[#This Row],[STATE_NAME]])</f>
        <v>.Sullivan County, Tennessee</v>
      </c>
      <c r="C2509" t="s">
        <v>1176</v>
      </c>
      <c r="D2509" t="str">
        <f>_xlfn.XLOOKUP(Table2[[#This Row],[STATE_NAME]],'[1]FRB States'!A:A,'[1]FRB States'!B:B)</f>
        <v>TN</v>
      </c>
      <c r="E2509" t="str">
        <f>_xlfn.CONCAT(Table2[[#This Row],[NAME]],Table2[[#This Row],[STATE]])</f>
        <v>SullivanTN</v>
      </c>
      <c r="F2509" t="str">
        <f>_xlfn.CONCAT(Table2[[#This Row],[NAME]]," County",Table2[[#This Row],[STATE_NAME]])</f>
        <v>Sullivan CountyTennessee</v>
      </c>
      <c r="G2509">
        <f t="shared" si="39"/>
        <v>47163</v>
      </c>
      <c r="H2509" t="str">
        <f>TEXT(Table2[[#This Row],[FIPS]],0)</f>
        <v>47163</v>
      </c>
      <c r="I2509">
        <v>47163</v>
      </c>
      <c r="J2509">
        <v>6</v>
      </c>
      <c r="K2509" t="s">
        <v>2959</v>
      </c>
    </row>
    <row r="2510" spans="1:11" x14ac:dyDescent="0.3">
      <c r="A2510" t="s">
        <v>3636</v>
      </c>
      <c r="B2510" t="str">
        <f>_xlfn.CONCAT(".",Table2[[#This Row],[NAME]]," County, ",Table2[[#This Row],[STATE_NAME]])</f>
        <v>.Sumner County, Tennessee</v>
      </c>
      <c r="C2510" t="s">
        <v>1176</v>
      </c>
      <c r="D2510" t="str">
        <f>_xlfn.XLOOKUP(Table2[[#This Row],[STATE_NAME]],'[1]FRB States'!A:A,'[1]FRB States'!B:B)</f>
        <v>TN</v>
      </c>
      <c r="E2510" t="str">
        <f>_xlfn.CONCAT(Table2[[#This Row],[NAME]],Table2[[#This Row],[STATE]])</f>
        <v>SumnerTN</v>
      </c>
      <c r="F2510" t="str">
        <f>_xlfn.CONCAT(Table2[[#This Row],[NAME]]," County",Table2[[#This Row],[STATE_NAME]])</f>
        <v>Sumner CountyTennessee</v>
      </c>
      <c r="G2510">
        <f t="shared" si="39"/>
        <v>47165</v>
      </c>
      <c r="H2510" t="str">
        <f>TEXT(Table2[[#This Row],[FIPS]],0)</f>
        <v>47165</v>
      </c>
      <c r="I2510">
        <v>47165</v>
      </c>
      <c r="J2510">
        <v>6</v>
      </c>
      <c r="K2510" t="s">
        <v>2959</v>
      </c>
    </row>
    <row r="2511" spans="1:11" x14ac:dyDescent="0.3">
      <c r="A2511" t="s">
        <v>3526</v>
      </c>
      <c r="B2511" t="str">
        <f>_xlfn.CONCAT(".",Table2[[#This Row],[NAME]]," County, ",Table2[[#This Row],[STATE_NAME]])</f>
        <v>.Tipton County, Tennessee</v>
      </c>
      <c r="C2511" t="s">
        <v>1176</v>
      </c>
      <c r="D2511" t="str">
        <f>_xlfn.XLOOKUP(Table2[[#This Row],[STATE_NAME]],'[1]FRB States'!A:A,'[1]FRB States'!B:B)</f>
        <v>TN</v>
      </c>
      <c r="E2511" t="str">
        <f>_xlfn.CONCAT(Table2[[#This Row],[NAME]],Table2[[#This Row],[STATE]])</f>
        <v>TiptonTN</v>
      </c>
      <c r="F2511" t="str">
        <f>_xlfn.CONCAT(Table2[[#This Row],[NAME]]," County",Table2[[#This Row],[STATE_NAME]])</f>
        <v>Tipton CountyTennessee</v>
      </c>
      <c r="G2511">
        <f t="shared" si="39"/>
        <v>47167</v>
      </c>
      <c r="H2511" t="str">
        <f>TEXT(Table2[[#This Row],[FIPS]],0)</f>
        <v>47167</v>
      </c>
      <c r="I2511">
        <v>47167</v>
      </c>
      <c r="J2511">
        <v>8</v>
      </c>
      <c r="K2511" t="s">
        <v>3068</v>
      </c>
    </row>
    <row r="2512" spans="1:11" x14ac:dyDescent="0.3">
      <c r="A2512" t="s">
        <v>4439</v>
      </c>
      <c r="B2512" t="str">
        <f>_xlfn.CONCAT(".",Table2[[#This Row],[NAME]]," County, ",Table2[[#This Row],[STATE_NAME]])</f>
        <v>.Trousdale County, Tennessee</v>
      </c>
      <c r="C2512" t="s">
        <v>1176</v>
      </c>
      <c r="D2512" t="str">
        <f>_xlfn.XLOOKUP(Table2[[#This Row],[STATE_NAME]],'[1]FRB States'!A:A,'[1]FRB States'!B:B)</f>
        <v>TN</v>
      </c>
      <c r="E2512" t="str">
        <f>_xlfn.CONCAT(Table2[[#This Row],[NAME]],Table2[[#This Row],[STATE]])</f>
        <v>TrousdaleTN</v>
      </c>
      <c r="F2512" t="str">
        <f>_xlfn.CONCAT(Table2[[#This Row],[NAME]]," County",Table2[[#This Row],[STATE_NAME]])</f>
        <v>Trousdale CountyTennessee</v>
      </c>
      <c r="G2512">
        <f t="shared" si="39"/>
        <v>47169</v>
      </c>
      <c r="H2512" t="str">
        <f>TEXT(Table2[[#This Row],[FIPS]],0)</f>
        <v>47169</v>
      </c>
      <c r="I2512">
        <v>47169</v>
      </c>
      <c r="J2512">
        <v>6</v>
      </c>
      <c r="K2512" t="s">
        <v>2959</v>
      </c>
    </row>
    <row r="2513" spans="1:11" x14ac:dyDescent="0.3">
      <c r="A2513" t="s">
        <v>4440</v>
      </c>
      <c r="B2513" t="str">
        <f>_xlfn.CONCAT(".",Table2[[#This Row],[NAME]]," County, ",Table2[[#This Row],[STATE_NAME]])</f>
        <v>.Unicoi County, Tennessee</v>
      </c>
      <c r="C2513" t="s">
        <v>1176</v>
      </c>
      <c r="D2513" t="str">
        <f>_xlfn.XLOOKUP(Table2[[#This Row],[STATE_NAME]],'[1]FRB States'!A:A,'[1]FRB States'!B:B)</f>
        <v>TN</v>
      </c>
      <c r="E2513" t="str">
        <f>_xlfn.CONCAT(Table2[[#This Row],[NAME]],Table2[[#This Row],[STATE]])</f>
        <v>UnicoiTN</v>
      </c>
      <c r="F2513" t="str">
        <f>_xlfn.CONCAT(Table2[[#This Row],[NAME]]," County",Table2[[#This Row],[STATE_NAME]])</f>
        <v>Unicoi CountyTennessee</v>
      </c>
      <c r="G2513">
        <f t="shared" si="39"/>
        <v>47171</v>
      </c>
      <c r="H2513" t="str">
        <f>TEXT(Table2[[#This Row],[FIPS]],0)</f>
        <v>47171</v>
      </c>
      <c r="I2513">
        <v>47171</v>
      </c>
      <c r="J2513">
        <v>6</v>
      </c>
      <c r="K2513" t="s">
        <v>2959</v>
      </c>
    </row>
    <row r="2514" spans="1:11" x14ac:dyDescent="0.3">
      <c r="A2514" t="s">
        <v>3118</v>
      </c>
      <c r="B2514" t="str">
        <f>_xlfn.CONCAT(".",Table2[[#This Row],[NAME]]," County, ",Table2[[#This Row],[STATE_NAME]])</f>
        <v>.Union County, Tennessee</v>
      </c>
      <c r="C2514" t="s">
        <v>1176</v>
      </c>
      <c r="D2514" t="str">
        <f>_xlfn.XLOOKUP(Table2[[#This Row],[STATE_NAME]],'[1]FRB States'!A:A,'[1]FRB States'!B:B)</f>
        <v>TN</v>
      </c>
      <c r="E2514" t="str">
        <f>_xlfn.CONCAT(Table2[[#This Row],[NAME]],Table2[[#This Row],[STATE]])</f>
        <v>UnionTN</v>
      </c>
      <c r="F2514" t="str">
        <f>_xlfn.CONCAT(Table2[[#This Row],[NAME]]," County",Table2[[#This Row],[STATE_NAME]])</f>
        <v>Union CountyTennessee</v>
      </c>
      <c r="G2514">
        <f t="shared" si="39"/>
        <v>47173</v>
      </c>
      <c r="H2514" t="str">
        <f>TEXT(Table2[[#This Row],[FIPS]],0)</f>
        <v>47173</v>
      </c>
      <c r="I2514">
        <v>47173</v>
      </c>
      <c r="J2514">
        <v>6</v>
      </c>
      <c r="K2514" t="s">
        <v>2959</v>
      </c>
    </row>
    <row r="2515" spans="1:11" x14ac:dyDescent="0.3">
      <c r="A2515" t="s">
        <v>3119</v>
      </c>
      <c r="B2515" t="str">
        <f>_xlfn.CONCAT(".",Table2[[#This Row],[NAME]]," County, ",Table2[[#This Row],[STATE_NAME]])</f>
        <v>.Van Buren County, Tennessee</v>
      </c>
      <c r="C2515" t="s">
        <v>1176</v>
      </c>
      <c r="D2515" t="str">
        <f>_xlfn.XLOOKUP(Table2[[#This Row],[STATE_NAME]],'[1]FRB States'!A:A,'[1]FRB States'!B:B)</f>
        <v>TN</v>
      </c>
      <c r="E2515" t="str">
        <f>_xlfn.CONCAT(Table2[[#This Row],[NAME]],Table2[[#This Row],[STATE]])</f>
        <v>Van BurenTN</v>
      </c>
      <c r="F2515" t="str">
        <f>_xlfn.CONCAT(Table2[[#This Row],[NAME]]," County",Table2[[#This Row],[STATE_NAME]])</f>
        <v>Van Buren CountyTennessee</v>
      </c>
      <c r="G2515">
        <f t="shared" si="39"/>
        <v>47175</v>
      </c>
      <c r="H2515" t="str">
        <f>TEXT(Table2[[#This Row],[FIPS]],0)</f>
        <v>47175</v>
      </c>
      <c r="I2515">
        <v>47175</v>
      </c>
      <c r="J2515">
        <v>6</v>
      </c>
      <c r="K2515" t="s">
        <v>2959</v>
      </c>
    </row>
    <row r="2516" spans="1:11" x14ac:dyDescent="0.3">
      <c r="A2516" t="s">
        <v>3395</v>
      </c>
      <c r="B2516" t="str">
        <f>_xlfn.CONCAT(".",Table2[[#This Row],[NAME]]," County, ",Table2[[#This Row],[STATE_NAME]])</f>
        <v>.Warren County, Tennessee</v>
      </c>
      <c r="C2516" t="s">
        <v>1176</v>
      </c>
      <c r="D2516" t="str">
        <f>_xlfn.XLOOKUP(Table2[[#This Row],[STATE_NAME]],'[1]FRB States'!A:A,'[1]FRB States'!B:B)</f>
        <v>TN</v>
      </c>
      <c r="E2516" t="str">
        <f>_xlfn.CONCAT(Table2[[#This Row],[NAME]],Table2[[#This Row],[STATE]])</f>
        <v>WarrenTN</v>
      </c>
      <c r="F2516" t="str">
        <f>_xlfn.CONCAT(Table2[[#This Row],[NAME]]," County",Table2[[#This Row],[STATE_NAME]])</f>
        <v>Warren CountyTennessee</v>
      </c>
      <c r="G2516">
        <f t="shared" si="39"/>
        <v>47177</v>
      </c>
      <c r="H2516" t="str">
        <f>TEXT(Table2[[#This Row],[FIPS]],0)</f>
        <v>47177</v>
      </c>
      <c r="I2516">
        <v>47177</v>
      </c>
      <c r="J2516">
        <v>6</v>
      </c>
      <c r="K2516" t="s">
        <v>2959</v>
      </c>
    </row>
    <row r="2517" spans="1:11" x14ac:dyDescent="0.3">
      <c r="A2517" t="s">
        <v>1362</v>
      </c>
      <c r="B2517" t="str">
        <f>_xlfn.CONCAT(".",Table2[[#This Row],[NAME]]," County, ",Table2[[#This Row],[STATE_NAME]])</f>
        <v>.Washington County, Tennessee</v>
      </c>
      <c r="C2517" t="s">
        <v>1176</v>
      </c>
      <c r="D2517" t="str">
        <f>_xlfn.XLOOKUP(Table2[[#This Row],[STATE_NAME]],'[1]FRB States'!A:A,'[1]FRB States'!B:B)</f>
        <v>TN</v>
      </c>
      <c r="E2517" t="str">
        <f>_xlfn.CONCAT(Table2[[#This Row],[NAME]],Table2[[#This Row],[STATE]])</f>
        <v>WashingtonTN</v>
      </c>
      <c r="F2517" t="str">
        <f>_xlfn.CONCAT(Table2[[#This Row],[NAME]]," County",Table2[[#This Row],[STATE_NAME]])</f>
        <v>Washington CountyTennessee</v>
      </c>
      <c r="G2517">
        <f t="shared" si="39"/>
        <v>47179</v>
      </c>
      <c r="H2517" t="str">
        <f>TEXT(Table2[[#This Row],[FIPS]],0)</f>
        <v>47179</v>
      </c>
      <c r="I2517">
        <v>47179</v>
      </c>
      <c r="J2517">
        <v>6</v>
      </c>
      <c r="K2517" t="s">
        <v>2959</v>
      </c>
    </row>
    <row r="2518" spans="1:11" x14ac:dyDescent="0.3">
      <c r="A2518" t="s">
        <v>3396</v>
      </c>
      <c r="B2518" t="str">
        <f>_xlfn.CONCAT(".",Table2[[#This Row],[NAME]]," County, ",Table2[[#This Row],[STATE_NAME]])</f>
        <v>.Wayne County, Tennessee</v>
      </c>
      <c r="C2518" t="s">
        <v>1176</v>
      </c>
      <c r="D2518" t="str">
        <f>_xlfn.XLOOKUP(Table2[[#This Row],[STATE_NAME]],'[1]FRB States'!A:A,'[1]FRB States'!B:B)</f>
        <v>TN</v>
      </c>
      <c r="E2518" t="str">
        <f>_xlfn.CONCAT(Table2[[#This Row],[NAME]],Table2[[#This Row],[STATE]])</f>
        <v>WayneTN</v>
      </c>
      <c r="F2518" t="str">
        <f>_xlfn.CONCAT(Table2[[#This Row],[NAME]]," County",Table2[[#This Row],[STATE_NAME]])</f>
        <v>Wayne CountyTennessee</v>
      </c>
      <c r="G2518">
        <f t="shared" si="39"/>
        <v>47181</v>
      </c>
      <c r="H2518" t="str">
        <f>TEXT(Table2[[#This Row],[FIPS]],0)</f>
        <v>47181</v>
      </c>
      <c r="I2518">
        <v>47181</v>
      </c>
      <c r="J2518">
        <v>6</v>
      </c>
      <c r="K2518" t="s">
        <v>2959</v>
      </c>
    </row>
    <row r="2519" spans="1:11" x14ac:dyDescent="0.3">
      <c r="A2519" t="s">
        <v>4441</v>
      </c>
      <c r="B2519" t="str">
        <f>_xlfn.CONCAT(".",Table2[[#This Row],[NAME]]," County, ",Table2[[#This Row],[STATE_NAME]])</f>
        <v>.Weakley County, Tennessee</v>
      </c>
      <c r="C2519" t="s">
        <v>1176</v>
      </c>
      <c r="D2519" t="str">
        <f>_xlfn.XLOOKUP(Table2[[#This Row],[STATE_NAME]],'[1]FRB States'!A:A,'[1]FRB States'!B:B)</f>
        <v>TN</v>
      </c>
      <c r="E2519" t="str">
        <f>_xlfn.CONCAT(Table2[[#This Row],[NAME]],Table2[[#This Row],[STATE]])</f>
        <v>WeakleyTN</v>
      </c>
      <c r="F2519" t="str">
        <f>_xlfn.CONCAT(Table2[[#This Row],[NAME]]," County",Table2[[#This Row],[STATE_NAME]])</f>
        <v>Weakley CountyTennessee</v>
      </c>
      <c r="G2519">
        <f t="shared" si="39"/>
        <v>47183</v>
      </c>
      <c r="H2519" t="str">
        <f>TEXT(Table2[[#This Row],[FIPS]],0)</f>
        <v>47183</v>
      </c>
      <c r="I2519">
        <v>47183</v>
      </c>
      <c r="J2519">
        <v>8</v>
      </c>
      <c r="K2519" t="s">
        <v>3068</v>
      </c>
    </row>
    <row r="2520" spans="1:11" x14ac:dyDescent="0.3">
      <c r="A2520" t="s">
        <v>3120</v>
      </c>
      <c r="B2520" t="str">
        <f>_xlfn.CONCAT(".",Table2[[#This Row],[NAME]]," County, ",Table2[[#This Row],[STATE_NAME]])</f>
        <v>.White County, Tennessee</v>
      </c>
      <c r="C2520" t="s">
        <v>1176</v>
      </c>
      <c r="D2520" t="str">
        <f>_xlfn.XLOOKUP(Table2[[#This Row],[STATE_NAME]],'[1]FRB States'!A:A,'[1]FRB States'!B:B)</f>
        <v>TN</v>
      </c>
      <c r="E2520" t="str">
        <f>_xlfn.CONCAT(Table2[[#This Row],[NAME]],Table2[[#This Row],[STATE]])</f>
        <v>WhiteTN</v>
      </c>
      <c r="F2520" t="str">
        <f>_xlfn.CONCAT(Table2[[#This Row],[NAME]]," County",Table2[[#This Row],[STATE_NAME]])</f>
        <v>White CountyTennessee</v>
      </c>
      <c r="G2520">
        <f t="shared" si="39"/>
        <v>47185</v>
      </c>
      <c r="H2520" t="str">
        <f>TEXT(Table2[[#This Row],[FIPS]],0)</f>
        <v>47185</v>
      </c>
      <c r="I2520">
        <v>47185</v>
      </c>
      <c r="J2520">
        <v>6</v>
      </c>
      <c r="K2520" t="s">
        <v>2959</v>
      </c>
    </row>
    <row r="2521" spans="1:11" x14ac:dyDescent="0.3">
      <c r="A2521" t="s">
        <v>3491</v>
      </c>
      <c r="B2521" t="str">
        <f>_xlfn.CONCAT(".",Table2[[#This Row],[NAME]]," County, ",Table2[[#This Row],[STATE_NAME]])</f>
        <v>.Williamson County, Tennessee</v>
      </c>
      <c r="C2521" t="s">
        <v>1176</v>
      </c>
      <c r="D2521" t="str">
        <f>_xlfn.XLOOKUP(Table2[[#This Row],[STATE_NAME]],'[1]FRB States'!A:A,'[1]FRB States'!B:B)</f>
        <v>TN</v>
      </c>
      <c r="E2521" t="str">
        <f>_xlfn.CONCAT(Table2[[#This Row],[NAME]],Table2[[#This Row],[STATE]])</f>
        <v>WilliamsonTN</v>
      </c>
      <c r="F2521" t="str">
        <f>_xlfn.CONCAT(Table2[[#This Row],[NAME]]," County",Table2[[#This Row],[STATE_NAME]])</f>
        <v>Williamson CountyTennessee</v>
      </c>
      <c r="G2521">
        <f t="shared" si="39"/>
        <v>47187</v>
      </c>
      <c r="H2521" t="str">
        <f>TEXT(Table2[[#This Row],[FIPS]],0)</f>
        <v>47187</v>
      </c>
      <c r="I2521">
        <v>47187</v>
      </c>
      <c r="J2521">
        <v>6</v>
      </c>
      <c r="K2521" t="s">
        <v>2959</v>
      </c>
    </row>
    <row r="2522" spans="1:11" x14ac:dyDescent="0.3">
      <c r="A2522" t="s">
        <v>3641</v>
      </c>
      <c r="B2522" t="str">
        <f>_xlfn.CONCAT(".",Table2[[#This Row],[NAME]]," County, ",Table2[[#This Row],[STATE_NAME]])</f>
        <v>.Wilson County, Tennessee</v>
      </c>
      <c r="C2522" t="s">
        <v>1176</v>
      </c>
      <c r="D2522" t="str">
        <f>_xlfn.XLOOKUP(Table2[[#This Row],[STATE_NAME]],'[1]FRB States'!A:A,'[1]FRB States'!B:B)</f>
        <v>TN</v>
      </c>
      <c r="E2522" t="str">
        <f>_xlfn.CONCAT(Table2[[#This Row],[NAME]],Table2[[#This Row],[STATE]])</f>
        <v>WilsonTN</v>
      </c>
      <c r="F2522" t="str">
        <f>_xlfn.CONCAT(Table2[[#This Row],[NAME]]," County",Table2[[#This Row],[STATE_NAME]])</f>
        <v>Wilson CountyTennessee</v>
      </c>
      <c r="G2522">
        <f t="shared" si="39"/>
        <v>47189</v>
      </c>
      <c r="H2522" t="str">
        <f>TEXT(Table2[[#This Row],[FIPS]],0)</f>
        <v>47189</v>
      </c>
      <c r="I2522">
        <v>47189</v>
      </c>
      <c r="J2522">
        <v>6</v>
      </c>
      <c r="K2522" t="s">
        <v>2959</v>
      </c>
    </row>
    <row r="2523" spans="1:11" x14ac:dyDescent="0.3">
      <c r="A2523" t="s">
        <v>3577</v>
      </c>
      <c r="B2523" t="str">
        <f>_xlfn.CONCAT(".",Table2[[#This Row],[NAME]]," County, ",Table2[[#This Row],[STATE_NAME]])</f>
        <v>.Anderson County, Texas</v>
      </c>
      <c r="C2523" t="s">
        <v>1198</v>
      </c>
      <c r="D2523" t="str">
        <f>_xlfn.XLOOKUP(Table2[[#This Row],[STATE_NAME]],'[1]FRB States'!A:A,'[1]FRB States'!B:B)</f>
        <v>TX</v>
      </c>
      <c r="E2523" t="str">
        <f>_xlfn.CONCAT(Table2[[#This Row],[NAME]],Table2[[#This Row],[STATE]])</f>
        <v>AndersonTX</v>
      </c>
      <c r="F2523" t="str">
        <f>_xlfn.CONCAT(Table2[[#This Row],[NAME]]," County",Table2[[#This Row],[STATE_NAME]])</f>
        <v>Anderson CountyTexas</v>
      </c>
      <c r="G2523">
        <f t="shared" si="39"/>
        <v>48001</v>
      </c>
      <c r="H2523" t="str">
        <f>TEXT(Table2[[#This Row],[FIPS]],0)</f>
        <v>48001</v>
      </c>
      <c r="I2523">
        <v>48001</v>
      </c>
      <c r="J2523">
        <v>11</v>
      </c>
      <c r="K2523" t="s">
        <v>2982</v>
      </c>
    </row>
    <row r="2524" spans="1:11" x14ac:dyDescent="0.3">
      <c r="A2524" t="s">
        <v>4442</v>
      </c>
      <c r="B2524" t="str">
        <f>_xlfn.CONCAT(".",Table2[[#This Row],[NAME]]," County, ",Table2[[#This Row],[STATE_NAME]])</f>
        <v>.Andrews County, Texas</v>
      </c>
      <c r="C2524" t="s">
        <v>1198</v>
      </c>
      <c r="D2524" t="str">
        <f>_xlfn.XLOOKUP(Table2[[#This Row],[STATE_NAME]],'[1]FRB States'!A:A,'[1]FRB States'!B:B)</f>
        <v>TX</v>
      </c>
      <c r="E2524" t="str">
        <f>_xlfn.CONCAT(Table2[[#This Row],[NAME]],Table2[[#This Row],[STATE]])</f>
        <v>AndrewsTX</v>
      </c>
      <c r="F2524" t="str">
        <f>_xlfn.CONCAT(Table2[[#This Row],[NAME]]," County",Table2[[#This Row],[STATE_NAME]])</f>
        <v>Andrews CountyTexas</v>
      </c>
      <c r="G2524">
        <f t="shared" si="39"/>
        <v>48003</v>
      </c>
      <c r="H2524" t="str">
        <f>TEXT(Table2[[#This Row],[FIPS]],0)</f>
        <v>48003</v>
      </c>
      <c r="I2524">
        <v>48003</v>
      </c>
      <c r="J2524">
        <v>11</v>
      </c>
      <c r="K2524" t="s">
        <v>2982</v>
      </c>
    </row>
    <row r="2525" spans="1:11" x14ac:dyDescent="0.3">
      <c r="A2525" t="s">
        <v>4443</v>
      </c>
      <c r="B2525" t="str">
        <f>_xlfn.CONCAT(".",Table2[[#This Row],[NAME]]," County, ",Table2[[#This Row],[STATE_NAME]])</f>
        <v>.Angelina County, Texas</v>
      </c>
      <c r="C2525" t="s">
        <v>1198</v>
      </c>
      <c r="D2525" t="str">
        <f>_xlfn.XLOOKUP(Table2[[#This Row],[STATE_NAME]],'[1]FRB States'!A:A,'[1]FRB States'!B:B)</f>
        <v>TX</v>
      </c>
      <c r="E2525" t="str">
        <f>_xlfn.CONCAT(Table2[[#This Row],[NAME]],Table2[[#This Row],[STATE]])</f>
        <v>AngelinaTX</v>
      </c>
      <c r="F2525" t="str">
        <f>_xlfn.CONCAT(Table2[[#This Row],[NAME]]," County",Table2[[#This Row],[STATE_NAME]])</f>
        <v>Angelina CountyTexas</v>
      </c>
      <c r="G2525">
        <f t="shared" si="39"/>
        <v>48005</v>
      </c>
      <c r="H2525" t="str">
        <f>TEXT(Table2[[#This Row],[FIPS]],0)</f>
        <v>48005</v>
      </c>
      <c r="I2525">
        <v>48005</v>
      </c>
      <c r="J2525">
        <v>11</v>
      </c>
      <c r="K2525" t="s">
        <v>2982</v>
      </c>
    </row>
    <row r="2526" spans="1:11" x14ac:dyDescent="0.3">
      <c r="A2526" t="s">
        <v>4444</v>
      </c>
      <c r="B2526" t="str">
        <f>_xlfn.CONCAT(".",Table2[[#This Row],[NAME]]," County, ",Table2[[#This Row],[STATE_NAME]])</f>
        <v>.Aransas County, Texas</v>
      </c>
      <c r="C2526" t="s">
        <v>1198</v>
      </c>
      <c r="D2526" t="str">
        <f>_xlfn.XLOOKUP(Table2[[#This Row],[STATE_NAME]],'[1]FRB States'!A:A,'[1]FRB States'!B:B)</f>
        <v>TX</v>
      </c>
      <c r="E2526" t="str">
        <f>_xlfn.CONCAT(Table2[[#This Row],[NAME]],Table2[[#This Row],[STATE]])</f>
        <v>AransasTX</v>
      </c>
      <c r="F2526" t="str">
        <f>_xlfn.CONCAT(Table2[[#This Row],[NAME]]," County",Table2[[#This Row],[STATE_NAME]])</f>
        <v>Aransas CountyTexas</v>
      </c>
      <c r="G2526">
        <f t="shared" si="39"/>
        <v>48007</v>
      </c>
      <c r="H2526" t="str">
        <f>TEXT(Table2[[#This Row],[FIPS]],0)</f>
        <v>48007</v>
      </c>
      <c r="I2526">
        <v>48007</v>
      </c>
      <c r="J2526">
        <v>11</v>
      </c>
      <c r="K2526" t="s">
        <v>2982</v>
      </c>
    </row>
    <row r="2527" spans="1:11" x14ac:dyDescent="0.3">
      <c r="A2527" t="s">
        <v>4445</v>
      </c>
      <c r="B2527" t="str">
        <f>_xlfn.CONCAT(".",Table2[[#This Row],[NAME]]," County, ",Table2[[#This Row],[STATE_NAME]])</f>
        <v>.Archer County, Texas</v>
      </c>
      <c r="C2527" t="s">
        <v>1198</v>
      </c>
      <c r="D2527" t="str">
        <f>_xlfn.XLOOKUP(Table2[[#This Row],[STATE_NAME]],'[1]FRB States'!A:A,'[1]FRB States'!B:B)</f>
        <v>TX</v>
      </c>
      <c r="E2527" t="str">
        <f>_xlfn.CONCAT(Table2[[#This Row],[NAME]],Table2[[#This Row],[STATE]])</f>
        <v>ArcherTX</v>
      </c>
      <c r="F2527" t="str">
        <f>_xlfn.CONCAT(Table2[[#This Row],[NAME]]," County",Table2[[#This Row],[STATE_NAME]])</f>
        <v>Archer CountyTexas</v>
      </c>
      <c r="G2527">
        <f t="shared" si="39"/>
        <v>48009</v>
      </c>
      <c r="H2527" t="str">
        <f>TEXT(Table2[[#This Row],[FIPS]],0)</f>
        <v>48009</v>
      </c>
      <c r="I2527">
        <v>48009</v>
      </c>
      <c r="J2527">
        <v>11</v>
      </c>
      <c r="K2527" t="s">
        <v>2982</v>
      </c>
    </row>
    <row r="2528" spans="1:11" x14ac:dyDescent="0.3">
      <c r="A2528" t="s">
        <v>4321</v>
      </c>
      <c r="B2528" t="str">
        <f>_xlfn.CONCAT(".",Table2[[#This Row],[NAME]]," County, ",Table2[[#This Row],[STATE_NAME]])</f>
        <v>.Armstrong County, Texas</v>
      </c>
      <c r="C2528" t="s">
        <v>1198</v>
      </c>
      <c r="D2528" t="str">
        <f>_xlfn.XLOOKUP(Table2[[#This Row],[STATE_NAME]],'[1]FRB States'!A:A,'[1]FRB States'!B:B)</f>
        <v>TX</v>
      </c>
      <c r="E2528" t="str">
        <f>_xlfn.CONCAT(Table2[[#This Row],[NAME]],Table2[[#This Row],[STATE]])</f>
        <v>ArmstrongTX</v>
      </c>
      <c r="F2528" t="str">
        <f>_xlfn.CONCAT(Table2[[#This Row],[NAME]]," County",Table2[[#This Row],[STATE_NAME]])</f>
        <v>Armstrong CountyTexas</v>
      </c>
      <c r="G2528">
        <f t="shared" si="39"/>
        <v>48011</v>
      </c>
      <c r="H2528" t="str">
        <f>TEXT(Table2[[#This Row],[FIPS]],0)</f>
        <v>48011</v>
      </c>
      <c r="I2528">
        <v>48011</v>
      </c>
      <c r="J2528">
        <v>11</v>
      </c>
      <c r="K2528" t="s">
        <v>2982</v>
      </c>
    </row>
    <row r="2529" spans="1:11" x14ac:dyDescent="0.3">
      <c r="A2529" t="s">
        <v>4446</v>
      </c>
      <c r="B2529" t="str">
        <f>_xlfn.CONCAT(".",Table2[[#This Row],[NAME]]," County, ",Table2[[#This Row],[STATE_NAME]])</f>
        <v>.Atascosa County, Texas</v>
      </c>
      <c r="C2529" t="s">
        <v>1198</v>
      </c>
      <c r="D2529" t="str">
        <f>_xlfn.XLOOKUP(Table2[[#This Row],[STATE_NAME]],'[1]FRB States'!A:A,'[1]FRB States'!B:B)</f>
        <v>TX</v>
      </c>
      <c r="E2529" t="str">
        <f>_xlfn.CONCAT(Table2[[#This Row],[NAME]],Table2[[#This Row],[STATE]])</f>
        <v>AtascosaTX</v>
      </c>
      <c r="F2529" t="str">
        <f>_xlfn.CONCAT(Table2[[#This Row],[NAME]]," County",Table2[[#This Row],[STATE_NAME]])</f>
        <v>Atascosa CountyTexas</v>
      </c>
      <c r="G2529">
        <f t="shared" si="39"/>
        <v>48013</v>
      </c>
      <c r="H2529" t="str">
        <f>TEXT(Table2[[#This Row],[FIPS]],0)</f>
        <v>48013</v>
      </c>
      <c r="I2529">
        <v>48013</v>
      </c>
      <c r="J2529">
        <v>11</v>
      </c>
      <c r="K2529" t="s">
        <v>2982</v>
      </c>
    </row>
    <row r="2530" spans="1:11" x14ac:dyDescent="0.3">
      <c r="A2530" t="s">
        <v>4447</v>
      </c>
      <c r="B2530" t="str">
        <f>_xlfn.CONCAT(".",Table2[[#This Row],[NAME]]," County, ",Table2[[#This Row],[STATE_NAME]])</f>
        <v>.Austin County, Texas</v>
      </c>
      <c r="C2530" t="s">
        <v>1198</v>
      </c>
      <c r="D2530" t="str">
        <f>_xlfn.XLOOKUP(Table2[[#This Row],[STATE_NAME]],'[1]FRB States'!A:A,'[1]FRB States'!B:B)</f>
        <v>TX</v>
      </c>
      <c r="E2530" t="str">
        <f>_xlfn.CONCAT(Table2[[#This Row],[NAME]],Table2[[#This Row],[STATE]])</f>
        <v>AustinTX</v>
      </c>
      <c r="F2530" t="str">
        <f>_xlfn.CONCAT(Table2[[#This Row],[NAME]]," County",Table2[[#This Row],[STATE_NAME]])</f>
        <v>Austin CountyTexas</v>
      </c>
      <c r="G2530">
        <f t="shared" si="39"/>
        <v>48015</v>
      </c>
      <c r="H2530" t="str">
        <f>TEXT(Table2[[#This Row],[FIPS]],0)</f>
        <v>48015</v>
      </c>
      <c r="I2530">
        <v>48015</v>
      </c>
      <c r="J2530">
        <v>11</v>
      </c>
      <c r="K2530" t="s">
        <v>2982</v>
      </c>
    </row>
    <row r="2531" spans="1:11" x14ac:dyDescent="0.3">
      <c r="A2531" t="s">
        <v>4448</v>
      </c>
      <c r="B2531" t="str">
        <f>_xlfn.CONCAT(".",Table2[[#This Row],[NAME]]," County, ",Table2[[#This Row],[STATE_NAME]])</f>
        <v>.Bailey County, Texas</v>
      </c>
      <c r="C2531" t="s">
        <v>1198</v>
      </c>
      <c r="D2531" t="str">
        <f>_xlfn.XLOOKUP(Table2[[#This Row],[STATE_NAME]],'[1]FRB States'!A:A,'[1]FRB States'!B:B)</f>
        <v>TX</v>
      </c>
      <c r="E2531" t="str">
        <f>_xlfn.CONCAT(Table2[[#This Row],[NAME]],Table2[[#This Row],[STATE]])</f>
        <v>BaileyTX</v>
      </c>
      <c r="F2531" t="str">
        <f>_xlfn.CONCAT(Table2[[#This Row],[NAME]]," County",Table2[[#This Row],[STATE_NAME]])</f>
        <v>Bailey CountyTexas</v>
      </c>
      <c r="G2531">
        <f t="shared" si="39"/>
        <v>48017</v>
      </c>
      <c r="H2531" t="str">
        <f>TEXT(Table2[[#This Row],[FIPS]],0)</f>
        <v>48017</v>
      </c>
      <c r="I2531">
        <v>48017</v>
      </c>
      <c r="J2531">
        <v>11</v>
      </c>
      <c r="K2531" t="s">
        <v>2982</v>
      </c>
    </row>
    <row r="2532" spans="1:11" x14ac:dyDescent="0.3">
      <c r="A2532" t="s">
        <v>4449</v>
      </c>
      <c r="B2532" t="str">
        <f>_xlfn.CONCAT(".",Table2[[#This Row],[NAME]]," County, ",Table2[[#This Row],[STATE_NAME]])</f>
        <v>.Bandera County, Texas</v>
      </c>
      <c r="C2532" t="s">
        <v>1198</v>
      </c>
      <c r="D2532" t="str">
        <f>_xlfn.XLOOKUP(Table2[[#This Row],[STATE_NAME]],'[1]FRB States'!A:A,'[1]FRB States'!B:B)</f>
        <v>TX</v>
      </c>
      <c r="E2532" t="str">
        <f>_xlfn.CONCAT(Table2[[#This Row],[NAME]],Table2[[#This Row],[STATE]])</f>
        <v>BanderaTX</v>
      </c>
      <c r="F2532" t="str">
        <f>_xlfn.CONCAT(Table2[[#This Row],[NAME]]," County",Table2[[#This Row],[STATE_NAME]])</f>
        <v>Bandera CountyTexas</v>
      </c>
      <c r="G2532">
        <f t="shared" si="39"/>
        <v>48019</v>
      </c>
      <c r="H2532" t="str">
        <f>TEXT(Table2[[#This Row],[FIPS]],0)</f>
        <v>48019</v>
      </c>
      <c r="I2532">
        <v>48019</v>
      </c>
      <c r="J2532">
        <v>11</v>
      </c>
      <c r="K2532" t="s">
        <v>2982</v>
      </c>
    </row>
    <row r="2533" spans="1:11" x14ac:dyDescent="0.3">
      <c r="A2533" t="s">
        <v>4450</v>
      </c>
      <c r="B2533" t="str">
        <f>_xlfn.CONCAT(".",Table2[[#This Row],[NAME]]," County, ",Table2[[#This Row],[STATE_NAME]])</f>
        <v>.Bastrop County, Texas</v>
      </c>
      <c r="C2533" t="s">
        <v>1198</v>
      </c>
      <c r="D2533" t="str">
        <f>_xlfn.XLOOKUP(Table2[[#This Row],[STATE_NAME]],'[1]FRB States'!A:A,'[1]FRB States'!B:B)</f>
        <v>TX</v>
      </c>
      <c r="E2533" t="str">
        <f>_xlfn.CONCAT(Table2[[#This Row],[NAME]],Table2[[#This Row],[STATE]])</f>
        <v>BastropTX</v>
      </c>
      <c r="F2533" t="str">
        <f>_xlfn.CONCAT(Table2[[#This Row],[NAME]]," County",Table2[[#This Row],[STATE_NAME]])</f>
        <v>Bastrop CountyTexas</v>
      </c>
      <c r="G2533">
        <f t="shared" si="39"/>
        <v>48021</v>
      </c>
      <c r="H2533" t="str">
        <f>TEXT(Table2[[#This Row],[FIPS]],0)</f>
        <v>48021</v>
      </c>
      <c r="I2533">
        <v>48021</v>
      </c>
      <c r="J2533">
        <v>11</v>
      </c>
      <c r="K2533" t="s">
        <v>2982</v>
      </c>
    </row>
    <row r="2534" spans="1:11" x14ac:dyDescent="0.3">
      <c r="A2534" t="s">
        <v>4451</v>
      </c>
      <c r="B2534" t="str">
        <f>_xlfn.CONCAT(".",Table2[[#This Row],[NAME]]," County, ",Table2[[#This Row],[STATE_NAME]])</f>
        <v>.Baylor County, Texas</v>
      </c>
      <c r="C2534" t="s">
        <v>1198</v>
      </c>
      <c r="D2534" t="str">
        <f>_xlfn.XLOOKUP(Table2[[#This Row],[STATE_NAME]],'[1]FRB States'!A:A,'[1]FRB States'!B:B)</f>
        <v>TX</v>
      </c>
      <c r="E2534" t="str">
        <f>_xlfn.CONCAT(Table2[[#This Row],[NAME]],Table2[[#This Row],[STATE]])</f>
        <v>BaylorTX</v>
      </c>
      <c r="F2534" t="str">
        <f>_xlfn.CONCAT(Table2[[#This Row],[NAME]]," County",Table2[[#This Row],[STATE_NAME]])</f>
        <v>Baylor CountyTexas</v>
      </c>
      <c r="G2534">
        <f t="shared" si="39"/>
        <v>48023</v>
      </c>
      <c r="H2534" t="str">
        <f>TEXT(Table2[[#This Row],[FIPS]],0)</f>
        <v>48023</v>
      </c>
      <c r="I2534">
        <v>48023</v>
      </c>
      <c r="J2534">
        <v>11</v>
      </c>
      <c r="K2534" t="s">
        <v>2982</v>
      </c>
    </row>
    <row r="2535" spans="1:11" x14ac:dyDescent="0.3">
      <c r="A2535" t="s">
        <v>4452</v>
      </c>
      <c r="B2535" t="str">
        <f>_xlfn.CONCAT(".",Table2[[#This Row],[NAME]]," County, ",Table2[[#This Row],[STATE_NAME]])</f>
        <v>.Bee County, Texas</v>
      </c>
      <c r="C2535" t="s">
        <v>1198</v>
      </c>
      <c r="D2535" t="str">
        <f>_xlfn.XLOOKUP(Table2[[#This Row],[STATE_NAME]],'[1]FRB States'!A:A,'[1]FRB States'!B:B)</f>
        <v>TX</v>
      </c>
      <c r="E2535" t="str">
        <f>_xlfn.CONCAT(Table2[[#This Row],[NAME]],Table2[[#This Row],[STATE]])</f>
        <v>BeeTX</v>
      </c>
      <c r="F2535" t="str">
        <f>_xlfn.CONCAT(Table2[[#This Row],[NAME]]," County",Table2[[#This Row],[STATE_NAME]])</f>
        <v>Bee CountyTexas</v>
      </c>
      <c r="G2535">
        <f t="shared" si="39"/>
        <v>48025</v>
      </c>
      <c r="H2535" t="str">
        <f>TEXT(Table2[[#This Row],[FIPS]],0)</f>
        <v>48025</v>
      </c>
      <c r="I2535">
        <v>48025</v>
      </c>
      <c r="J2535">
        <v>11</v>
      </c>
      <c r="K2535" t="s">
        <v>2982</v>
      </c>
    </row>
    <row r="2536" spans="1:11" x14ac:dyDescent="0.3">
      <c r="A2536" t="s">
        <v>3647</v>
      </c>
      <c r="B2536" t="str">
        <f>_xlfn.CONCAT(".",Table2[[#This Row],[NAME]]," County, ",Table2[[#This Row],[STATE_NAME]])</f>
        <v>.Bell County, Texas</v>
      </c>
      <c r="C2536" t="s">
        <v>1198</v>
      </c>
      <c r="D2536" t="str">
        <f>_xlfn.XLOOKUP(Table2[[#This Row],[STATE_NAME]],'[1]FRB States'!A:A,'[1]FRB States'!B:B)</f>
        <v>TX</v>
      </c>
      <c r="E2536" t="str">
        <f>_xlfn.CONCAT(Table2[[#This Row],[NAME]],Table2[[#This Row],[STATE]])</f>
        <v>BellTX</v>
      </c>
      <c r="F2536" t="str">
        <f>_xlfn.CONCAT(Table2[[#This Row],[NAME]]," County",Table2[[#This Row],[STATE_NAME]])</f>
        <v>Bell CountyTexas</v>
      </c>
      <c r="G2536">
        <f t="shared" si="39"/>
        <v>48027</v>
      </c>
      <c r="H2536" t="str">
        <f>TEXT(Table2[[#This Row],[FIPS]],0)</f>
        <v>48027</v>
      </c>
      <c r="I2536">
        <v>48027</v>
      </c>
      <c r="J2536">
        <v>11</v>
      </c>
      <c r="K2536" t="s">
        <v>2982</v>
      </c>
    </row>
    <row r="2537" spans="1:11" x14ac:dyDescent="0.3">
      <c r="A2537" t="s">
        <v>4453</v>
      </c>
      <c r="B2537" t="str">
        <f>_xlfn.CONCAT(".",Table2[[#This Row],[NAME]]," County, ",Table2[[#This Row],[STATE_NAME]])</f>
        <v>.Bexar County, Texas</v>
      </c>
      <c r="C2537" t="s">
        <v>1198</v>
      </c>
      <c r="D2537" t="str">
        <f>_xlfn.XLOOKUP(Table2[[#This Row],[STATE_NAME]],'[1]FRB States'!A:A,'[1]FRB States'!B:B)</f>
        <v>TX</v>
      </c>
      <c r="E2537" t="str">
        <f>_xlfn.CONCAT(Table2[[#This Row],[NAME]],Table2[[#This Row],[STATE]])</f>
        <v>BexarTX</v>
      </c>
      <c r="F2537" t="str">
        <f>_xlfn.CONCAT(Table2[[#This Row],[NAME]]," County",Table2[[#This Row],[STATE_NAME]])</f>
        <v>Bexar CountyTexas</v>
      </c>
      <c r="G2537">
        <f t="shared" si="39"/>
        <v>48029</v>
      </c>
      <c r="H2537" t="str">
        <f>TEXT(Table2[[#This Row],[FIPS]],0)</f>
        <v>48029</v>
      </c>
      <c r="I2537">
        <v>48029</v>
      </c>
      <c r="J2537">
        <v>11</v>
      </c>
      <c r="K2537" t="s">
        <v>2982</v>
      </c>
    </row>
    <row r="2538" spans="1:11" x14ac:dyDescent="0.3">
      <c r="A2538" t="s">
        <v>4454</v>
      </c>
      <c r="B2538" t="str">
        <f>_xlfn.CONCAT(".",Table2[[#This Row],[NAME]]," County, ",Table2[[#This Row],[STATE_NAME]])</f>
        <v>.Blanco County, Texas</v>
      </c>
      <c r="C2538" t="s">
        <v>1198</v>
      </c>
      <c r="D2538" t="str">
        <f>_xlfn.XLOOKUP(Table2[[#This Row],[STATE_NAME]],'[1]FRB States'!A:A,'[1]FRB States'!B:B)</f>
        <v>TX</v>
      </c>
      <c r="E2538" t="str">
        <f>_xlfn.CONCAT(Table2[[#This Row],[NAME]],Table2[[#This Row],[STATE]])</f>
        <v>BlancoTX</v>
      </c>
      <c r="F2538" t="str">
        <f>_xlfn.CONCAT(Table2[[#This Row],[NAME]]," County",Table2[[#This Row],[STATE_NAME]])</f>
        <v>Blanco CountyTexas</v>
      </c>
      <c r="G2538">
        <f t="shared" si="39"/>
        <v>48031</v>
      </c>
      <c r="H2538" t="str">
        <f>TEXT(Table2[[#This Row],[FIPS]],0)</f>
        <v>48031</v>
      </c>
      <c r="I2538">
        <v>48031</v>
      </c>
      <c r="J2538">
        <v>11</v>
      </c>
      <c r="K2538" t="s">
        <v>2982</v>
      </c>
    </row>
    <row r="2539" spans="1:11" x14ac:dyDescent="0.3">
      <c r="A2539" t="s">
        <v>4455</v>
      </c>
      <c r="B2539" t="str">
        <f>_xlfn.CONCAT(".",Table2[[#This Row],[NAME]]," County, ",Table2[[#This Row],[STATE_NAME]])</f>
        <v>.Borden County, Texas</v>
      </c>
      <c r="C2539" t="s">
        <v>1198</v>
      </c>
      <c r="D2539" t="str">
        <f>_xlfn.XLOOKUP(Table2[[#This Row],[STATE_NAME]],'[1]FRB States'!A:A,'[1]FRB States'!B:B)</f>
        <v>TX</v>
      </c>
      <c r="E2539" t="str">
        <f>_xlfn.CONCAT(Table2[[#This Row],[NAME]],Table2[[#This Row],[STATE]])</f>
        <v>BordenTX</v>
      </c>
      <c r="F2539" t="str">
        <f>_xlfn.CONCAT(Table2[[#This Row],[NAME]]," County",Table2[[#This Row],[STATE_NAME]])</f>
        <v>Borden CountyTexas</v>
      </c>
      <c r="G2539">
        <f t="shared" si="39"/>
        <v>48033</v>
      </c>
      <c r="H2539" t="str">
        <f>TEXT(Table2[[#This Row],[FIPS]],0)</f>
        <v>48033</v>
      </c>
      <c r="I2539">
        <v>48033</v>
      </c>
      <c r="J2539">
        <v>11</v>
      </c>
      <c r="K2539" t="s">
        <v>2982</v>
      </c>
    </row>
    <row r="2540" spans="1:11" x14ac:dyDescent="0.3">
      <c r="A2540" t="s">
        <v>4456</v>
      </c>
      <c r="B2540" t="str">
        <f>_xlfn.CONCAT(".",Table2[[#This Row],[NAME]]," County, ",Table2[[#This Row],[STATE_NAME]])</f>
        <v>.Bosque County, Texas</v>
      </c>
      <c r="C2540" t="s">
        <v>1198</v>
      </c>
      <c r="D2540" t="str">
        <f>_xlfn.XLOOKUP(Table2[[#This Row],[STATE_NAME]],'[1]FRB States'!A:A,'[1]FRB States'!B:B)</f>
        <v>TX</v>
      </c>
      <c r="E2540" t="str">
        <f>_xlfn.CONCAT(Table2[[#This Row],[NAME]],Table2[[#This Row],[STATE]])</f>
        <v>BosqueTX</v>
      </c>
      <c r="F2540" t="str">
        <f>_xlfn.CONCAT(Table2[[#This Row],[NAME]]," County",Table2[[#This Row],[STATE_NAME]])</f>
        <v>Bosque CountyTexas</v>
      </c>
      <c r="G2540">
        <f t="shared" si="39"/>
        <v>48035</v>
      </c>
      <c r="H2540" t="str">
        <f>TEXT(Table2[[#This Row],[FIPS]],0)</f>
        <v>48035</v>
      </c>
      <c r="I2540">
        <v>48035</v>
      </c>
      <c r="J2540">
        <v>11</v>
      </c>
      <c r="K2540" t="s">
        <v>2982</v>
      </c>
    </row>
    <row r="2541" spans="1:11" x14ac:dyDescent="0.3">
      <c r="A2541" t="s">
        <v>4457</v>
      </c>
      <c r="B2541" t="str">
        <f>_xlfn.CONCAT(".",Table2[[#This Row],[NAME]]," County, ",Table2[[#This Row],[STATE_NAME]])</f>
        <v>.Bowie County, Texas</v>
      </c>
      <c r="C2541" t="s">
        <v>1198</v>
      </c>
      <c r="D2541" t="str">
        <f>_xlfn.XLOOKUP(Table2[[#This Row],[STATE_NAME]],'[1]FRB States'!A:A,'[1]FRB States'!B:B)</f>
        <v>TX</v>
      </c>
      <c r="E2541" t="str">
        <f>_xlfn.CONCAT(Table2[[#This Row],[NAME]],Table2[[#This Row],[STATE]])</f>
        <v>BowieTX</v>
      </c>
      <c r="F2541" t="str">
        <f>_xlfn.CONCAT(Table2[[#This Row],[NAME]]," County",Table2[[#This Row],[STATE_NAME]])</f>
        <v>Bowie CountyTexas</v>
      </c>
      <c r="G2541">
        <f t="shared" si="39"/>
        <v>48037</v>
      </c>
      <c r="H2541" t="str">
        <f>TEXT(Table2[[#This Row],[FIPS]],0)</f>
        <v>48037</v>
      </c>
      <c r="I2541">
        <v>48037</v>
      </c>
      <c r="J2541">
        <v>11</v>
      </c>
      <c r="K2541" t="s">
        <v>2982</v>
      </c>
    </row>
    <row r="2542" spans="1:11" x14ac:dyDescent="0.3">
      <c r="A2542" t="s">
        <v>4458</v>
      </c>
      <c r="B2542" t="str">
        <f>_xlfn.CONCAT(".",Table2[[#This Row],[NAME]]," County, ",Table2[[#This Row],[STATE_NAME]])</f>
        <v>.Brazoria County, Texas</v>
      </c>
      <c r="C2542" t="s">
        <v>1198</v>
      </c>
      <c r="D2542" t="str">
        <f>_xlfn.XLOOKUP(Table2[[#This Row],[STATE_NAME]],'[1]FRB States'!A:A,'[1]FRB States'!B:B)</f>
        <v>TX</v>
      </c>
      <c r="E2542" t="str">
        <f>_xlfn.CONCAT(Table2[[#This Row],[NAME]],Table2[[#This Row],[STATE]])</f>
        <v>BrazoriaTX</v>
      </c>
      <c r="F2542" t="str">
        <f>_xlfn.CONCAT(Table2[[#This Row],[NAME]]," County",Table2[[#This Row],[STATE_NAME]])</f>
        <v>Brazoria CountyTexas</v>
      </c>
      <c r="G2542">
        <f t="shared" si="39"/>
        <v>48039</v>
      </c>
      <c r="H2542" t="str">
        <f>TEXT(Table2[[#This Row],[FIPS]],0)</f>
        <v>48039</v>
      </c>
      <c r="I2542">
        <v>48039</v>
      </c>
      <c r="J2542">
        <v>11</v>
      </c>
      <c r="K2542" t="s">
        <v>2982</v>
      </c>
    </row>
    <row r="2543" spans="1:11" x14ac:dyDescent="0.3">
      <c r="A2543" t="s">
        <v>4459</v>
      </c>
      <c r="B2543" t="str">
        <f>_xlfn.CONCAT(".",Table2[[#This Row],[NAME]]," County, ",Table2[[#This Row],[STATE_NAME]])</f>
        <v>.Brazos County, Texas</v>
      </c>
      <c r="C2543" t="s">
        <v>1198</v>
      </c>
      <c r="D2543" t="str">
        <f>_xlfn.XLOOKUP(Table2[[#This Row],[STATE_NAME]],'[1]FRB States'!A:A,'[1]FRB States'!B:B)</f>
        <v>TX</v>
      </c>
      <c r="E2543" t="str">
        <f>_xlfn.CONCAT(Table2[[#This Row],[NAME]],Table2[[#This Row],[STATE]])</f>
        <v>BrazosTX</v>
      </c>
      <c r="F2543" t="str">
        <f>_xlfn.CONCAT(Table2[[#This Row],[NAME]]," County",Table2[[#This Row],[STATE_NAME]])</f>
        <v>Brazos CountyTexas</v>
      </c>
      <c r="G2543">
        <f t="shared" si="39"/>
        <v>48041</v>
      </c>
      <c r="H2543" t="str">
        <f>TEXT(Table2[[#This Row],[FIPS]],0)</f>
        <v>48041</v>
      </c>
      <c r="I2543">
        <v>48041</v>
      </c>
      <c r="J2543">
        <v>11</v>
      </c>
      <c r="K2543" t="s">
        <v>2982</v>
      </c>
    </row>
    <row r="2544" spans="1:11" x14ac:dyDescent="0.3">
      <c r="A2544" t="s">
        <v>4460</v>
      </c>
      <c r="B2544" t="str">
        <f>_xlfn.CONCAT(".",Table2[[#This Row],[NAME]]," County, ",Table2[[#This Row],[STATE_NAME]])</f>
        <v>.Brewster County, Texas</v>
      </c>
      <c r="C2544" t="s">
        <v>1198</v>
      </c>
      <c r="D2544" t="str">
        <f>_xlfn.XLOOKUP(Table2[[#This Row],[STATE_NAME]],'[1]FRB States'!A:A,'[1]FRB States'!B:B)</f>
        <v>TX</v>
      </c>
      <c r="E2544" t="str">
        <f>_xlfn.CONCAT(Table2[[#This Row],[NAME]],Table2[[#This Row],[STATE]])</f>
        <v>BrewsterTX</v>
      </c>
      <c r="F2544" t="str">
        <f>_xlfn.CONCAT(Table2[[#This Row],[NAME]]," County",Table2[[#This Row],[STATE_NAME]])</f>
        <v>Brewster CountyTexas</v>
      </c>
      <c r="G2544">
        <f t="shared" si="39"/>
        <v>48043</v>
      </c>
      <c r="H2544" t="str">
        <f>TEXT(Table2[[#This Row],[FIPS]],0)</f>
        <v>48043</v>
      </c>
      <c r="I2544">
        <v>48043</v>
      </c>
      <c r="J2544">
        <v>11</v>
      </c>
      <c r="K2544" t="s">
        <v>2982</v>
      </c>
    </row>
    <row r="2545" spans="1:11" x14ac:dyDescent="0.3">
      <c r="A2545" t="s">
        <v>4461</v>
      </c>
      <c r="B2545" t="str">
        <f>_xlfn.CONCAT(".",Table2[[#This Row],[NAME]]," County, ",Table2[[#This Row],[STATE_NAME]])</f>
        <v>.Briscoe County, Texas</v>
      </c>
      <c r="C2545" t="s">
        <v>1198</v>
      </c>
      <c r="D2545" t="str">
        <f>_xlfn.XLOOKUP(Table2[[#This Row],[STATE_NAME]],'[1]FRB States'!A:A,'[1]FRB States'!B:B)</f>
        <v>TX</v>
      </c>
      <c r="E2545" t="str">
        <f>_xlfn.CONCAT(Table2[[#This Row],[NAME]],Table2[[#This Row],[STATE]])</f>
        <v>BriscoeTX</v>
      </c>
      <c r="F2545" t="str">
        <f>_xlfn.CONCAT(Table2[[#This Row],[NAME]]," County",Table2[[#This Row],[STATE_NAME]])</f>
        <v>Briscoe CountyTexas</v>
      </c>
      <c r="G2545">
        <f t="shared" si="39"/>
        <v>48045</v>
      </c>
      <c r="H2545" t="str">
        <f>TEXT(Table2[[#This Row],[FIPS]],0)</f>
        <v>48045</v>
      </c>
      <c r="I2545">
        <v>48045</v>
      </c>
      <c r="J2545">
        <v>11</v>
      </c>
      <c r="K2545" t="s">
        <v>2982</v>
      </c>
    </row>
    <row r="2546" spans="1:11" x14ac:dyDescent="0.3">
      <c r="A2546" t="s">
        <v>3306</v>
      </c>
      <c r="B2546" t="str">
        <f>_xlfn.CONCAT(".",Table2[[#This Row],[NAME]]," County, ",Table2[[#This Row],[STATE_NAME]])</f>
        <v>.Brooks County, Texas</v>
      </c>
      <c r="C2546" t="s">
        <v>1198</v>
      </c>
      <c r="D2546" t="str">
        <f>_xlfn.XLOOKUP(Table2[[#This Row],[STATE_NAME]],'[1]FRB States'!A:A,'[1]FRB States'!B:B)</f>
        <v>TX</v>
      </c>
      <c r="E2546" t="str">
        <f>_xlfn.CONCAT(Table2[[#This Row],[NAME]],Table2[[#This Row],[STATE]])</f>
        <v>BrooksTX</v>
      </c>
      <c r="F2546" t="str">
        <f>_xlfn.CONCAT(Table2[[#This Row],[NAME]]," County",Table2[[#This Row],[STATE_NAME]])</f>
        <v>Brooks CountyTexas</v>
      </c>
      <c r="G2546">
        <f t="shared" si="39"/>
        <v>48047</v>
      </c>
      <c r="H2546" t="str">
        <f>TEXT(Table2[[#This Row],[FIPS]],0)</f>
        <v>48047</v>
      </c>
      <c r="I2546">
        <v>48047</v>
      </c>
      <c r="J2546">
        <v>11</v>
      </c>
      <c r="K2546" t="s">
        <v>2982</v>
      </c>
    </row>
    <row r="2547" spans="1:11" x14ac:dyDescent="0.3">
      <c r="A2547" t="s">
        <v>3442</v>
      </c>
      <c r="B2547" t="str">
        <f>_xlfn.CONCAT(".",Table2[[#This Row],[NAME]]," County, ",Table2[[#This Row],[STATE_NAME]])</f>
        <v>.Brown County, Texas</v>
      </c>
      <c r="C2547" t="s">
        <v>1198</v>
      </c>
      <c r="D2547" t="str">
        <f>_xlfn.XLOOKUP(Table2[[#This Row],[STATE_NAME]],'[1]FRB States'!A:A,'[1]FRB States'!B:B)</f>
        <v>TX</v>
      </c>
      <c r="E2547" t="str">
        <f>_xlfn.CONCAT(Table2[[#This Row],[NAME]],Table2[[#This Row],[STATE]])</f>
        <v>BrownTX</v>
      </c>
      <c r="F2547" t="str">
        <f>_xlfn.CONCAT(Table2[[#This Row],[NAME]]," County",Table2[[#This Row],[STATE_NAME]])</f>
        <v>Brown CountyTexas</v>
      </c>
      <c r="G2547">
        <f t="shared" si="39"/>
        <v>48049</v>
      </c>
      <c r="H2547" t="str">
        <f>TEXT(Table2[[#This Row],[FIPS]],0)</f>
        <v>48049</v>
      </c>
      <c r="I2547">
        <v>48049</v>
      </c>
      <c r="J2547">
        <v>11</v>
      </c>
      <c r="K2547" t="s">
        <v>2982</v>
      </c>
    </row>
    <row r="2548" spans="1:11" x14ac:dyDescent="0.3">
      <c r="A2548" t="s">
        <v>4462</v>
      </c>
      <c r="B2548" t="str">
        <f>_xlfn.CONCAT(".",Table2[[#This Row],[NAME]]," County, ",Table2[[#This Row],[STATE_NAME]])</f>
        <v>.Burleson County, Texas</v>
      </c>
      <c r="C2548" t="s">
        <v>1198</v>
      </c>
      <c r="D2548" t="str">
        <f>_xlfn.XLOOKUP(Table2[[#This Row],[STATE_NAME]],'[1]FRB States'!A:A,'[1]FRB States'!B:B)</f>
        <v>TX</v>
      </c>
      <c r="E2548" t="str">
        <f>_xlfn.CONCAT(Table2[[#This Row],[NAME]],Table2[[#This Row],[STATE]])</f>
        <v>BurlesonTX</v>
      </c>
      <c r="F2548" t="str">
        <f>_xlfn.CONCAT(Table2[[#This Row],[NAME]]," County",Table2[[#This Row],[STATE_NAME]])</f>
        <v>Burleson CountyTexas</v>
      </c>
      <c r="G2548">
        <f t="shared" si="39"/>
        <v>48051</v>
      </c>
      <c r="H2548" t="str">
        <f>TEXT(Table2[[#This Row],[FIPS]],0)</f>
        <v>48051</v>
      </c>
      <c r="I2548">
        <v>48051</v>
      </c>
      <c r="J2548">
        <v>11</v>
      </c>
      <c r="K2548" t="s">
        <v>2982</v>
      </c>
    </row>
    <row r="2549" spans="1:11" x14ac:dyDescent="0.3">
      <c r="A2549" t="s">
        <v>4463</v>
      </c>
      <c r="B2549" t="str">
        <f>_xlfn.CONCAT(".",Table2[[#This Row],[NAME]]," County, ",Table2[[#This Row],[STATE_NAME]])</f>
        <v>.Burnet County, Texas</v>
      </c>
      <c r="C2549" t="s">
        <v>1198</v>
      </c>
      <c r="D2549" t="str">
        <f>_xlfn.XLOOKUP(Table2[[#This Row],[STATE_NAME]],'[1]FRB States'!A:A,'[1]FRB States'!B:B)</f>
        <v>TX</v>
      </c>
      <c r="E2549" t="str">
        <f>_xlfn.CONCAT(Table2[[#This Row],[NAME]],Table2[[#This Row],[STATE]])</f>
        <v>BurnetTX</v>
      </c>
      <c r="F2549" t="str">
        <f>_xlfn.CONCAT(Table2[[#This Row],[NAME]]," County",Table2[[#This Row],[STATE_NAME]])</f>
        <v>Burnet CountyTexas</v>
      </c>
      <c r="G2549">
        <f t="shared" si="39"/>
        <v>48053</v>
      </c>
      <c r="H2549" t="str">
        <f>TEXT(Table2[[#This Row],[FIPS]],0)</f>
        <v>48053</v>
      </c>
      <c r="I2549">
        <v>48053</v>
      </c>
      <c r="J2549">
        <v>11</v>
      </c>
      <c r="K2549" t="s">
        <v>2982</v>
      </c>
    </row>
    <row r="2550" spans="1:11" x14ac:dyDescent="0.3">
      <c r="A2550" t="s">
        <v>3654</v>
      </c>
      <c r="B2550" t="str">
        <f>_xlfn.CONCAT(".",Table2[[#This Row],[NAME]]," County, ",Table2[[#This Row],[STATE_NAME]])</f>
        <v>.Caldwell County, Texas</v>
      </c>
      <c r="C2550" t="s">
        <v>1198</v>
      </c>
      <c r="D2550" t="str">
        <f>_xlfn.XLOOKUP(Table2[[#This Row],[STATE_NAME]],'[1]FRB States'!A:A,'[1]FRB States'!B:B)</f>
        <v>TX</v>
      </c>
      <c r="E2550" t="str">
        <f>_xlfn.CONCAT(Table2[[#This Row],[NAME]],Table2[[#This Row],[STATE]])</f>
        <v>CaldwellTX</v>
      </c>
      <c r="F2550" t="str">
        <f>_xlfn.CONCAT(Table2[[#This Row],[NAME]]," County",Table2[[#This Row],[STATE_NAME]])</f>
        <v>Caldwell CountyTexas</v>
      </c>
      <c r="G2550">
        <f t="shared" si="39"/>
        <v>48055</v>
      </c>
      <c r="H2550" t="str">
        <f>TEXT(Table2[[#This Row],[FIPS]],0)</f>
        <v>48055</v>
      </c>
      <c r="I2550">
        <v>48055</v>
      </c>
      <c r="J2550">
        <v>11</v>
      </c>
      <c r="K2550" t="s">
        <v>2982</v>
      </c>
    </row>
    <row r="2551" spans="1:11" x14ac:dyDescent="0.3">
      <c r="A2551" t="s">
        <v>2966</v>
      </c>
      <c r="B2551" t="str">
        <f>_xlfn.CONCAT(".",Table2[[#This Row],[NAME]]," County, ",Table2[[#This Row],[STATE_NAME]])</f>
        <v>.Calhoun County, Texas</v>
      </c>
      <c r="C2551" t="s">
        <v>1198</v>
      </c>
      <c r="D2551" t="str">
        <f>_xlfn.XLOOKUP(Table2[[#This Row],[STATE_NAME]],'[1]FRB States'!A:A,'[1]FRB States'!B:B)</f>
        <v>TX</v>
      </c>
      <c r="E2551" t="str">
        <f>_xlfn.CONCAT(Table2[[#This Row],[NAME]],Table2[[#This Row],[STATE]])</f>
        <v>CalhounTX</v>
      </c>
      <c r="F2551" t="str">
        <f>_xlfn.CONCAT(Table2[[#This Row],[NAME]]," County",Table2[[#This Row],[STATE_NAME]])</f>
        <v>Calhoun CountyTexas</v>
      </c>
      <c r="G2551">
        <f t="shared" si="39"/>
        <v>48057</v>
      </c>
      <c r="H2551" t="str">
        <f>TEXT(Table2[[#This Row],[FIPS]],0)</f>
        <v>48057</v>
      </c>
      <c r="I2551">
        <v>48057</v>
      </c>
      <c r="J2551">
        <v>11</v>
      </c>
      <c r="K2551" t="s">
        <v>2982</v>
      </c>
    </row>
    <row r="2552" spans="1:11" x14ac:dyDescent="0.3">
      <c r="A2552" t="s">
        <v>4464</v>
      </c>
      <c r="B2552" t="str">
        <f>_xlfn.CONCAT(".",Table2[[#This Row],[NAME]]," County, ",Table2[[#This Row],[STATE_NAME]])</f>
        <v>.Callahan County, Texas</v>
      </c>
      <c r="C2552" t="s">
        <v>1198</v>
      </c>
      <c r="D2552" t="str">
        <f>_xlfn.XLOOKUP(Table2[[#This Row],[STATE_NAME]],'[1]FRB States'!A:A,'[1]FRB States'!B:B)</f>
        <v>TX</v>
      </c>
      <c r="E2552" t="str">
        <f>_xlfn.CONCAT(Table2[[#This Row],[NAME]],Table2[[#This Row],[STATE]])</f>
        <v>CallahanTX</v>
      </c>
      <c r="F2552" t="str">
        <f>_xlfn.CONCAT(Table2[[#This Row],[NAME]]," County",Table2[[#This Row],[STATE_NAME]])</f>
        <v>Callahan CountyTexas</v>
      </c>
      <c r="G2552">
        <f t="shared" si="39"/>
        <v>48059</v>
      </c>
      <c r="H2552" t="str">
        <f>TEXT(Table2[[#This Row],[FIPS]],0)</f>
        <v>48059</v>
      </c>
      <c r="I2552">
        <v>48059</v>
      </c>
      <c r="J2552">
        <v>11</v>
      </c>
      <c r="K2552" t="s">
        <v>2982</v>
      </c>
    </row>
    <row r="2553" spans="1:11" x14ac:dyDescent="0.3">
      <c r="A2553" t="s">
        <v>3708</v>
      </c>
      <c r="B2553" t="str">
        <f>_xlfn.CONCAT(".",Table2[[#This Row],[NAME]]," County, ",Table2[[#This Row],[STATE_NAME]])</f>
        <v>.Cameron County, Texas</v>
      </c>
      <c r="C2553" t="s">
        <v>1198</v>
      </c>
      <c r="D2553" t="str">
        <f>_xlfn.XLOOKUP(Table2[[#This Row],[STATE_NAME]],'[1]FRB States'!A:A,'[1]FRB States'!B:B)</f>
        <v>TX</v>
      </c>
      <c r="E2553" t="str">
        <f>_xlfn.CONCAT(Table2[[#This Row],[NAME]],Table2[[#This Row],[STATE]])</f>
        <v>CameronTX</v>
      </c>
      <c r="F2553" t="str">
        <f>_xlfn.CONCAT(Table2[[#This Row],[NAME]]," County",Table2[[#This Row],[STATE_NAME]])</f>
        <v>Cameron CountyTexas</v>
      </c>
      <c r="G2553">
        <f t="shared" si="39"/>
        <v>48061</v>
      </c>
      <c r="H2553" t="str">
        <f>TEXT(Table2[[#This Row],[FIPS]],0)</f>
        <v>48061</v>
      </c>
      <c r="I2553">
        <v>48061</v>
      </c>
      <c r="J2553">
        <v>11</v>
      </c>
      <c r="K2553" t="s">
        <v>2982</v>
      </c>
    </row>
    <row r="2554" spans="1:11" x14ac:dyDescent="0.3">
      <c r="A2554" t="s">
        <v>4465</v>
      </c>
      <c r="B2554" t="str">
        <f>_xlfn.CONCAT(".",Table2[[#This Row],[NAME]]," County, ",Table2[[#This Row],[STATE_NAME]])</f>
        <v>.Camp County, Texas</v>
      </c>
      <c r="C2554" t="s">
        <v>1198</v>
      </c>
      <c r="D2554" t="str">
        <f>_xlfn.XLOOKUP(Table2[[#This Row],[STATE_NAME]],'[1]FRB States'!A:A,'[1]FRB States'!B:B)</f>
        <v>TX</v>
      </c>
      <c r="E2554" t="str">
        <f>_xlfn.CONCAT(Table2[[#This Row],[NAME]],Table2[[#This Row],[STATE]])</f>
        <v>CampTX</v>
      </c>
      <c r="F2554" t="str">
        <f>_xlfn.CONCAT(Table2[[#This Row],[NAME]]," County",Table2[[#This Row],[STATE_NAME]])</f>
        <v>Camp CountyTexas</v>
      </c>
      <c r="G2554">
        <f t="shared" si="39"/>
        <v>48063</v>
      </c>
      <c r="H2554" t="str">
        <f>TEXT(Table2[[#This Row],[FIPS]],0)</f>
        <v>48063</v>
      </c>
      <c r="I2554">
        <v>48063</v>
      </c>
      <c r="J2554">
        <v>11</v>
      </c>
      <c r="K2554" t="s">
        <v>2982</v>
      </c>
    </row>
    <row r="2555" spans="1:11" x14ac:dyDescent="0.3">
      <c r="A2555" t="s">
        <v>4466</v>
      </c>
      <c r="B2555" t="str">
        <f>_xlfn.CONCAT(".",Table2[[#This Row],[NAME]]," County, ",Table2[[#This Row],[STATE_NAME]])</f>
        <v>.Carson County, Texas</v>
      </c>
      <c r="C2555" t="s">
        <v>1198</v>
      </c>
      <c r="D2555" t="str">
        <f>_xlfn.XLOOKUP(Table2[[#This Row],[STATE_NAME]],'[1]FRB States'!A:A,'[1]FRB States'!B:B)</f>
        <v>TX</v>
      </c>
      <c r="E2555" t="str">
        <f>_xlfn.CONCAT(Table2[[#This Row],[NAME]],Table2[[#This Row],[STATE]])</f>
        <v>CarsonTX</v>
      </c>
      <c r="F2555" t="str">
        <f>_xlfn.CONCAT(Table2[[#This Row],[NAME]]," County",Table2[[#This Row],[STATE_NAME]])</f>
        <v>Carson CountyTexas</v>
      </c>
      <c r="G2555">
        <f t="shared" si="39"/>
        <v>48065</v>
      </c>
      <c r="H2555" t="str">
        <f>TEXT(Table2[[#This Row],[FIPS]],0)</f>
        <v>48065</v>
      </c>
      <c r="I2555">
        <v>48065</v>
      </c>
      <c r="J2555">
        <v>11</v>
      </c>
      <c r="K2555" t="s">
        <v>2982</v>
      </c>
    </row>
    <row r="2556" spans="1:11" x14ac:dyDescent="0.3">
      <c r="A2556" t="s">
        <v>3444</v>
      </c>
      <c r="B2556" t="str">
        <f>_xlfn.CONCAT(".",Table2[[#This Row],[NAME]]," County, ",Table2[[#This Row],[STATE_NAME]])</f>
        <v>.Cass County, Texas</v>
      </c>
      <c r="C2556" t="s">
        <v>1198</v>
      </c>
      <c r="D2556" t="str">
        <f>_xlfn.XLOOKUP(Table2[[#This Row],[STATE_NAME]],'[1]FRB States'!A:A,'[1]FRB States'!B:B)</f>
        <v>TX</v>
      </c>
      <c r="E2556" t="str">
        <f>_xlfn.CONCAT(Table2[[#This Row],[NAME]],Table2[[#This Row],[STATE]])</f>
        <v>CassTX</v>
      </c>
      <c r="F2556" t="str">
        <f>_xlfn.CONCAT(Table2[[#This Row],[NAME]]," County",Table2[[#This Row],[STATE_NAME]])</f>
        <v>Cass CountyTexas</v>
      </c>
      <c r="G2556">
        <f t="shared" si="39"/>
        <v>48067</v>
      </c>
      <c r="H2556" t="str">
        <f>TEXT(Table2[[#This Row],[FIPS]],0)</f>
        <v>48067</v>
      </c>
      <c r="I2556">
        <v>48067</v>
      </c>
      <c r="J2556">
        <v>11</v>
      </c>
      <c r="K2556" t="s">
        <v>2982</v>
      </c>
    </row>
    <row r="2557" spans="1:11" x14ac:dyDescent="0.3">
      <c r="A2557" t="s">
        <v>4467</v>
      </c>
      <c r="B2557" t="str">
        <f>_xlfn.CONCAT(".",Table2[[#This Row],[NAME]]," County, ",Table2[[#This Row],[STATE_NAME]])</f>
        <v>.Castro County, Texas</v>
      </c>
      <c r="C2557" t="s">
        <v>1198</v>
      </c>
      <c r="D2557" t="str">
        <f>_xlfn.XLOOKUP(Table2[[#This Row],[STATE_NAME]],'[1]FRB States'!A:A,'[1]FRB States'!B:B)</f>
        <v>TX</v>
      </c>
      <c r="E2557" t="str">
        <f>_xlfn.CONCAT(Table2[[#This Row],[NAME]],Table2[[#This Row],[STATE]])</f>
        <v>CastroTX</v>
      </c>
      <c r="F2557" t="str">
        <f>_xlfn.CONCAT(Table2[[#This Row],[NAME]]," County",Table2[[#This Row],[STATE_NAME]])</f>
        <v>Castro CountyTexas</v>
      </c>
      <c r="G2557">
        <f t="shared" si="39"/>
        <v>48069</v>
      </c>
      <c r="H2557" t="str">
        <f>TEXT(Table2[[#This Row],[FIPS]],0)</f>
        <v>48069</v>
      </c>
      <c r="I2557">
        <v>48069</v>
      </c>
      <c r="J2557">
        <v>11</v>
      </c>
      <c r="K2557" t="s">
        <v>2982</v>
      </c>
    </row>
    <row r="2558" spans="1:11" x14ac:dyDescent="0.3">
      <c r="A2558" t="s">
        <v>2967</v>
      </c>
      <c r="B2558" t="str">
        <f>_xlfn.CONCAT(".",Table2[[#This Row],[NAME]]," County, ",Table2[[#This Row],[STATE_NAME]])</f>
        <v>.Chambers County, Texas</v>
      </c>
      <c r="C2558" t="s">
        <v>1198</v>
      </c>
      <c r="D2558" t="str">
        <f>_xlfn.XLOOKUP(Table2[[#This Row],[STATE_NAME]],'[1]FRB States'!A:A,'[1]FRB States'!B:B)</f>
        <v>TX</v>
      </c>
      <c r="E2558" t="str">
        <f>_xlfn.CONCAT(Table2[[#This Row],[NAME]],Table2[[#This Row],[STATE]])</f>
        <v>ChambersTX</v>
      </c>
      <c r="F2558" t="str">
        <f>_xlfn.CONCAT(Table2[[#This Row],[NAME]]," County",Table2[[#This Row],[STATE_NAME]])</f>
        <v>Chambers CountyTexas</v>
      </c>
      <c r="G2558">
        <f t="shared" si="39"/>
        <v>48071</v>
      </c>
      <c r="H2558" t="str">
        <f>TEXT(Table2[[#This Row],[FIPS]],0)</f>
        <v>48071</v>
      </c>
      <c r="I2558">
        <v>48071</v>
      </c>
      <c r="J2558">
        <v>11</v>
      </c>
      <c r="K2558" t="s">
        <v>2982</v>
      </c>
    </row>
    <row r="2559" spans="1:11" x14ac:dyDescent="0.3">
      <c r="A2559" t="s">
        <v>2968</v>
      </c>
      <c r="B2559" t="str">
        <f>_xlfn.CONCAT(".",Table2[[#This Row],[NAME]]," County, ",Table2[[#This Row],[STATE_NAME]])</f>
        <v>.Cherokee County, Texas</v>
      </c>
      <c r="C2559" t="s">
        <v>1198</v>
      </c>
      <c r="D2559" t="str">
        <f>_xlfn.XLOOKUP(Table2[[#This Row],[STATE_NAME]],'[1]FRB States'!A:A,'[1]FRB States'!B:B)</f>
        <v>TX</v>
      </c>
      <c r="E2559" t="str">
        <f>_xlfn.CONCAT(Table2[[#This Row],[NAME]],Table2[[#This Row],[STATE]])</f>
        <v>CherokeeTX</v>
      </c>
      <c r="F2559" t="str">
        <f>_xlfn.CONCAT(Table2[[#This Row],[NAME]]," County",Table2[[#This Row],[STATE_NAME]])</f>
        <v>Cherokee CountyTexas</v>
      </c>
      <c r="G2559">
        <f t="shared" si="39"/>
        <v>48073</v>
      </c>
      <c r="H2559" t="str">
        <f>TEXT(Table2[[#This Row],[FIPS]],0)</f>
        <v>48073</v>
      </c>
      <c r="I2559">
        <v>48073</v>
      </c>
      <c r="J2559">
        <v>11</v>
      </c>
      <c r="K2559" t="s">
        <v>2982</v>
      </c>
    </row>
    <row r="2560" spans="1:11" x14ac:dyDescent="0.3">
      <c r="A2560" t="s">
        <v>4468</v>
      </c>
      <c r="B2560" t="str">
        <f>_xlfn.CONCAT(".",Table2[[#This Row],[NAME]]," County, ",Table2[[#This Row],[STATE_NAME]])</f>
        <v>.Childress County, Texas</v>
      </c>
      <c r="C2560" t="s">
        <v>1198</v>
      </c>
      <c r="D2560" t="str">
        <f>_xlfn.XLOOKUP(Table2[[#This Row],[STATE_NAME]],'[1]FRB States'!A:A,'[1]FRB States'!B:B)</f>
        <v>TX</v>
      </c>
      <c r="E2560" t="str">
        <f>_xlfn.CONCAT(Table2[[#This Row],[NAME]],Table2[[#This Row],[STATE]])</f>
        <v>ChildressTX</v>
      </c>
      <c r="F2560" t="str">
        <f>_xlfn.CONCAT(Table2[[#This Row],[NAME]]," County",Table2[[#This Row],[STATE_NAME]])</f>
        <v>Childress CountyTexas</v>
      </c>
      <c r="G2560">
        <f t="shared" si="39"/>
        <v>48075</v>
      </c>
      <c r="H2560" t="str">
        <f>TEXT(Table2[[#This Row],[FIPS]],0)</f>
        <v>48075</v>
      </c>
      <c r="I2560">
        <v>48075</v>
      </c>
      <c r="J2560">
        <v>11</v>
      </c>
      <c r="K2560" t="s">
        <v>2982</v>
      </c>
    </row>
    <row r="2561" spans="1:11" x14ac:dyDescent="0.3">
      <c r="A2561" t="s">
        <v>2972</v>
      </c>
      <c r="B2561" t="str">
        <f>_xlfn.CONCAT(".",Table2[[#This Row],[NAME]]," County, ",Table2[[#This Row],[STATE_NAME]])</f>
        <v>.Clay County, Texas</v>
      </c>
      <c r="C2561" t="s">
        <v>1198</v>
      </c>
      <c r="D2561" t="str">
        <f>_xlfn.XLOOKUP(Table2[[#This Row],[STATE_NAME]],'[1]FRB States'!A:A,'[1]FRB States'!B:B)</f>
        <v>TX</v>
      </c>
      <c r="E2561" t="str">
        <f>_xlfn.CONCAT(Table2[[#This Row],[NAME]],Table2[[#This Row],[STATE]])</f>
        <v>ClayTX</v>
      </c>
      <c r="F2561" t="str">
        <f>_xlfn.CONCAT(Table2[[#This Row],[NAME]]," County",Table2[[#This Row],[STATE_NAME]])</f>
        <v>Clay CountyTexas</v>
      </c>
      <c r="G2561">
        <f t="shared" si="39"/>
        <v>48077</v>
      </c>
      <c r="H2561" t="str">
        <f>TEXT(Table2[[#This Row],[FIPS]],0)</f>
        <v>48077</v>
      </c>
      <c r="I2561">
        <v>48077</v>
      </c>
      <c r="J2561">
        <v>11</v>
      </c>
      <c r="K2561" t="s">
        <v>2982</v>
      </c>
    </row>
    <row r="2562" spans="1:11" x14ac:dyDescent="0.3">
      <c r="A2562" t="s">
        <v>4469</v>
      </c>
      <c r="B2562" t="str">
        <f>_xlfn.CONCAT(".",Table2[[#This Row],[NAME]]," County, ",Table2[[#This Row],[STATE_NAME]])</f>
        <v>.Cochran County, Texas</v>
      </c>
      <c r="C2562" t="s">
        <v>1198</v>
      </c>
      <c r="D2562" t="str">
        <f>_xlfn.XLOOKUP(Table2[[#This Row],[STATE_NAME]],'[1]FRB States'!A:A,'[1]FRB States'!B:B)</f>
        <v>TX</v>
      </c>
      <c r="E2562" t="str">
        <f>_xlfn.CONCAT(Table2[[#This Row],[NAME]],Table2[[#This Row],[STATE]])</f>
        <v>CochranTX</v>
      </c>
      <c r="F2562" t="str">
        <f>_xlfn.CONCAT(Table2[[#This Row],[NAME]]," County",Table2[[#This Row],[STATE_NAME]])</f>
        <v>Cochran CountyTexas</v>
      </c>
      <c r="G2562">
        <f t="shared" ref="G2562:G2625" si="40">IF(OR(D2562="AL",D2562="AK",D2562="AZ",D2562="AR",D2562="CA",D2562="CO",D2562="CT"),_xlfn.CONCAT("0",I2562),I2562)</f>
        <v>48079</v>
      </c>
      <c r="H2562" t="str">
        <f>TEXT(Table2[[#This Row],[FIPS]],0)</f>
        <v>48079</v>
      </c>
      <c r="I2562">
        <v>48079</v>
      </c>
      <c r="J2562">
        <v>11</v>
      </c>
      <c r="K2562" t="s">
        <v>2982</v>
      </c>
    </row>
    <row r="2563" spans="1:11" x14ac:dyDescent="0.3">
      <c r="A2563" t="s">
        <v>4470</v>
      </c>
      <c r="B2563" t="str">
        <f>_xlfn.CONCAT(".",Table2[[#This Row],[NAME]]," County, ",Table2[[#This Row],[STATE_NAME]])</f>
        <v>.Coke County, Texas</v>
      </c>
      <c r="C2563" t="s">
        <v>1198</v>
      </c>
      <c r="D2563" t="str">
        <f>_xlfn.XLOOKUP(Table2[[#This Row],[STATE_NAME]],'[1]FRB States'!A:A,'[1]FRB States'!B:B)</f>
        <v>TX</v>
      </c>
      <c r="E2563" t="str">
        <f>_xlfn.CONCAT(Table2[[#This Row],[NAME]],Table2[[#This Row],[STATE]])</f>
        <v>CokeTX</v>
      </c>
      <c r="F2563" t="str">
        <f>_xlfn.CONCAT(Table2[[#This Row],[NAME]]," County",Table2[[#This Row],[STATE_NAME]])</f>
        <v>Coke CountyTexas</v>
      </c>
      <c r="G2563">
        <f t="shared" si="40"/>
        <v>48081</v>
      </c>
      <c r="H2563" t="str">
        <f>TEXT(Table2[[#This Row],[FIPS]],0)</f>
        <v>48081</v>
      </c>
      <c r="I2563">
        <v>48081</v>
      </c>
      <c r="J2563">
        <v>11</v>
      </c>
      <c r="K2563" t="s">
        <v>2982</v>
      </c>
    </row>
    <row r="2564" spans="1:11" x14ac:dyDescent="0.3">
      <c r="A2564" t="s">
        <v>4471</v>
      </c>
      <c r="B2564" t="str">
        <f>_xlfn.CONCAT(".",Table2[[#This Row],[NAME]]," County, ",Table2[[#This Row],[STATE_NAME]])</f>
        <v>.Coleman County, Texas</v>
      </c>
      <c r="C2564" t="s">
        <v>1198</v>
      </c>
      <c r="D2564" t="str">
        <f>_xlfn.XLOOKUP(Table2[[#This Row],[STATE_NAME]],'[1]FRB States'!A:A,'[1]FRB States'!B:B)</f>
        <v>TX</v>
      </c>
      <c r="E2564" t="str">
        <f>_xlfn.CONCAT(Table2[[#This Row],[NAME]],Table2[[#This Row],[STATE]])</f>
        <v>ColemanTX</v>
      </c>
      <c r="F2564" t="str">
        <f>_xlfn.CONCAT(Table2[[#This Row],[NAME]]," County",Table2[[#This Row],[STATE_NAME]])</f>
        <v>Coleman CountyTexas</v>
      </c>
      <c r="G2564">
        <f t="shared" si="40"/>
        <v>48083</v>
      </c>
      <c r="H2564" t="str">
        <f>TEXT(Table2[[#This Row],[FIPS]],0)</f>
        <v>48083</v>
      </c>
      <c r="I2564">
        <v>48083</v>
      </c>
      <c r="J2564">
        <v>11</v>
      </c>
      <c r="K2564" t="s">
        <v>2982</v>
      </c>
    </row>
    <row r="2565" spans="1:11" x14ac:dyDescent="0.3">
      <c r="A2565" t="s">
        <v>4472</v>
      </c>
      <c r="B2565" t="str">
        <f>_xlfn.CONCAT(".",Table2[[#This Row],[NAME]]," County, ",Table2[[#This Row],[STATE_NAME]])</f>
        <v>.Collin County, Texas</v>
      </c>
      <c r="C2565" t="s">
        <v>1198</v>
      </c>
      <c r="D2565" t="str">
        <f>_xlfn.XLOOKUP(Table2[[#This Row],[STATE_NAME]],'[1]FRB States'!A:A,'[1]FRB States'!B:B)</f>
        <v>TX</v>
      </c>
      <c r="E2565" t="str">
        <f>_xlfn.CONCAT(Table2[[#This Row],[NAME]],Table2[[#This Row],[STATE]])</f>
        <v>CollinTX</v>
      </c>
      <c r="F2565" t="str">
        <f>_xlfn.CONCAT(Table2[[#This Row],[NAME]]," County",Table2[[#This Row],[STATE_NAME]])</f>
        <v>Collin CountyTexas</v>
      </c>
      <c r="G2565">
        <f t="shared" si="40"/>
        <v>48085</v>
      </c>
      <c r="H2565" t="str">
        <f>TEXT(Table2[[#This Row],[FIPS]],0)</f>
        <v>48085</v>
      </c>
      <c r="I2565">
        <v>48085</v>
      </c>
      <c r="J2565">
        <v>11</v>
      </c>
      <c r="K2565" t="s">
        <v>2982</v>
      </c>
    </row>
    <row r="2566" spans="1:11" x14ac:dyDescent="0.3">
      <c r="A2566" t="s">
        <v>4473</v>
      </c>
      <c r="B2566" t="str">
        <f>_xlfn.CONCAT(".",Table2[[#This Row],[NAME]]," County, ",Table2[[#This Row],[STATE_NAME]])</f>
        <v>.Collingsworth County, Texas</v>
      </c>
      <c r="C2566" t="s">
        <v>1198</v>
      </c>
      <c r="D2566" t="str">
        <f>_xlfn.XLOOKUP(Table2[[#This Row],[STATE_NAME]],'[1]FRB States'!A:A,'[1]FRB States'!B:B)</f>
        <v>TX</v>
      </c>
      <c r="E2566" t="str">
        <f>_xlfn.CONCAT(Table2[[#This Row],[NAME]],Table2[[#This Row],[STATE]])</f>
        <v>CollingsworthTX</v>
      </c>
      <c r="F2566" t="str">
        <f>_xlfn.CONCAT(Table2[[#This Row],[NAME]]," County",Table2[[#This Row],[STATE_NAME]])</f>
        <v>Collingsworth CountyTexas</v>
      </c>
      <c r="G2566">
        <f t="shared" si="40"/>
        <v>48087</v>
      </c>
      <c r="H2566" t="str">
        <f>TEXT(Table2[[#This Row],[FIPS]],0)</f>
        <v>48087</v>
      </c>
      <c r="I2566">
        <v>48087</v>
      </c>
      <c r="J2566">
        <v>11</v>
      </c>
      <c r="K2566" t="s">
        <v>2982</v>
      </c>
    </row>
    <row r="2567" spans="1:11" x14ac:dyDescent="0.3">
      <c r="A2567" t="s">
        <v>179</v>
      </c>
      <c r="B2567" t="str">
        <f>_xlfn.CONCAT(".",Table2[[#This Row],[NAME]]," County, ",Table2[[#This Row],[STATE_NAME]])</f>
        <v>.Colorado County, Texas</v>
      </c>
      <c r="C2567" t="s">
        <v>1198</v>
      </c>
      <c r="D2567" t="str">
        <f>_xlfn.XLOOKUP(Table2[[#This Row],[STATE_NAME]],'[1]FRB States'!A:A,'[1]FRB States'!B:B)</f>
        <v>TX</v>
      </c>
      <c r="E2567" t="str">
        <f>_xlfn.CONCAT(Table2[[#This Row],[NAME]],Table2[[#This Row],[STATE]])</f>
        <v>ColoradoTX</v>
      </c>
      <c r="F2567" t="str">
        <f>_xlfn.CONCAT(Table2[[#This Row],[NAME]]," County",Table2[[#This Row],[STATE_NAME]])</f>
        <v>Colorado CountyTexas</v>
      </c>
      <c r="G2567">
        <f t="shared" si="40"/>
        <v>48089</v>
      </c>
      <c r="H2567" t="str">
        <f>TEXT(Table2[[#This Row],[FIPS]],0)</f>
        <v>48089</v>
      </c>
      <c r="I2567">
        <v>48089</v>
      </c>
      <c r="J2567">
        <v>11</v>
      </c>
      <c r="K2567" t="s">
        <v>2982</v>
      </c>
    </row>
    <row r="2568" spans="1:11" x14ac:dyDescent="0.3">
      <c r="A2568" t="s">
        <v>4474</v>
      </c>
      <c r="B2568" t="str">
        <f>_xlfn.CONCAT(".",Table2[[#This Row],[NAME]]," County, ",Table2[[#This Row],[STATE_NAME]])</f>
        <v>.Comal County, Texas</v>
      </c>
      <c r="C2568" t="s">
        <v>1198</v>
      </c>
      <c r="D2568" t="str">
        <f>_xlfn.XLOOKUP(Table2[[#This Row],[STATE_NAME]],'[1]FRB States'!A:A,'[1]FRB States'!B:B)</f>
        <v>TX</v>
      </c>
      <c r="E2568" t="str">
        <f>_xlfn.CONCAT(Table2[[#This Row],[NAME]],Table2[[#This Row],[STATE]])</f>
        <v>ComalTX</v>
      </c>
      <c r="F2568" t="str">
        <f>_xlfn.CONCAT(Table2[[#This Row],[NAME]]," County",Table2[[#This Row],[STATE_NAME]])</f>
        <v>Comal CountyTexas</v>
      </c>
      <c r="G2568">
        <f t="shared" si="40"/>
        <v>48091</v>
      </c>
      <c r="H2568" t="str">
        <f>TEXT(Table2[[#This Row],[FIPS]],0)</f>
        <v>48091</v>
      </c>
      <c r="I2568">
        <v>48091</v>
      </c>
      <c r="J2568">
        <v>11</v>
      </c>
      <c r="K2568" t="s">
        <v>2982</v>
      </c>
    </row>
    <row r="2569" spans="1:11" x14ac:dyDescent="0.3">
      <c r="A2569" t="s">
        <v>3586</v>
      </c>
      <c r="B2569" t="str">
        <f>_xlfn.CONCAT(".",Table2[[#This Row],[NAME]]," County, ",Table2[[#This Row],[STATE_NAME]])</f>
        <v>.Comanche County, Texas</v>
      </c>
      <c r="C2569" t="s">
        <v>1198</v>
      </c>
      <c r="D2569" t="str">
        <f>_xlfn.XLOOKUP(Table2[[#This Row],[STATE_NAME]],'[1]FRB States'!A:A,'[1]FRB States'!B:B)</f>
        <v>TX</v>
      </c>
      <c r="E2569" t="str">
        <f>_xlfn.CONCAT(Table2[[#This Row],[NAME]],Table2[[#This Row],[STATE]])</f>
        <v>ComancheTX</v>
      </c>
      <c r="F2569" t="str">
        <f>_xlfn.CONCAT(Table2[[#This Row],[NAME]]," County",Table2[[#This Row],[STATE_NAME]])</f>
        <v>Comanche CountyTexas</v>
      </c>
      <c r="G2569">
        <f t="shared" si="40"/>
        <v>48093</v>
      </c>
      <c r="H2569" t="str">
        <f>TEXT(Table2[[#This Row],[FIPS]],0)</f>
        <v>48093</v>
      </c>
      <c r="I2569">
        <v>48093</v>
      </c>
      <c r="J2569">
        <v>11</v>
      </c>
      <c r="K2569" t="s">
        <v>2982</v>
      </c>
    </row>
    <row r="2570" spans="1:11" x14ac:dyDescent="0.3">
      <c r="A2570" t="s">
        <v>4475</v>
      </c>
      <c r="B2570" t="str">
        <f>_xlfn.CONCAT(".",Table2[[#This Row],[NAME]]," County, ",Table2[[#This Row],[STATE_NAME]])</f>
        <v>.Concho County, Texas</v>
      </c>
      <c r="C2570" t="s">
        <v>1198</v>
      </c>
      <c r="D2570" t="str">
        <f>_xlfn.XLOOKUP(Table2[[#This Row],[STATE_NAME]],'[1]FRB States'!A:A,'[1]FRB States'!B:B)</f>
        <v>TX</v>
      </c>
      <c r="E2570" t="str">
        <f>_xlfn.CONCAT(Table2[[#This Row],[NAME]],Table2[[#This Row],[STATE]])</f>
        <v>ConchoTX</v>
      </c>
      <c r="F2570" t="str">
        <f>_xlfn.CONCAT(Table2[[#This Row],[NAME]]," County",Table2[[#This Row],[STATE_NAME]])</f>
        <v>Concho CountyTexas</v>
      </c>
      <c r="G2570">
        <f t="shared" si="40"/>
        <v>48095</v>
      </c>
      <c r="H2570" t="str">
        <f>TEXT(Table2[[#This Row],[FIPS]],0)</f>
        <v>48095</v>
      </c>
      <c r="I2570">
        <v>48095</v>
      </c>
      <c r="J2570">
        <v>11</v>
      </c>
      <c r="K2570" t="s">
        <v>2982</v>
      </c>
    </row>
    <row r="2571" spans="1:11" x14ac:dyDescent="0.3">
      <c r="A2571" t="s">
        <v>4476</v>
      </c>
      <c r="B2571" t="str">
        <f>_xlfn.CONCAT(".",Table2[[#This Row],[NAME]]," County, ",Table2[[#This Row],[STATE_NAME]])</f>
        <v>.Cooke County, Texas</v>
      </c>
      <c r="C2571" t="s">
        <v>1198</v>
      </c>
      <c r="D2571" t="str">
        <f>_xlfn.XLOOKUP(Table2[[#This Row],[STATE_NAME]],'[1]FRB States'!A:A,'[1]FRB States'!B:B)</f>
        <v>TX</v>
      </c>
      <c r="E2571" t="str">
        <f>_xlfn.CONCAT(Table2[[#This Row],[NAME]],Table2[[#This Row],[STATE]])</f>
        <v>CookeTX</v>
      </c>
      <c r="F2571" t="str">
        <f>_xlfn.CONCAT(Table2[[#This Row],[NAME]]," County",Table2[[#This Row],[STATE_NAME]])</f>
        <v>Cooke CountyTexas</v>
      </c>
      <c r="G2571">
        <f t="shared" si="40"/>
        <v>48097</v>
      </c>
      <c r="H2571" t="str">
        <f>TEXT(Table2[[#This Row],[FIPS]],0)</f>
        <v>48097</v>
      </c>
      <c r="I2571">
        <v>48097</v>
      </c>
      <c r="J2571">
        <v>11</v>
      </c>
      <c r="K2571" t="s">
        <v>2982</v>
      </c>
    </row>
    <row r="2572" spans="1:11" x14ac:dyDescent="0.3">
      <c r="A2572" t="s">
        <v>4477</v>
      </c>
      <c r="B2572" t="str">
        <f>_xlfn.CONCAT(".",Table2[[#This Row],[NAME]]," County, ",Table2[[#This Row],[STATE_NAME]])</f>
        <v>.Coryell County, Texas</v>
      </c>
      <c r="C2572" t="s">
        <v>1198</v>
      </c>
      <c r="D2572" t="str">
        <f>_xlfn.XLOOKUP(Table2[[#This Row],[STATE_NAME]],'[1]FRB States'!A:A,'[1]FRB States'!B:B)</f>
        <v>TX</v>
      </c>
      <c r="E2572" t="str">
        <f>_xlfn.CONCAT(Table2[[#This Row],[NAME]],Table2[[#This Row],[STATE]])</f>
        <v>CoryellTX</v>
      </c>
      <c r="F2572" t="str">
        <f>_xlfn.CONCAT(Table2[[#This Row],[NAME]]," County",Table2[[#This Row],[STATE_NAME]])</f>
        <v>Coryell CountyTexas</v>
      </c>
      <c r="G2572">
        <f t="shared" si="40"/>
        <v>48099</v>
      </c>
      <c r="H2572" t="str">
        <f>TEXT(Table2[[#This Row],[FIPS]],0)</f>
        <v>48099</v>
      </c>
      <c r="I2572">
        <v>48099</v>
      </c>
      <c r="J2572">
        <v>11</v>
      </c>
      <c r="K2572" t="s">
        <v>2982</v>
      </c>
    </row>
    <row r="2573" spans="1:11" x14ac:dyDescent="0.3">
      <c r="A2573" t="s">
        <v>4478</v>
      </c>
      <c r="B2573" t="str">
        <f>_xlfn.CONCAT(".",Table2[[#This Row],[NAME]]," County, ",Table2[[#This Row],[STATE_NAME]])</f>
        <v>.Cottle County, Texas</v>
      </c>
      <c r="C2573" t="s">
        <v>1198</v>
      </c>
      <c r="D2573" t="str">
        <f>_xlfn.XLOOKUP(Table2[[#This Row],[STATE_NAME]],'[1]FRB States'!A:A,'[1]FRB States'!B:B)</f>
        <v>TX</v>
      </c>
      <c r="E2573" t="str">
        <f>_xlfn.CONCAT(Table2[[#This Row],[NAME]],Table2[[#This Row],[STATE]])</f>
        <v>CottleTX</v>
      </c>
      <c r="F2573" t="str">
        <f>_xlfn.CONCAT(Table2[[#This Row],[NAME]]," County",Table2[[#This Row],[STATE_NAME]])</f>
        <v>Cottle CountyTexas</v>
      </c>
      <c r="G2573">
        <f t="shared" si="40"/>
        <v>48101</v>
      </c>
      <c r="H2573" t="str">
        <f>TEXT(Table2[[#This Row],[FIPS]],0)</f>
        <v>48101</v>
      </c>
      <c r="I2573">
        <v>48101</v>
      </c>
      <c r="J2573">
        <v>11</v>
      </c>
      <c r="K2573" t="s">
        <v>2982</v>
      </c>
    </row>
    <row r="2574" spans="1:11" x14ac:dyDescent="0.3">
      <c r="A2574" t="s">
        <v>4479</v>
      </c>
      <c r="B2574" t="str">
        <f>_xlfn.CONCAT(".",Table2[[#This Row],[NAME]]," County, ",Table2[[#This Row],[STATE_NAME]])</f>
        <v>.Crane County, Texas</v>
      </c>
      <c r="C2574" t="s">
        <v>1198</v>
      </c>
      <c r="D2574" t="str">
        <f>_xlfn.XLOOKUP(Table2[[#This Row],[STATE_NAME]],'[1]FRB States'!A:A,'[1]FRB States'!B:B)</f>
        <v>TX</v>
      </c>
      <c r="E2574" t="str">
        <f>_xlfn.CONCAT(Table2[[#This Row],[NAME]],Table2[[#This Row],[STATE]])</f>
        <v>CraneTX</v>
      </c>
      <c r="F2574" t="str">
        <f>_xlfn.CONCAT(Table2[[#This Row],[NAME]]," County",Table2[[#This Row],[STATE_NAME]])</f>
        <v>Crane CountyTexas</v>
      </c>
      <c r="G2574">
        <f t="shared" si="40"/>
        <v>48103</v>
      </c>
      <c r="H2574" t="str">
        <f>TEXT(Table2[[#This Row],[FIPS]],0)</f>
        <v>48103</v>
      </c>
      <c r="I2574">
        <v>48103</v>
      </c>
      <c r="J2574">
        <v>11</v>
      </c>
      <c r="K2574" t="s">
        <v>2982</v>
      </c>
    </row>
    <row r="2575" spans="1:11" x14ac:dyDescent="0.3">
      <c r="A2575" t="s">
        <v>4420</v>
      </c>
      <c r="B2575" t="str">
        <f>_xlfn.CONCAT(".",Table2[[#This Row],[NAME]]," County, ",Table2[[#This Row],[STATE_NAME]])</f>
        <v>.Crockett County, Texas</v>
      </c>
      <c r="C2575" t="s">
        <v>1198</v>
      </c>
      <c r="D2575" t="str">
        <f>_xlfn.XLOOKUP(Table2[[#This Row],[STATE_NAME]],'[1]FRB States'!A:A,'[1]FRB States'!B:B)</f>
        <v>TX</v>
      </c>
      <c r="E2575" t="str">
        <f>_xlfn.CONCAT(Table2[[#This Row],[NAME]],Table2[[#This Row],[STATE]])</f>
        <v>CrockettTX</v>
      </c>
      <c r="F2575" t="str">
        <f>_xlfn.CONCAT(Table2[[#This Row],[NAME]]," County",Table2[[#This Row],[STATE_NAME]])</f>
        <v>Crockett CountyTexas</v>
      </c>
      <c r="G2575">
        <f t="shared" si="40"/>
        <v>48105</v>
      </c>
      <c r="H2575" t="str">
        <f>TEXT(Table2[[#This Row],[FIPS]],0)</f>
        <v>48105</v>
      </c>
      <c r="I2575">
        <v>48105</v>
      </c>
      <c r="J2575">
        <v>11</v>
      </c>
      <c r="K2575" t="s">
        <v>2982</v>
      </c>
    </row>
    <row r="2576" spans="1:11" x14ac:dyDescent="0.3">
      <c r="A2576" t="s">
        <v>4480</v>
      </c>
      <c r="B2576" t="str">
        <f>_xlfn.CONCAT(".",Table2[[#This Row],[NAME]]," County, ",Table2[[#This Row],[STATE_NAME]])</f>
        <v>.Crosby County, Texas</v>
      </c>
      <c r="C2576" t="s">
        <v>1198</v>
      </c>
      <c r="D2576" t="str">
        <f>_xlfn.XLOOKUP(Table2[[#This Row],[STATE_NAME]],'[1]FRB States'!A:A,'[1]FRB States'!B:B)</f>
        <v>TX</v>
      </c>
      <c r="E2576" t="str">
        <f>_xlfn.CONCAT(Table2[[#This Row],[NAME]],Table2[[#This Row],[STATE]])</f>
        <v>CrosbyTX</v>
      </c>
      <c r="F2576" t="str">
        <f>_xlfn.CONCAT(Table2[[#This Row],[NAME]]," County",Table2[[#This Row],[STATE_NAME]])</f>
        <v>Crosby CountyTexas</v>
      </c>
      <c r="G2576">
        <f t="shared" si="40"/>
        <v>48107</v>
      </c>
      <c r="H2576" t="str">
        <f>TEXT(Table2[[#This Row],[FIPS]],0)</f>
        <v>48107</v>
      </c>
      <c r="I2576">
        <v>48107</v>
      </c>
      <c r="J2576">
        <v>11</v>
      </c>
      <c r="K2576" t="s">
        <v>2982</v>
      </c>
    </row>
    <row r="2577" spans="1:11" x14ac:dyDescent="0.3">
      <c r="A2577" t="s">
        <v>4481</v>
      </c>
      <c r="B2577" t="str">
        <f>_xlfn.CONCAT(".",Table2[[#This Row],[NAME]]," County, ",Table2[[#This Row],[STATE_NAME]])</f>
        <v>.Culberson County, Texas</v>
      </c>
      <c r="C2577" t="s">
        <v>1198</v>
      </c>
      <c r="D2577" t="str">
        <f>_xlfn.XLOOKUP(Table2[[#This Row],[STATE_NAME]],'[1]FRB States'!A:A,'[1]FRB States'!B:B)</f>
        <v>TX</v>
      </c>
      <c r="E2577" t="str">
        <f>_xlfn.CONCAT(Table2[[#This Row],[NAME]],Table2[[#This Row],[STATE]])</f>
        <v>CulbersonTX</v>
      </c>
      <c r="F2577" t="str">
        <f>_xlfn.CONCAT(Table2[[#This Row],[NAME]]," County",Table2[[#This Row],[STATE_NAME]])</f>
        <v>Culberson CountyTexas</v>
      </c>
      <c r="G2577">
        <f t="shared" si="40"/>
        <v>48109</v>
      </c>
      <c r="H2577" t="str">
        <f>TEXT(Table2[[#This Row],[FIPS]],0)</f>
        <v>48109</v>
      </c>
      <c r="I2577">
        <v>48109</v>
      </c>
      <c r="J2577">
        <v>11</v>
      </c>
      <c r="K2577" t="s">
        <v>2982</v>
      </c>
    </row>
    <row r="2578" spans="1:11" x14ac:dyDescent="0.3">
      <c r="A2578" t="s">
        <v>4482</v>
      </c>
      <c r="B2578" t="str">
        <f>_xlfn.CONCAT(".",Table2[[#This Row],[NAME]]," County, ",Table2[[#This Row],[STATE_NAME]])</f>
        <v>.Dallam County, Texas</v>
      </c>
      <c r="C2578" t="s">
        <v>1198</v>
      </c>
      <c r="D2578" t="str">
        <f>_xlfn.XLOOKUP(Table2[[#This Row],[STATE_NAME]],'[1]FRB States'!A:A,'[1]FRB States'!B:B)</f>
        <v>TX</v>
      </c>
      <c r="E2578" t="str">
        <f>_xlfn.CONCAT(Table2[[#This Row],[NAME]],Table2[[#This Row],[STATE]])</f>
        <v>DallamTX</v>
      </c>
      <c r="F2578" t="str">
        <f>_xlfn.CONCAT(Table2[[#This Row],[NAME]]," County",Table2[[#This Row],[STATE_NAME]])</f>
        <v>Dallam CountyTexas</v>
      </c>
      <c r="G2578">
        <f t="shared" si="40"/>
        <v>48111</v>
      </c>
      <c r="H2578" t="str">
        <f>TEXT(Table2[[#This Row],[FIPS]],0)</f>
        <v>48111</v>
      </c>
      <c r="I2578">
        <v>48111</v>
      </c>
      <c r="J2578">
        <v>11</v>
      </c>
      <c r="K2578" t="s">
        <v>2982</v>
      </c>
    </row>
    <row r="2579" spans="1:11" x14ac:dyDescent="0.3">
      <c r="A2579" t="s">
        <v>2982</v>
      </c>
      <c r="B2579" t="str">
        <f>_xlfn.CONCAT(".",Table2[[#This Row],[NAME]]," County, ",Table2[[#This Row],[STATE_NAME]])</f>
        <v>.Dallas County, Texas</v>
      </c>
      <c r="C2579" t="s">
        <v>1198</v>
      </c>
      <c r="D2579" t="str">
        <f>_xlfn.XLOOKUP(Table2[[#This Row],[STATE_NAME]],'[1]FRB States'!A:A,'[1]FRB States'!B:B)</f>
        <v>TX</v>
      </c>
      <c r="E2579" t="str">
        <f>_xlfn.CONCAT(Table2[[#This Row],[NAME]],Table2[[#This Row],[STATE]])</f>
        <v>DallasTX</v>
      </c>
      <c r="F2579" t="str">
        <f>_xlfn.CONCAT(Table2[[#This Row],[NAME]]," County",Table2[[#This Row],[STATE_NAME]])</f>
        <v>Dallas CountyTexas</v>
      </c>
      <c r="G2579">
        <f t="shared" si="40"/>
        <v>48113</v>
      </c>
      <c r="H2579" t="str">
        <f>TEXT(Table2[[#This Row],[FIPS]],0)</f>
        <v>48113</v>
      </c>
      <c r="I2579">
        <v>48113</v>
      </c>
      <c r="J2579">
        <v>11</v>
      </c>
      <c r="K2579" t="s">
        <v>2982</v>
      </c>
    </row>
    <row r="2580" spans="1:11" x14ac:dyDescent="0.3">
      <c r="A2580" t="s">
        <v>3326</v>
      </c>
      <c r="B2580" t="str">
        <f>_xlfn.CONCAT(".",Table2[[#This Row],[NAME]]," County, ",Table2[[#This Row],[STATE_NAME]])</f>
        <v>.Dawson County, Texas</v>
      </c>
      <c r="C2580" t="s">
        <v>1198</v>
      </c>
      <c r="D2580" t="str">
        <f>_xlfn.XLOOKUP(Table2[[#This Row],[STATE_NAME]],'[1]FRB States'!A:A,'[1]FRB States'!B:B)</f>
        <v>TX</v>
      </c>
      <c r="E2580" t="str">
        <f>_xlfn.CONCAT(Table2[[#This Row],[NAME]],Table2[[#This Row],[STATE]])</f>
        <v>DawsonTX</v>
      </c>
      <c r="F2580" t="str">
        <f>_xlfn.CONCAT(Table2[[#This Row],[NAME]]," County",Table2[[#This Row],[STATE_NAME]])</f>
        <v>Dawson CountyTexas</v>
      </c>
      <c r="G2580">
        <f t="shared" si="40"/>
        <v>48115</v>
      </c>
      <c r="H2580" t="str">
        <f>TEXT(Table2[[#This Row],[FIPS]],0)</f>
        <v>48115</v>
      </c>
      <c r="I2580">
        <v>48115</v>
      </c>
      <c r="J2580">
        <v>11</v>
      </c>
      <c r="K2580" t="s">
        <v>2982</v>
      </c>
    </row>
    <row r="2581" spans="1:11" x14ac:dyDescent="0.3">
      <c r="A2581" t="s">
        <v>4483</v>
      </c>
      <c r="B2581" t="str">
        <f>_xlfn.CONCAT(".",Table2[[#This Row],[NAME]]," County, ",Table2[[#This Row],[STATE_NAME]])</f>
        <v>.Deaf Smith County, Texas</v>
      </c>
      <c r="C2581" t="s">
        <v>1198</v>
      </c>
      <c r="D2581" t="str">
        <f>_xlfn.XLOOKUP(Table2[[#This Row],[STATE_NAME]],'[1]FRB States'!A:A,'[1]FRB States'!B:B)</f>
        <v>TX</v>
      </c>
      <c r="E2581" t="str">
        <f>_xlfn.CONCAT(Table2[[#This Row],[NAME]],Table2[[#This Row],[STATE]])</f>
        <v>Deaf SmithTX</v>
      </c>
      <c r="F2581" t="str">
        <f>_xlfn.CONCAT(Table2[[#This Row],[NAME]]," County",Table2[[#This Row],[STATE_NAME]])</f>
        <v>Deaf Smith CountyTexas</v>
      </c>
      <c r="G2581">
        <f t="shared" si="40"/>
        <v>48117</v>
      </c>
      <c r="H2581" t="str">
        <f>TEXT(Table2[[#This Row],[FIPS]],0)</f>
        <v>48117</v>
      </c>
      <c r="I2581">
        <v>48117</v>
      </c>
      <c r="J2581">
        <v>11</v>
      </c>
      <c r="K2581" t="s">
        <v>2982</v>
      </c>
    </row>
    <row r="2582" spans="1:11" x14ac:dyDescent="0.3">
      <c r="A2582" t="s">
        <v>3194</v>
      </c>
      <c r="B2582" t="str">
        <f>_xlfn.CONCAT(".",Table2[[#This Row],[NAME]]," County, ",Table2[[#This Row],[STATE_NAME]])</f>
        <v>.Delta County, Texas</v>
      </c>
      <c r="C2582" t="s">
        <v>1198</v>
      </c>
      <c r="D2582" t="str">
        <f>_xlfn.XLOOKUP(Table2[[#This Row],[STATE_NAME]],'[1]FRB States'!A:A,'[1]FRB States'!B:B)</f>
        <v>TX</v>
      </c>
      <c r="E2582" t="str">
        <f>_xlfn.CONCAT(Table2[[#This Row],[NAME]],Table2[[#This Row],[STATE]])</f>
        <v>DeltaTX</v>
      </c>
      <c r="F2582" t="str">
        <f>_xlfn.CONCAT(Table2[[#This Row],[NAME]]," County",Table2[[#This Row],[STATE_NAME]])</f>
        <v>Delta CountyTexas</v>
      </c>
      <c r="G2582">
        <f t="shared" si="40"/>
        <v>48119</v>
      </c>
      <c r="H2582" t="str">
        <f>TEXT(Table2[[#This Row],[FIPS]],0)</f>
        <v>48119</v>
      </c>
      <c r="I2582">
        <v>48119</v>
      </c>
      <c r="J2582">
        <v>11</v>
      </c>
      <c r="K2582" t="s">
        <v>2982</v>
      </c>
    </row>
    <row r="2583" spans="1:11" x14ac:dyDescent="0.3">
      <c r="A2583" t="s">
        <v>4484</v>
      </c>
      <c r="B2583" t="str">
        <f>_xlfn.CONCAT(".",Table2[[#This Row],[NAME]]," County, ",Table2[[#This Row],[STATE_NAME]])</f>
        <v>.Denton County, Texas</v>
      </c>
      <c r="C2583" t="s">
        <v>1198</v>
      </c>
      <c r="D2583" t="str">
        <f>_xlfn.XLOOKUP(Table2[[#This Row],[STATE_NAME]],'[1]FRB States'!A:A,'[1]FRB States'!B:B)</f>
        <v>TX</v>
      </c>
      <c r="E2583" t="str">
        <f>_xlfn.CONCAT(Table2[[#This Row],[NAME]],Table2[[#This Row],[STATE]])</f>
        <v>DentonTX</v>
      </c>
      <c r="F2583" t="str">
        <f>_xlfn.CONCAT(Table2[[#This Row],[NAME]]," County",Table2[[#This Row],[STATE_NAME]])</f>
        <v>Denton CountyTexas</v>
      </c>
      <c r="G2583">
        <f t="shared" si="40"/>
        <v>48121</v>
      </c>
      <c r="H2583" t="str">
        <f>TEXT(Table2[[#This Row],[FIPS]],0)</f>
        <v>48121</v>
      </c>
      <c r="I2583">
        <v>48121</v>
      </c>
      <c r="J2583">
        <v>11</v>
      </c>
      <c r="K2583" t="s">
        <v>2982</v>
      </c>
    </row>
    <row r="2584" spans="1:11" x14ac:dyDescent="0.3">
      <c r="A2584" t="s">
        <v>4485</v>
      </c>
      <c r="B2584" t="str">
        <f>_xlfn.CONCAT(".",Table2[[#This Row],[NAME]]," County, ",Table2[[#This Row],[STATE_NAME]])</f>
        <v>.DeWitt County, Texas</v>
      </c>
      <c r="C2584" t="s">
        <v>1198</v>
      </c>
      <c r="D2584" t="str">
        <f>_xlfn.XLOOKUP(Table2[[#This Row],[STATE_NAME]],'[1]FRB States'!A:A,'[1]FRB States'!B:B)</f>
        <v>TX</v>
      </c>
      <c r="E2584" t="str">
        <f>_xlfn.CONCAT(Table2[[#This Row],[NAME]],Table2[[#This Row],[STATE]])</f>
        <v>DeWittTX</v>
      </c>
      <c r="F2584" t="str">
        <f>_xlfn.CONCAT(Table2[[#This Row],[NAME]]," County",Table2[[#This Row],[STATE_NAME]])</f>
        <v>DeWitt CountyTexas</v>
      </c>
      <c r="G2584">
        <f t="shared" si="40"/>
        <v>48123</v>
      </c>
      <c r="H2584" t="str">
        <f>TEXT(Table2[[#This Row],[FIPS]],0)</f>
        <v>48123</v>
      </c>
      <c r="I2584">
        <v>48123</v>
      </c>
      <c r="J2584">
        <v>11</v>
      </c>
      <c r="K2584" t="s">
        <v>2982</v>
      </c>
    </row>
    <row r="2585" spans="1:11" x14ac:dyDescent="0.3">
      <c r="A2585" t="s">
        <v>4486</v>
      </c>
      <c r="B2585" t="str">
        <f>_xlfn.CONCAT(".",Table2[[#This Row],[NAME]]," County, ",Table2[[#This Row],[STATE_NAME]])</f>
        <v>.Dickens County, Texas</v>
      </c>
      <c r="C2585" t="s">
        <v>1198</v>
      </c>
      <c r="D2585" t="str">
        <f>_xlfn.XLOOKUP(Table2[[#This Row],[STATE_NAME]],'[1]FRB States'!A:A,'[1]FRB States'!B:B)</f>
        <v>TX</v>
      </c>
      <c r="E2585" t="str">
        <f>_xlfn.CONCAT(Table2[[#This Row],[NAME]],Table2[[#This Row],[STATE]])</f>
        <v>DickensTX</v>
      </c>
      <c r="F2585" t="str">
        <f>_xlfn.CONCAT(Table2[[#This Row],[NAME]]," County",Table2[[#This Row],[STATE_NAME]])</f>
        <v>Dickens CountyTexas</v>
      </c>
      <c r="G2585">
        <f t="shared" si="40"/>
        <v>48125</v>
      </c>
      <c r="H2585" t="str">
        <f>TEXT(Table2[[#This Row],[FIPS]],0)</f>
        <v>48125</v>
      </c>
      <c r="I2585">
        <v>48125</v>
      </c>
      <c r="J2585">
        <v>11</v>
      </c>
      <c r="K2585" t="s">
        <v>2982</v>
      </c>
    </row>
    <row r="2586" spans="1:11" x14ac:dyDescent="0.3">
      <c r="A2586" t="s">
        <v>4487</v>
      </c>
      <c r="B2586" t="str">
        <f>_xlfn.CONCAT(".",Table2[[#This Row],[NAME]]," County, ",Table2[[#This Row],[STATE_NAME]])</f>
        <v>.Dimmit County, Texas</v>
      </c>
      <c r="C2586" t="s">
        <v>1198</v>
      </c>
      <c r="D2586" t="str">
        <f>_xlfn.XLOOKUP(Table2[[#This Row],[STATE_NAME]],'[1]FRB States'!A:A,'[1]FRB States'!B:B)</f>
        <v>TX</v>
      </c>
      <c r="E2586" t="str">
        <f>_xlfn.CONCAT(Table2[[#This Row],[NAME]],Table2[[#This Row],[STATE]])</f>
        <v>DimmitTX</v>
      </c>
      <c r="F2586" t="str">
        <f>_xlfn.CONCAT(Table2[[#This Row],[NAME]]," County",Table2[[#This Row],[STATE_NAME]])</f>
        <v>Dimmit CountyTexas</v>
      </c>
      <c r="G2586">
        <f t="shared" si="40"/>
        <v>48127</v>
      </c>
      <c r="H2586" t="str">
        <f>TEXT(Table2[[#This Row],[FIPS]],0)</f>
        <v>48127</v>
      </c>
      <c r="I2586">
        <v>48127</v>
      </c>
      <c r="J2586">
        <v>11</v>
      </c>
      <c r="K2586" t="s">
        <v>2982</v>
      </c>
    </row>
    <row r="2587" spans="1:11" x14ac:dyDescent="0.3">
      <c r="A2587" t="s">
        <v>4488</v>
      </c>
      <c r="B2587" t="str">
        <f>_xlfn.CONCAT(".",Table2[[#This Row],[NAME]]," County, ",Table2[[#This Row],[STATE_NAME]])</f>
        <v>.Donley County, Texas</v>
      </c>
      <c r="C2587" t="s">
        <v>1198</v>
      </c>
      <c r="D2587" t="str">
        <f>_xlfn.XLOOKUP(Table2[[#This Row],[STATE_NAME]],'[1]FRB States'!A:A,'[1]FRB States'!B:B)</f>
        <v>TX</v>
      </c>
      <c r="E2587" t="str">
        <f>_xlfn.CONCAT(Table2[[#This Row],[NAME]],Table2[[#This Row],[STATE]])</f>
        <v>DonleyTX</v>
      </c>
      <c r="F2587" t="str">
        <f>_xlfn.CONCAT(Table2[[#This Row],[NAME]]," County",Table2[[#This Row],[STATE_NAME]])</f>
        <v>Donley CountyTexas</v>
      </c>
      <c r="G2587">
        <f t="shared" si="40"/>
        <v>48129</v>
      </c>
      <c r="H2587" t="str">
        <f>TEXT(Table2[[#This Row],[FIPS]],0)</f>
        <v>48129</v>
      </c>
      <c r="I2587">
        <v>48129</v>
      </c>
      <c r="J2587">
        <v>11</v>
      </c>
      <c r="K2587" t="s">
        <v>2982</v>
      </c>
    </row>
    <row r="2588" spans="1:11" x14ac:dyDescent="0.3">
      <c r="A2588" t="s">
        <v>3258</v>
      </c>
      <c r="B2588" t="str">
        <f>_xlfn.CONCAT(".",Table2[[#This Row],[NAME]]," County, ",Table2[[#This Row],[STATE_NAME]])</f>
        <v>.Duval County, Texas</v>
      </c>
      <c r="C2588" t="s">
        <v>1198</v>
      </c>
      <c r="D2588" t="str">
        <f>_xlfn.XLOOKUP(Table2[[#This Row],[STATE_NAME]],'[1]FRB States'!A:A,'[1]FRB States'!B:B)</f>
        <v>TX</v>
      </c>
      <c r="E2588" t="str">
        <f>_xlfn.CONCAT(Table2[[#This Row],[NAME]],Table2[[#This Row],[STATE]])</f>
        <v>DuvalTX</v>
      </c>
      <c r="F2588" t="str">
        <f>_xlfn.CONCAT(Table2[[#This Row],[NAME]]," County",Table2[[#This Row],[STATE_NAME]])</f>
        <v>Duval CountyTexas</v>
      </c>
      <c r="G2588">
        <f t="shared" si="40"/>
        <v>48131</v>
      </c>
      <c r="H2588" t="str">
        <f>TEXT(Table2[[#This Row],[FIPS]],0)</f>
        <v>48131</v>
      </c>
      <c r="I2588">
        <v>48131</v>
      </c>
      <c r="J2588">
        <v>11</v>
      </c>
      <c r="K2588" t="s">
        <v>2982</v>
      </c>
    </row>
    <row r="2589" spans="1:11" x14ac:dyDescent="0.3">
      <c r="A2589" t="s">
        <v>4489</v>
      </c>
      <c r="B2589" t="str">
        <f>_xlfn.CONCAT(".",Table2[[#This Row],[NAME]]," County, ",Table2[[#This Row],[STATE_NAME]])</f>
        <v>.Eastland County, Texas</v>
      </c>
      <c r="C2589" t="s">
        <v>1198</v>
      </c>
      <c r="D2589" t="str">
        <f>_xlfn.XLOOKUP(Table2[[#This Row],[STATE_NAME]],'[1]FRB States'!A:A,'[1]FRB States'!B:B)</f>
        <v>TX</v>
      </c>
      <c r="E2589" t="str">
        <f>_xlfn.CONCAT(Table2[[#This Row],[NAME]],Table2[[#This Row],[STATE]])</f>
        <v>EastlandTX</v>
      </c>
      <c r="F2589" t="str">
        <f>_xlfn.CONCAT(Table2[[#This Row],[NAME]]," County",Table2[[#This Row],[STATE_NAME]])</f>
        <v>Eastland CountyTexas</v>
      </c>
      <c r="G2589">
        <f t="shared" si="40"/>
        <v>48133</v>
      </c>
      <c r="H2589" t="str">
        <f>TEXT(Table2[[#This Row],[FIPS]],0)</f>
        <v>48133</v>
      </c>
      <c r="I2589">
        <v>48133</v>
      </c>
      <c r="J2589">
        <v>11</v>
      </c>
      <c r="K2589" t="s">
        <v>2982</v>
      </c>
    </row>
    <row r="2590" spans="1:11" x14ac:dyDescent="0.3">
      <c r="A2590" t="s">
        <v>4490</v>
      </c>
      <c r="B2590" t="str">
        <f>_xlfn.CONCAT(".",Table2[[#This Row],[NAME]]," County, ",Table2[[#This Row],[STATE_NAME]])</f>
        <v>.Ector County, Texas</v>
      </c>
      <c r="C2590" t="s">
        <v>1198</v>
      </c>
      <c r="D2590" t="str">
        <f>_xlfn.XLOOKUP(Table2[[#This Row],[STATE_NAME]],'[1]FRB States'!A:A,'[1]FRB States'!B:B)</f>
        <v>TX</v>
      </c>
      <c r="E2590" t="str">
        <f>_xlfn.CONCAT(Table2[[#This Row],[NAME]],Table2[[#This Row],[STATE]])</f>
        <v>EctorTX</v>
      </c>
      <c r="F2590" t="str">
        <f>_xlfn.CONCAT(Table2[[#This Row],[NAME]]," County",Table2[[#This Row],[STATE_NAME]])</f>
        <v>Ector CountyTexas</v>
      </c>
      <c r="G2590">
        <f t="shared" si="40"/>
        <v>48135</v>
      </c>
      <c r="H2590" t="str">
        <f>TEXT(Table2[[#This Row],[FIPS]],0)</f>
        <v>48135</v>
      </c>
      <c r="I2590">
        <v>48135</v>
      </c>
      <c r="J2590">
        <v>11</v>
      </c>
      <c r="K2590" t="s">
        <v>2982</v>
      </c>
    </row>
    <row r="2591" spans="1:11" x14ac:dyDescent="0.3">
      <c r="A2591" t="s">
        <v>3453</v>
      </c>
      <c r="B2591" t="str">
        <f>_xlfn.CONCAT(".",Table2[[#This Row],[NAME]]," County, ",Table2[[#This Row],[STATE_NAME]])</f>
        <v>.Edwards County, Texas</v>
      </c>
      <c r="C2591" t="s">
        <v>1198</v>
      </c>
      <c r="D2591" t="str">
        <f>_xlfn.XLOOKUP(Table2[[#This Row],[STATE_NAME]],'[1]FRB States'!A:A,'[1]FRB States'!B:B)</f>
        <v>TX</v>
      </c>
      <c r="E2591" t="str">
        <f>_xlfn.CONCAT(Table2[[#This Row],[NAME]],Table2[[#This Row],[STATE]])</f>
        <v>EdwardsTX</v>
      </c>
      <c r="F2591" t="str">
        <f>_xlfn.CONCAT(Table2[[#This Row],[NAME]]," County",Table2[[#This Row],[STATE_NAME]])</f>
        <v>Edwards CountyTexas</v>
      </c>
      <c r="G2591">
        <f t="shared" si="40"/>
        <v>48137</v>
      </c>
      <c r="H2591" t="str">
        <f>TEXT(Table2[[#This Row],[FIPS]],0)</f>
        <v>48137</v>
      </c>
      <c r="I2591">
        <v>48137</v>
      </c>
      <c r="J2591">
        <v>11</v>
      </c>
      <c r="K2591" t="s">
        <v>2982</v>
      </c>
    </row>
    <row r="2592" spans="1:11" x14ac:dyDescent="0.3">
      <c r="A2592" t="s">
        <v>3590</v>
      </c>
      <c r="B2592" t="str">
        <f>_xlfn.CONCAT(".",Table2[[#This Row],[NAME]]," County, ",Table2[[#This Row],[STATE_NAME]])</f>
        <v>.Ellis County, Texas</v>
      </c>
      <c r="C2592" t="s">
        <v>1198</v>
      </c>
      <c r="D2592" t="str">
        <f>_xlfn.XLOOKUP(Table2[[#This Row],[STATE_NAME]],'[1]FRB States'!A:A,'[1]FRB States'!B:B)</f>
        <v>TX</v>
      </c>
      <c r="E2592" t="str">
        <f>_xlfn.CONCAT(Table2[[#This Row],[NAME]],Table2[[#This Row],[STATE]])</f>
        <v>EllisTX</v>
      </c>
      <c r="F2592" t="str">
        <f>_xlfn.CONCAT(Table2[[#This Row],[NAME]]," County",Table2[[#This Row],[STATE_NAME]])</f>
        <v>Ellis CountyTexas</v>
      </c>
      <c r="G2592">
        <f t="shared" si="40"/>
        <v>48139</v>
      </c>
      <c r="H2592" t="str">
        <f>TEXT(Table2[[#This Row],[FIPS]],0)</f>
        <v>48139</v>
      </c>
      <c r="I2592">
        <v>48139</v>
      </c>
      <c r="J2592">
        <v>11</v>
      </c>
      <c r="K2592" t="s">
        <v>2982</v>
      </c>
    </row>
    <row r="2593" spans="1:11" x14ac:dyDescent="0.3">
      <c r="A2593" t="s">
        <v>3200</v>
      </c>
      <c r="B2593" t="str">
        <f>_xlfn.CONCAT(".",Table2[[#This Row],[NAME]]," County, ",Table2[[#This Row],[STATE_NAME]])</f>
        <v>.El Paso County, Texas</v>
      </c>
      <c r="C2593" t="s">
        <v>1198</v>
      </c>
      <c r="D2593" t="str">
        <f>_xlfn.XLOOKUP(Table2[[#This Row],[STATE_NAME]],'[1]FRB States'!A:A,'[1]FRB States'!B:B)</f>
        <v>TX</v>
      </c>
      <c r="E2593" t="str">
        <f>_xlfn.CONCAT(Table2[[#This Row],[NAME]],Table2[[#This Row],[STATE]])</f>
        <v>El PasoTX</v>
      </c>
      <c r="F2593" t="str">
        <f>_xlfn.CONCAT(Table2[[#This Row],[NAME]]," County",Table2[[#This Row],[STATE_NAME]])</f>
        <v>El Paso CountyTexas</v>
      </c>
      <c r="G2593">
        <f t="shared" si="40"/>
        <v>48141</v>
      </c>
      <c r="H2593" t="str">
        <f>TEXT(Table2[[#This Row],[FIPS]],0)</f>
        <v>48141</v>
      </c>
      <c r="I2593">
        <v>48141</v>
      </c>
      <c r="J2593">
        <v>11</v>
      </c>
      <c r="K2593" t="s">
        <v>2982</v>
      </c>
    </row>
    <row r="2594" spans="1:11" x14ac:dyDescent="0.3">
      <c r="A2594" t="s">
        <v>4491</v>
      </c>
      <c r="B2594" t="str">
        <f>_xlfn.CONCAT(".",Table2[[#This Row],[NAME]]," County, ",Table2[[#This Row],[STATE_NAME]])</f>
        <v>.Erath County, Texas</v>
      </c>
      <c r="C2594" t="s">
        <v>1198</v>
      </c>
      <c r="D2594" t="str">
        <f>_xlfn.XLOOKUP(Table2[[#This Row],[STATE_NAME]],'[1]FRB States'!A:A,'[1]FRB States'!B:B)</f>
        <v>TX</v>
      </c>
      <c r="E2594" t="str">
        <f>_xlfn.CONCAT(Table2[[#This Row],[NAME]],Table2[[#This Row],[STATE]])</f>
        <v>ErathTX</v>
      </c>
      <c r="F2594" t="str">
        <f>_xlfn.CONCAT(Table2[[#This Row],[NAME]]," County",Table2[[#This Row],[STATE_NAME]])</f>
        <v>Erath CountyTexas</v>
      </c>
      <c r="G2594">
        <f t="shared" si="40"/>
        <v>48143</v>
      </c>
      <c r="H2594" t="str">
        <f>TEXT(Table2[[#This Row],[FIPS]],0)</f>
        <v>48143</v>
      </c>
      <c r="I2594">
        <v>48143</v>
      </c>
      <c r="J2594">
        <v>11</v>
      </c>
      <c r="K2594" t="s">
        <v>2982</v>
      </c>
    </row>
    <row r="2595" spans="1:11" x14ac:dyDescent="0.3">
      <c r="A2595" t="s">
        <v>4492</v>
      </c>
      <c r="B2595" t="str">
        <f>_xlfn.CONCAT(".",Table2[[#This Row],[NAME]]," County, ",Table2[[#This Row],[STATE_NAME]])</f>
        <v>.Falls County, Texas</v>
      </c>
      <c r="C2595" t="s">
        <v>1198</v>
      </c>
      <c r="D2595" t="str">
        <f>_xlfn.XLOOKUP(Table2[[#This Row],[STATE_NAME]],'[1]FRB States'!A:A,'[1]FRB States'!B:B)</f>
        <v>TX</v>
      </c>
      <c r="E2595" t="str">
        <f>_xlfn.CONCAT(Table2[[#This Row],[NAME]],Table2[[#This Row],[STATE]])</f>
        <v>FallsTX</v>
      </c>
      <c r="F2595" t="str">
        <f>_xlfn.CONCAT(Table2[[#This Row],[NAME]]," County",Table2[[#This Row],[STATE_NAME]])</f>
        <v>Falls CountyTexas</v>
      </c>
      <c r="G2595">
        <f t="shared" si="40"/>
        <v>48145</v>
      </c>
      <c r="H2595" t="str">
        <f>TEXT(Table2[[#This Row],[FIPS]],0)</f>
        <v>48145</v>
      </c>
      <c r="I2595">
        <v>48145</v>
      </c>
      <c r="J2595">
        <v>11</v>
      </c>
      <c r="K2595" t="s">
        <v>2982</v>
      </c>
    </row>
    <row r="2596" spans="1:11" x14ac:dyDescent="0.3">
      <c r="A2596" t="s">
        <v>3336</v>
      </c>
      <c r="B2596" t="str">
        <f>_xlfn.CONCAT(".",Table2[[#This Row],[NAME]]," County, ",Table2[[#This Row],[STATE_NAME]])</f>
        <v>.Fannin County, Texas</v>
      </c>
      <c r="C2596" t="s">
        <v>1198</v>
      </c>
      <c r="D2596" t="str">
        <f>_xlfn.XLOOKUP(Table2[[#This Row],[STATE_NAME]],'[1]FRB States'!A:A,'[1]FRB States'!B:B)</f>
        <v>TX</v>
      </c>
      <c r="E2596" t="str">
        <f>_xlfn.CONCAT(Table2[[#This Row],[NAME]],Table2[[#This Row],[STATE]])</f>
        <v>FanninTX</v>
      </c>
      <c r="F2596" t="str">
        <f>_xlfn.CONCAT(Table2[[#This Row],[NAME]]," County",Table2[[#This Row],[STATE_NAME]])</f>
        <v>Fannin CountyTexas</v>
      </c>
      <c r="G2596">
        <f t="shared" si="40"/>
        <v>48147</v>
      </c>
      <c r="H2596" t="str">
        <f>TEXT(Table2[[#This Row],[FIPS]],0)</f>
        <v>48147</v>
      </c>
      <c r="I2596">
        <v>48147</v>
      </c>
      <c r="J2596">
        <v>11</v>
      </c>
      <c r="K2596" t="s">
        <v>2982</v>
      </c>
    </row>
    <row r="2597" spans="1:11" x14ac:dyDescent="0.3">
      <c r="A2597" t="s">
        <v>2987</v>
      </c>
      <c r="B2597" t="str">
        <f>_xlfn.CONCAT(".",Table2[[#This Row],[NAME]]," County, ",Table2[[#This Row],[STATE_NAME]])</f>
        <v>.Fayette County, Texas</v>
      </c>
      <c r="C2597" t="s">
        <v>1198</v>
      </c>
      <c r="D2597" t="str">
        <f>_xlfn.XLOOKUP(Table2[[#This Row],[STATE_NAME]],'[1]FRB States'!A:A,'[1]FRB States'!B:B)</f>
        <v>TX</v>
      </c>
      <c r="E2597" t="str">
        <f>_xlfn.CONCAT(Table2[[#This Row],[NAME]],Table2[[#This Row],[STATE]])</f>
        <v>FayetteTX</v>
      </c>
      <c r="F2597" t="str">
        <f>_xlfn.CONCAT(Table2[[#This Row],[NAME]]," County",Table2[[#This Row],[STATE_NAME]])</f>
        <v>Fayette CountyTexas</v>
      </c>
      <c r="G2597">
        <f t="shared" si="40"/>
        <v>48149</v>
      </c>
      <c r="H2597" t="str">
        <f>TEXT(Table2[[#This Row],[FIPS]],0)</f>
        <v>48149</v>
      </c>
      <c r="I2597">
        <v>48149</v>
      </c>
      <c r="J2597">
        <v>11</v>
      </c>
      <c r="K2597" t="s">
        <v>2982</v>
      </c>
    </row>
    <row r="2598" spans="1:11" x14ac:dyDescent="0.3">
      <c r="A2598" t="s">
        <v>4493</v>
      </c>
      <c r="B2598" t="str">
        <f>_xlfn.CONCAT(".",Table2[[#This Row],[NAME]]," County, ",Table2[[#This Row],[STATE_NAME]])</f>
        <v>.Fisher County, Texas</v>
      </c>
      <c r="C2598" t="s">
        <v>1198</v>
      </c>
      <c r="D2598" t="str">
        <f>_xlfn.XLOOKUP(Table2[[#This Row],[STATE_NAME]],'[1]FRB States'!A:A,'[1]FRB States'!B:B)</f>
        <v>TX</v>
      </c>
      <c r="E2598" t="str">
        <f>_xlfn.CONCAT(Table2[[#This Row],[NAME]],Table2[[#This Row],[STATE]])</f>
        <v>FisherTX</v>
      </c>
      <c r="F2598" t="str">
        <f>_xlfn.CONCAT(Table2[[#This Row],[NAME]]," County",Table2[[#This Row],[STATE_NAME]])</f>
        <v>Fisher CountyTexas</v>
      </c>
      <c r="G2598">
        <f t="shared" si="40"/>
        <v>48151</v>
      </c>
      <c r="H2598" t="str">
        <f>TEXT(Table2[[#This Row],[FIPS]],0)</f>
        <v>48151</v>
      </c>
      <c r="I2598">
        <v>48151</v>
      </c>
      <c r="J2598">
        <v>11</v>
      </c>
      <c r="K2598" t="s">
        <v>2982</v>
      </c>
    </row>
    <row r="2599" spans="1:11" x14ac:dyDescent="0.3">
      <c r="A2599" t="s">
        <v>3337</v>
      </c>
      <c r="B2599" t="str">
        <f>_xlfn.CONCAT(".",Table2[[#This Row],[NAME]]," County, ",Table2[[#This Row],[STATE_NAME]])</f>
        <v>.Floyd County, Texas</v>
      </c>
      <c r="C2599" t="s">
        <v>1198</v>
      </c>
      <c r="D2599" t="str">
        <f>_xlfn.XLOOKUP(Table2[[#This Row],[STATE_NAME]],'[1]FRB States'!A:A,'[1]FRB States'!B:B)</f>
        <v>TX</v>
      </c>
      <c r="E2599" t="str">
        <f>_xlfn.CONCAT(Table2[[#This Row],[NAME]],Table2[[#This Row],[STATE]])</f>
        <v>FloydTX</v>
      </c>
      <c r="F2599" t="str">
        <f>_xlfn.CONCAT(Table2[[#This Row],[NAME]]," County",Table2[[#This Row],[STATE_NAME]])</f>
        <v>Floyd CountyTexas</v>
      </c>
      <c r="G2599">
        <f t="shared" si="40"/>
        <v>48153</v>
      </c>
      <c r="H2599" t="str">
        <f>TEXT(Table2[[#This Row],[FIPS]],0)</f>
        <v>48153</v>
      </c>
      <c r="I2599">
        <v>48153</v>
      </c>
      <c r="J2599">
        <v>11</v>
      </c>
      <c r="K2599" t="s">
        <v>2982</v>
      </c>
    </row>
    <row r="2600" spans="1:11" x14ac:dyDescent="0.3">
      <c r="A2600" t="s">
        <v>4494</v>
      </c>
      <c r="B2600" t="str">
        <f>_xlfn.CONCAT(".",Table2[[#This Row],[NAME]]," County, ",Table2[[#This Row],[STATE_NAME]])</f>
        <v>.Foard County, Texas</v>
      </c>
      <c r="C2600" t="s">
        <v>1198</v>
      </c>
      <c r="D2600" t="str">
        <f>_xlfn.XLOOKUP(Table2[[#This Row],[STATE_NAME]],'[1]FRB States'!A:A,'[1]FRB States'!B:B)</f>
        <v>TX</v>
      </c>
      <c r="E2600" t="str">
        <f>_xlfn.CONCAT(Table2[[#This Row],[NAME]],Table2[[#This Row],[STATE]])</f>
        <v>FoardTX</v>
      </c>
      <c r="F2600" t="str">
        <f>_xlfn.CONCAT(Table2[[#This Row],[NAME]]," County",Table2[[#This Row],[STATE_NAME]])</f>
        <v>Foard CountyTexas</v>
      </c>
      <c r="G2600">
        <f t="shared" si="40"/>
        <v>48155</v>
      </c>
      <c r="H2600" t="str">
        <f>TEXT(Table2[[#This Row],[FIPS]],0)</f>
        <v>48155</v>
      </c>
      <c r="I2600">
        <v>48155</v>
      </c>
      <c r="J2600">
        <v>11</v>
      </c>
      <c r="K2600" t="s">
        <v>2982</v>
      </c>
    </row>
    <row r="2601" spans="1:11" x14ac:dyDescent="0.3">
      <c r="A2601" t="s">
        <v>4495</v>
      </c>
      <c r="B2601" t="str">
        <f>_xlfn.CONCAT(".",Table2[[#This Row],[NAME]]," County, ",Table2[[#This Row],[STATE_NAME]])</f>
        <v>.Fort Bend County, Texas</v>
      </c>
      <c r="C2601" t="s">
        <v>1198</v>
      </c>
      <c r="D2601" t="str">
        <f>_xlfn.XLOOKUP(Table2[[#This Row],[STATE_NAME]],'[1]FRB States'!A:A,'[1]FRB States'!B:B)</f>
        <v>TX</v>
      </c>
      <c r="E2601" t="str">
        <f>_xlfn.CONCAT(Table2[[#This Row],[NAME]],Table2[[#This Row],[STATE]])</f>
        <v>Fort BendTX</v>
      </c>
      <c r="F2601" t="str">
        <f>_xlfn.CONCAT(Table2[[#This Row],[NAME]]," County",Table2[[#This Row],[STATE_NAME]])</f>
        <v>Fort Bend CountyTexas</v>
      </c>
      <c r="G2601">
        <f t="shared" si="40"/>
        <v>48157</v>
      </c>
      <c r="H2601" t="str">
        <f>TEXT(Table2[[#This Row],[FIPS]],0)</f>
        <v>48157</v>
      </c>
      <c r="I2601">
        <v>48157</v>
      </c>
      <c r="J2601">
        <v>11</v>
      </c>
      <c r="K2601" t="s">
        <v>2982</v>
      </c>
    </row>
    <row r="2602" spans="1:11" x14ac:dyDescent="0.3">
      <c r="A2602" t="s">
        <v>2988</v>
      </c>
      <c r="B2602" t="str">
        <f>_xlfn.CONCAT(".",Table2[[#This Row],[NAME]]," County, ",Table2[[#This Row],[STATE_NAME]])</f>
        <v>.Franklin County, Texas</v>
      </c>
      <c r="C2602" t="s">
        <v>1198</v>
      </c>
      <c r="D2602" t="str">
        <f>_xlfn.XLOOKUP(Table2[[#This Row],[STATE_NAME]],'[1]FRB States'!A:A,'[1]FRB States'!B:B)</f>
        <v>TX</v>
      </c>
      <c r="E2602" t="str">
        <f>_xlfn.CONCAT(Table2[[#This Row],[NAME]],Table2[[#This Row],[STATE]])</f>
        <v>FranklinTX</v>
      </c>
      <c r="F2602" t="str">
        <f>_xlfn.CONCAT(Table2[[#This Row],[NAME]]," County",Table2[[#This Row],[STATE_NAME]])</f>
        <v>Franklin CountyTexas</v>
      </c>
      <c r="G2602">
        <f t="shared" si="40"/>
        <v>48159</v>
      </c>
      <c r="H2602" t="str">
        <f>TEXT(Table2[[#This Row],[FIPS]],0)</f>
        <v>48159</v>
      </c>
      <c r="I2602">
        <v>48159</v>
      </c>
      <c r="J2602">
        <v>11</v>
      </c>
      <c r="K2602" t="s">
        <v>2982</v>
      </c>
    </row>
    <row r="2603" spans="1:11" x14ac:dyDescent="0.3">
      <c r="A2603" t="s">
        <v>4496</v>
      </c>
      <c r="B2603" t="str">
        <f>_xlfn.CONCAT(".",Table2[[#This Row],[NAME]]," County, ",Table2[[#This Row],[STATE_NAME]])</f>
        <v>.Freestone County, Texas</v>
      </c>
      <c r="C2603" t="s">
        <v>1198</v>
      </c>
      <c r="D2603" t="str">
        <f>_xlfn.XLOOKUP(Table2[[#This Row],[STATE_NAME]],'[1]FRB States'!A:A,'[1]FRB States'!B:B)</f>
        <v>TX</v>
      </c>
      <c r="E2603" t="str">
        <f>_xlfn.CONCAT(Table2[[#This Row],[NAME]],Table2[[#This Row],[STATE]])</f>
        <v>FreestoneTX</v>
      </c>
      <c r="F2603" t="str">
        <f>_xlfn.CONCAT(Table2[[#This Row],[NAME]]," County",Table2[[#This Row],[STATE_NAME]])</f>
        <v>Freestone CountyTexas</v>
      </c>
      <c r="G2603">
        <f t="shared" si="40"/>
        <v>48161</v>
      </c>
      <c r="H2603" t="str">
        <f>TEXT(Table2[[#This Row],[FIPS]],0)</f>
        <v>48161</v>
      </c>
      <c r="I2603">
        <v>48161</v>
      </c>
      <c r="J2603">
        <v>11</v>
      </c>
      <c r="K2603" t="s">
        <v>2982</v>
      </c>
    </row>
    <row r="2604" spans="1:11" x14ac:dyDescent="0.3">
      <c r="A2604" t="s">
        <v>4497</v>
      </c>
      <c r="B2604" t="str">
        <f>_xlfn.CONCAT(".",Table2[[#This Row],[NAME]]," County, ",Table2[[#This Row],[STATE_NAME]])</f>
        <v>.Frio County, Texas</v>
      </c>
      <c r="C2604" t="s">
        <v>1198</v>
      </c>
      <c r="D2604" t="str">
        <f>_xlfn.XLOOKUP(Table2[[#This Row],[STATE_NAME]],'[1]FRB States'!A:A,'[1]FRB States'!B:B)</f>
        <v>TX</v>
      </c>
      <c r="E2604" t="str">
        <f>_xlfn.CONCAT(Table2[[#This Row],[NAME]],Table2[[#This Row],[STATE]])</f>
        <v>FrioTX</v>
      </c>
      <c r="F2604" t="str">
        <f>_xlfn.CONCAT(Table2[[#This Row],[NAME]]," County",Table2[[#This Row],[STATE_NAME]])</f>
        <v>Frio CountyTexas</v>
      </c>
      <c r="G2604">
        <f t="shared" si="40"/>
        <v>48163</v>
      </c>
      <c r="H2604" t="str">
        <f>TEXT(Table2[[#This Row],[FIPS]],0)</f>
        <v>48163</v>
      </c>
      <c r="I2604">
        <v>48163</v>
      </c>
      <c r="J2604">
        <v>11</v>
      </c>
      <c r="K2604" t="s">
        <v>2982</v>
      </c>
    </row>
    <row r="2605" spans="1:11" x14ac:dyDescent="0.3">
      <c r="A2605" t="s">
        <v>4498</v>
      </c>
      <c r="B2605" t="str">
        <f>_xlfn.CONCAT(".",Table2[[#This Row],[NAME]]," County, ",Table2[[#This Row],[STATE_NAME]])</f>
        <v>.Gaines County, Texas</v>
      </c>
      <c r="C2605" t="s">
        <v>1198</v>
      </c>
      <c r="D2605" t="str">
        <f>_xlfn.XLOOKUP(Table2[[#This Row],[STATE_NAME]],'[1]FRB States'!A:A,'[1]FRB States'!B:B)</f>
        <v>TX</v>
      </c>
      <c r="E2605" t="str">
        <f>_xlfn.CONCAT(Table2[[#This Row],[NAME]],Table2[[#This Row],[STATE]])</f>
        <v>GainesTX</v>
      </c>
      <c r="F2605" t="str">
        <f>_xlfn.CONCAT(Table2[[#This Row],[NAME]]," County",Table2[[#This Row],[STATE_NAME]])</f>
        <v>Gaines CountyTexas</v>
      </c>
      <c r="G2605">
        <f t="shared" si="40"/>
        <v>48165</v>
      </c>
      <c r="H2605" t="str">
        <f>TEXT(Table2[[#This Row],[FIPS]],0)</f>
        <v>48165</v>
      </c>
      <c r="I2605">
        <v>48165</v>
      </c>
      <c r="J2605">
        <v>11</v>
      </c>
      <c r="K2605" t="s">
        <v>2982</v>
      </c>
    </row>
    <row r="2606" spans="1:11" x14ac:dyDescent="0.3">
      <c r="A2606" t="s">
        <v>4499</v>
      </c>
      <c r="B2606" t="str">
        <f>_xlfn.CONCAT(".",Table2[[#This Row],[NAME]]," County, ",Table2[[#This Row],[STATE_NAME]])</f>
        <v>.Galveston County, Texas</v>
      </c>
      <c r="C2606" t="s">
        <v>1198</v>
      </c>
      <c r="D2606" t="str">
        <f>_xlfn.XLOOKUP(Table2[[#This Row],[STATE_NAME]],'[1]FRB States'!A:A,'[1]FRB States'!B:B)</f>
        <v>TX</v>
      </c>
      <c r="E2606" t="str">
        <f>_xlfn.CONCAT(Table2[[#This Row],[NAME]],Table2[[#This Row],[STATE]])</f>
        <v>GalvestonTX</v>
      </c>
      <c r="F2606" t="str">
        <f>_xlfn.CONCAT(Table2[[#This Row],[NAME]]," County",Table2[[#This Row],[STATE_NAME]])</f>
        <v>Galveston CountyTexas</v>
      </c>
      <c r="G2606">
        <f t="shared" si="40"/>
        <v>48167</v>
      </c>
      <c r="H2606" t="str">
        <f>TEXT(Table2[[#This Row],[FIPS]],0)</f>
        <v>48167</v>
      </c>
      <c r="I2606">
        <v>48167</v>
      </c>
      <c r="J2606">
        <v>11</v>
      </c>
      <c r="K2606" t="s">
        <v>2982</v>
      </c>
    </row>
    <row r="2607" spans="1:11" x14ac:dyDescent="0.3">
      <c r="A2607" t="s">
        <v>4500</v>
      </c>
      <c r="B2607" t="str">
        <f>_xlfn.CONCAT(".",Table2[[#This Row],[NAME]]," County, ",Table2[[#This Row],[STATE_NAME]])</f>
        <v>.Garza County, Texas</v>
      </c>
      <c r="C2607" t="s">
        <v>1198</v>
      </c>
      <c r="D2607" t="str">
        <f>_xlfn.XLOOKUP(Table2[[#This Row],[STATE_NAME]],'[1]FRB States'!A:A,'[1]FRB States'!B:B)</f>
        <v>TX</v>
      </c>
      <c r="E2607" t="str">
        <f>_xlfn.CONCAT(Table2[[#This Row],[NAME]],Table2[[#This Row],[STATE]])</f>
        <v>GarzaTX</v>
      </c>
      <c r="F2607" t="str">
        <f>_xlfn.CONCAT(Table2[[#This Row],[NAME]]," County",Table2[[#This Row],[STATE_NAME]])</f>
        <v>Garza CountyTexas</v>
      </c>
      <c r="G2607">
        <f t="shared" si="40"/>
        <v>48169</v>
      </c>
      <c r="H2607" t="str">
        <f>TEXT(Table2[[#This Row],[FIPS]],0)</f>
        <v>48169</v>
      </c>
      <c r="I2607">
        <v>48169</v>
      </c>
      <c r="J2607">
        <v>11</v>
      </c>
      <c r="K2607" t="s">
        <v>2982</v>
      </c>
    </row>
    <row r="2608" spans="1:11" x14ac:dyDescent="0.3">
      <c r="A2608" t="s">
        <v>4501</v>
      </c>
      <c r="B2608" t="str">
        <f>_xlfn.CONCAT(".",Table2[[#This Row],[NAME]]," County, ",Table2[[#This Row],[STATE_NAME]])</f>
        <v>.Gillespie County, Texas</v>
      </c>
      <c r="C2608" t="s">
        <v>1198</v>
      </c>
      <c r="D2608" t="str">
        <f>_xlfn.XLOOKUP(Table2[[#This Row],[STATE_NAME]],'[1]FRB States'!A:A,'[1]FRB States'!B:B)</f>
        <v>TX</v>
      </c>
      <c r="E2608" t="str">
        <f>_xlfn.CONCAT(Table2[[#This Row],[NAME]],Table2[[#This Row],[STATE]])</f>
        <v>GillespieTX</v>
      </c>
      <c r="F2608" t="str">
        <f>_xlfn.CONCAT(Table2[[#This Row],[NAME]]," County",Table2[[#This Row],[STATE_NAME]])</f>
        <v>Gillespie CountyTexas</v>
      </c>
      <c r="G2608">
        <f t="shared" si="40"/>
        <v>48171</v>
      </c>
      <c r="H2608" t="str">
        <f>TEXT(Table2[[#This Row],[FIPS]],0)</f>
        <v>48171</v>
      </c>
      <c r="I2608">
        <v>48171</v>
      </c>
      <c r="J2608">
        <v>11</v>
      </c>
      <c r="K2608" t="s">
        <v>2982</v>
      </c>
    </row>
    <row r="2609" spans="1:11" x14ac:dyDescent="0.3">
      <c r="A2609" t="s">
        <v>4502</v>
      </c>
      <c r="B2609" t="str">
        <f>_xlfn.CONCAT(".",Table2[[#This Row],[NAME]]," County, ",Table2[[#This Row],[STATE_NAME]])</f>
        <v>.Glasscock County, Texas</v>
      </c>
      <c r="C2609" t="s">
        <v>1198</v>
      </c>
      <c r="D2609" t="str">
        <f>_xlfn.XLOOKUP(Table2[[#This Row],[STATE_NAME]],'[1]FRB States'!A:A,'[1]FRB States'!B:B)</f>
        <v>TX</v>
      </c>
      <c r="E2609" t="str">
        <f>_xlfn.CONCAT(Table2[[#This Row],[NAME]],Table2[[#This Row],[STATE]])</f>
        <v>GlasscockTX</v>
      </c>
      <c r="F2609" t="str">
        <f>_xlfn.CONCAT(Table2[[#This Row],[NAME]]," County",Table2[[#This Row],[STATE_NAME]])</f>
        <v>Glasscock CountyTexas</v>
      </c>
      <c r="G2609">
        <f t="shared" si="40"/>
        <v>48173</v>
      </c>
      <c r="H2609" t="str">
        <f>TEXT(Table2[[#This Row],[FIPS]],0)</f>
        <v>48173</v>
      </c>
      <c r="I2609">
        <v>48173</v>
      </c>
      <c r="J2609">
        <v>11</v>
      </c>
      <c r="K2609" t="s">
        <v>2982</v>
      </c>
    </row>
    <row r="2610" spans="1:11" x14ac:dyDescent="0.3">
      <c r="A2610" t="s">
        <v>4503</v>
      </c>
      <c r="B2610" t="str">
        <f>_xlfn.CONCAT(".",Table2[[#This Row],[NAME]]," County, ",Table2[[#This Row],[STATE_NAME]])</f>
        <v>.Goliad County, Texas</v>
      </c>
      <c r="C2610" t="s">
        <v>1198</v>
      </c>
      <c r="D2610" t="str">
        <f>_xlfn.XLOOKUP(Table2[[#This Row],[STATE_NAME]],'[1]FRB States'!A:A,'[1]FRB States'!B:B)</f>
        <v>TX</v>
      </c>
      <c r="E2610" t="str">
        <f>_xlfn.CONCAT(Table2[[#This Row],[NAME]],Table2[[#This Row],[STATE]])</f>
        <v>GoliadTX</v>
      </c>
      <c r="F2610" t="str">
        <f>_xlfn.CONCAT(Table2[[#This Row],[NAME]]," County",Table2[[#This Row],[STATE_NAME]])</f>
        <v>Goliad CountyTexas</v>
      </c>
      <c r="G2610">
        <f t="shared" si="40"/>
        <v>48175</v>
      </c>
      <c r="H2610" t="str">
        <f>TEXT(Table2[[#This Row],[FIPS]],0)</f>
        <v>48175</v>
      </c>
      <c r="I2610">
        <v>48175</v>
      </c>
      <c r="J2610">
        <v>11</v>
      </c>
      <c r="K2610" t="s">
        <v>2982</v>
      </c>
    </row>
    <row r="2611" spans="1:11" x14ac:dyDescent="0.3">
      <c r="A2611" t="s">
        <v>4504</v>
      </c>
      <c r="B2611" t="str">
        <f>_xlfn.CONCAT(".",Table2[[#This Row],[NAME]]," County, ",Table2[[#This Row],[STATE_NAME]])</f>
        <v>.Gonzales County, Texas</v>
      </c>
      <c r="C2611" t="s">
        <v>1198</v>
      </c>
      <c r="D2611" t="str">
        <f>_xlfn.XLOOKUP(Table2[[#This Row],[STATE_NAME]],'[1]FRB States'!A:A,'[1]FRB States'!B:B)</f>
        <v>TX</v>
      </c>
      <c r="E2611" t="str">
        <f>_xlfn.CONCAT(Table2[[#This Row],[NAME]],Table2[[#This Row],[STATE]])</f>
        <v>GonzalesTX</v>
      </c>
      <c r="F2611" t="str">
        <f>_xlfn.CONCAT(Table2[[#This Row],[NAME]]," County",Table2[[#This Row],[STATE_NAME]])</f>
        <v>Gonzales CountyTexas</v>
      </c>
      <c r="G2611">
        <f t="shared" si="40"/>
        <v>48177</v>
      </c>
      <c r="H2611" t="str">
        <f>TEXT(Table2[[#This Row],[FIPS]],0)</f>
        <v>48177</v>
      </c>
      <c r="I2611">
        <v>48177</v>
      </c>
      <c r="J2611">
        <v>11</v>
      </c>
      <c r="K2611" t="s">
        <v>2982</v>
      </c>
    </row>
    <row r="2612" spans="1:11" x14ac:dyDescent="0.3">
      <c r="A2612" t="s">
        <v>3595</v>
      </c>
      <c r="B2612" t="str">
        <f>_xlfn.CONCAT(".",Table2[[#This Row],[NAME]]," County, ",Table2[[#This Row],[STATE_NAME]])</f>
        <v>.Gray County, Texas</v>
      </c>
      <c r="C2612" t="s">
        <v>1198</v>
      </c>
      <c r="D2612" t="str">
        <f>_xlfn.XLOOKUP(Table2[[#This Row],[STATE_NAME]],'[1]FRB States'!A:A,'[1]FRB States'!B:B)</f>
        <v>TX</v>
      </c>
      <c r="E2612" t="str">
        <f>_xlfn.CONCAT(Table2[[#This Row],[NAME]],Table2[[#This Row],[STATE]])</f>
        <v>GrayTX</v>
      </c>
      <c r="F2612" t="str">
        <f>_xlfn.CONCAT(Table2[[#This Row],[NAME]]," County",Table2[[#This Row],[STATE_NAME]])</f>
        <v>Gray CountyTexas</v>
      </c>
      <c r="G2612">
        <f t="shared" si="40"/>
        <v>48179</v>
      </c>
      <c r="H2612" t="str">
        <f>TEXT(Table2[[#This Row],[FIPS]],0)</f>
        <v>48179</v>
      </c>
      <c r="I2612">
        <v>48179</v>
      </c>
      <c r="J2612">
        <v>11</v>
      </c>
      <c r="K2612" t="s">
        <v>2982</v>
      </c>
    </row>
    <row r="2613" spans="1:11" x14ac:dyDescent="0.3">
      <c r="A2613" t="s">
        <v>3666</v>
      </c>
      <c r="B2613" t="str">
        <f>_xlfn.CONCAT(".",Table2[[#This Row],[NAME]]," County, ",Table2[[#This Row],[STATE_NAME]])</f>
        <v>.Grayson County, Texas</v>
      </c>
      <c r="C2613" t="s">
        <v>1198</v>
      </c>
      <c r="D2613" t="str">
        <f>_xlfn.XLOOKUP(Table2[[#This Row],[STATE_NAME]],'[1]FRB States'!A:A,'[1]FRB States'!B:B)</f>
        <v>TX</v>
      </c>
      <c r="E2613" t="str">
        <f>_xlfn.CONCAT(Table2[[#This Row],[NAME]],Table2[[#This Row],[STATE]])</f>
        <v>GraysonTX</v>
      </c>
      <c r="F2613" t="str">
        <f>_xlfn.CONCAT(Table2[[#This Row],[NAME]]," County",Table2[[#This Row],[STATE_NAME]])</f>
        <v>Grayson CountyTexas</v>
      </c>
      <c r="G2613">
        <f t="shared" si="40"/>
        <v>48181</v>
      </c>
      <c r="H2613" t="str">
        <f>TEXT(Table2[[#This Row],[FIPS]],0)</f>
        <v>48181</v>
      </c>
      <c r="I2613">
        <v>48181</v>
      </c>
      <c r="J2613">
        <v>11</v>
      </c>
      <c r="K2613" t="s">
        <v>2982</v>
      </c>
    </row>
    <row r="2614" spans="1:11" x14ac:dyDescent="0.3">
      <c r="A2614" t="s">
        <v>4505</v>
      </c>
      <c r="B2614" t="str">
        <f>_xlfn.CONCAT(".",Table2[[#This Row],[NAME]]," County, ",Table2[[#This Row],[STATE_NAME]])</f>
        <v>.Gregg County, Texas</v>
      </c>
      <c r="C2614" t="s">
        <v>1198</v>
      </c>
      <c r="D2614" t="str">
        <f>_xlfn.XLOOKUP(Table2[[#This Row],[STATE_NAME]],'[1]FRB States'!A:A,'[1]FRB States'!B:B)</f>
        <v>TX</v>
      </c>
      <c r="E2614" t="str">
        <f>_xlfn.CONCAT(Table2[[#This Row],[NAME]],Table2[[#This Row],[STATE]])</f>
        <v>GreggTX</v>
      </c>
      <c r="F2614" t="str">
        <f>_xlfn.CONCAT(Table2[[#This Row],[NAME]]," County",Table2[[#This Row],[STATE_NAME]])</f>
        <v>Gregg CountyTexas</v>
      </c>
      <c r="G2614">
        <f t="shared" si="40"/>
        <v>48183</v>
      </c>
      <c r="H2614" t="str">
        <f>TEXT(Table2[[#This Row],[FIPS]],0)</f>
        <v>48183</v>
      </c>
      <c r="I2614">
        <v>48183</v>
      </c>
      <c r="J2614">
        <v>11</v>
      </c>
      <c r="K2614" t="s">
        <v>2982</v>
      </c>
    </row>
    <row r="2615" spans="1:11" x14ac:dyDescent="0.3">
      <c r="A2615" t="s">
        <v>4506</v>
      </c>
      <c r="B2615" t="str">
        <f>_xlfn.CONCAT(".",Table2[[#This Row],[NAME]]," County, ",Table2[[#This Row],[STATE_NAME]])</f>
        <v>.Grimes County, Texas</v>
      </c>
      <c r="C2615" t="s">
        <v>1198</v>
      </c>
      <c r="D2615" t="str">
        <f>_xlfn.XLOOKUP(Table2[[#This Row],[STATE_NAME]],'[1]FRB States'!A:A,'[1]FRB States'!B:B)</f>
        <v>TX</v>
      </c>
      <c r="E2615" t="str">
        <f>_xlfn.CONCAT(Table2[[#This Row],[NAME]],Table2[[#This Row],[STATE]])</f>
        <v>GrimesTX</v>
      </c>
      <c r="F2615" t="str">
        <f>_xlfn.CONCAT(Table2[[#This Row],[NAME]]," County",Table2[[#This Row],[STATE_NAME]])</f>
        <v>Grimes CountyTexas</v>
      </c>
      <c r="G2615">
        <f t="shared" si="40"/>
        <v>48185</v>
      </c>
      <c r="H2615" t="str">
        <f>TEXT(Table2[[#This Row],[FIPS]],0)</f>
        <v>48185</v>
      </c>
      <c r="I2615">
        <v>48185</v>
      </c>
      <c r="J2615">
        <v>11</v>
      </c>
      <c r="K2615" t="s">
        <v>2982</v>
      </c>
    </row>
    <row r="2616" spans="1:11" x14ac:dyDescent="0.3">
      <c r="A2616" t="s">
        <v>4090</v>
      </c>
      <c r="B2616" t="str">
        <f>_xlfn.CONCAT(".",Table2[[#This Row],[NAME]]," County, ",Table2[[#This Row],[STATE_NAME]])</f>
        <v>.Guadalupe County, Texas</v>
      </c>
      <c r="C2616" t="s">
        <v>1198</v>
      </c>
      <c r="D2616" t="str">
        <f>_xlfn.XLOOKUP(Table2[[#This Row],[STATE_NAME]],'[1]FRB States'!A:A,'[1]FRB States'!B:B)</f>
        <v>TX</v>
      </c>
      <c r="E2616" t="str">
        <f>_xlfn.CONCAT(Table2[[#This Row],[NAME]],Table2[[#This Row],[STATE]])</f>
        <v>GuadalupeTX</v>
      </c>
      <c r="F2616" t="str">
        <f>_xlfn.CONCAT(Table2[[#This Row],[NAME]]," County",Table2[[#This Row],[STATE_NAME]])</f>
        <v>Guadalupe CountyTexas</v>
      </c>
      <c r="G2616">
        <f t="shared" si="40"/>
        <v>48187</v>
      </c>
      <c r="H2616" t="str">
        <f>TEXT(Table2[[#This Row],[FIPS]],0)</f>
        <v>48187</v>
      </c>
      <c r="I2616">
        <v>48187</v>
      </c>
      <c r="J2616">
        <v>11</v>
      </c>
      <c r="K2616" t="s">
        <v>2982</v>
      </c>
    </row>
    <row r="2617" spans="1:11" x14ac:dyDescent="0.3">
      <c r="A2617" t="s">
        <v>2991</v>
      </c>
      <c r="B2617" t="str">
        <f>_xlfn.CONCAT(".",Table2[[#This Row],[NAME]]," County, ",Table2[[#This Row],[STATE_NAME]])</f>
        <v>.Hale County, Texas</v>
      </c>
      <c r="C2617" t="s">
        <v>1198</v>
      </c>
      <c r="D2617" t="str">
        <f>_xlfn.XLOOKUP(Table2[[#This Row],[STATE_NAME]],'[1]FRB States'!A:A,'[1]FRB States'!B:B)</f>
        <v>TX</v>
      </c>
      <c r="E2617" t="str">
        <f>_xlfn.CONCAT(Table2[[#This Row],[NAME]],Table2[[#This Row],[STATE]])</f>
        <v>HaleTX</v>
      </c>
      <c r="F2617" t="str">
        <f>_xlfn.CONCAT(Table2[[#This Row],[NAME]]," County",Table2[[#This Row],[STATE_NAME]])</f>
        <v>Hale CountyTexas</v>
      </c>
      <c r="G2617">
        <f t="shared" si="40"/>
        <v>48189</v>
      </c>
      <c r="H2617" t="str">
        <f>TEXT(Table2[[#This Row],[FIPS]],0)</f>
        <v>48189</v>
      </c>
      <c r="I2617">
        <v>48189</v>
      </c>
      <c r="J2617">
        <v>11</v>
      </c>
      <c r="K2617" t="s">
        <v>2982</v>
      </c>
    </row>
    <row r="2618" spans="1:11" x14ac:dyDescent="0.3">
      <c r="A2618" t="s">
        <v>3346</v>
      </c>
      <c r="B2618" t="str">
        <f>_xlfn.CONCAT(".",Table2[[#This Row],[NAME]]," County, ",Table2[[#This Row],[STATE_NAME]])</f>
        <v>.Hall County, Texas</v>
      </c>
      <c r="C2618" t="s">
        <v>1198</v>
      </c>
      <c r="D2618" t="str">
        <f>_xlfn.XLOOKUP(Table2[[#This Row],[STATE_NAME]],'[1]FRB States'!A:A,'[1]FRB States'!B:B)</f>
        <v>TX</v>
      </c>
      <c r="E2618" t="str">
        <f>_xlfn.CONCAT(Table2[[#This Row],[NAME]],Table2[[#This Row],[STATE]])</f>
        <v>HallTX</v>
      </c>
      <c r="F2618" t="str">
        <f>_xlfn.CONCAT(Table2[[#This Row],[NAME]]," County",Table2[[#This Row],[STATE_NAME]])</f>
        <v>Hall CountyTexas</v>
      </c>
      <c r="G2618">
        <f t="shared" si="40"/>
        <v>48191</v>
      </c>
      <c r="H2618" t="str">
        <f>TEXT(Table2[[#This Row],[FIPS]],0)</f>
        <v>48191</v>
      </c>
      <c r="I2618">
        <v>48191</v>
      </c>
      <c r="J2618">
        <v>11</v>
      </c>
      <c r="K2618" t="s">
        <v>2982</v>
      </c>
    </row>
    <row r="2619" spans="1:11" x14ac:dyDescent="0.3">
      <c r="A2619" t="s">
        <v>3264</v>
      </c>
      <c r="B2619" t="str">
        <f>_xlfn.CONCAT(".",Table2[[#This Row],[NAME]]," County, ",Table2[[#This Row],[STATE_NAME]])</f>
        <v>.Hamilton County, Texas</v>
      </c>
      <c r="C2619" t="s">
        <v>1198</v>
      </c>
      <c r="D2619" t="str">
        <f>_xlfn.XLOOKUP(Table2[[#This Row],[STATE_NAME]],'[1]FRB States'!A:A,'[1]FRB States'!B:B)</f>
        <v>TX</v>
      </c>
      <c r="E2619" t="str">
        <f>_xlfn.CONCAT(Table2[[#This Row],[NAME]],Table2[[#This Row],[STATE]])</f>
        <v>HamiltonTX</v>
      </c>
      <c r="F2619" t="str">
        <f>_xlfn.CONCAT(Table2[[#This Row],[NAME]]," County",Table2[[#This Row],[STATE_NAME]])</f>
        <v>Hamilton CountyTexas</v>
      </c>
      <c r="G2619">
        <f t="shared" si="40"/>
        <v>48193</v>
      </c>
      <c r="H2619" t="str">
        <f>TEXT(Table2[[#This Row],[FIPS]],0)</f>
        <v>48193</v>
      </c>
      <c r="I2619">
        <v>48193</v>
      </c>
      <c r="J2619">
        <v>11</v>
      </c>
      <c r="K2619" t="s">
        <v>2982</v>
      </c>
    </row>
    <row r="2620" spans="1:11" x14ac:dyDescent="0.3">
      <c r="A2620" t="s">
        <v>4507</v>
      </c>
      <c r="B2620" t="str">
        <f>_xlfn.CONCAT(".",Table2[[#This Row],[NAME]]," County, ",Table2[[#This Row],[STATE_NAME]])</f>
        <v>.Hansford County, Texas</v>
      </c>
      <c r="C2620" t="s">
        <v>1198</v>
      </c>
      <c r="D2620" t="str">
        <f>_xlfn.XLOOKUP(Table2[[#This Row],[STATE_NAME]],'[1]FRB States'!A:A,'[1]FRB States'!B:B)</f>
        <v>TX</v>
      </c>
      <c r="E2620" t="str">
        <f>_xlfn.CONCAT(Table2[[#This Row],[NAME]],Table2[[#This Row],[STATE]])</f>
        <v>HansfordTX</v>
      </c>
      <c r="F2620" t="str">
        <f>_xlfn.CONCAT(Table2[[#This Row],[NAME]]," County",Table2[[#This Row],[STATE_NAME]])</f>
        <v>Hansford CountyTexas</v>
      </c>
      <c r="G2620">
        <f t="shared" si="40"/>
        <v>48195</v>
      </c>
      <c r="H2620" t="str">
        <f>TEXT(Table2[[#This Row],[FIPS]],0)</f>
        <v>48195</v>
      </c>
      <c r="I2620">
        <v>48195</v>
      </c>
      <c r="J2620">
        <v>11</v>
      </c>
      <c r="K2620" t="s">
        <v>2982</v>
      </c>
    </row>
    <row r="2621" spans="1:11" x14ac:dyDescent="0.3">
      <c r="A2621" t="s">
        <v>4427</v>
      </c>
      <c r="B2621" t="str">
        <f>_xlfn.CONCAT(".",Table2[[#This Row],[NAME]]," County, ",Table2[[#This Row],[STATE_NAME]])</f>
        <v>.Hardeman County, Texas</v>
      </c>
      <c r="C2621" t="s">
        <v>1198</v>
      </c>
      <c r="D2621" t="str">
        <f>_xlfn.XLOOKUP(Table2[[#This Row],[STATE_NAME]],'[1]FRB States'!A:A,'[1]FRB States'!B:B)</f>
        <v>TX</v>
      </c>
      <c r="E2621" t="str">
        <f>_xlfn.CONCAT(Table2[[#This Row],[NAME]],Table2[[#This Row],[STATE]])</f>
        <v>HardemanTX</v>
      </c>
      <c r="F2621" t="str">
        <f>_xlfn.CONCAT(Table2[[#This Row],[NAME]]," County",Table2[[#This Row],[STATE_NAME]])</f>
        <v>Hardeman CountyTexas</v>
      </c>
      <c r="G2621">
        <f t="shared" si="40"/>
        <v>48197</v>
      </c>
      <c r="H2621" t="str">
        <f>TEXT(Table2[[#This Row],[FIPS]],0)</f>
        <v>48197</v>
      </c>
      <c r="I2621">
        <v>48197</v>
      </c>
      <c r="J2621">
        <v>11</v>
      </c>
      <c r="K2621" t="s">
        <v>2982</v>
      </c>
    </row>
    <row r="2622" spans="1:11" x14ac:dyDescent="0.3">
      <c r="A2622" t="s">
        <v>3457</v>
      </c>
      <c r="B2622" t="str">
        <f>_xlfn.CONCAT(".",Table2[[#This Row],[NAME]]," County, ",Table2[[#This Row],[STATE_NAME]])</f>
        <v>.Hardin County, Texas</v>
      </c>
      <c r="C2622" t="s">
        <v>1198</v>
      </c>
      <c r="D2622" t="str">
        <f>_xlfn.XLOOKUP(Table2[[#This Row],[STATE_NAME]],'[1]FRB States'!A:A,'[1]FRB States'!B:B)</f>
        <v>TX</v>
      </c>
      <c r="E2622" t="str">
        <f>_xlfn.CONCAT(Table2[[#This Row],[NAME]],Table2[[#This Row],[STATE]])</f>
        <v>HardinTX</v>
      </c>
      <c r="F2622" t="str">
        <f>_xlfn.CONCAT(Table2[[#This Row],[NAME]]," County",Table2[[#This Row],[STATE_NAME]])</f>
        <v>Hardin CountyTexas</v>
      </c>
      <c r="G2622">
        <f t="shared" si="40"/>
        <v>48199</v>
      </c>
      <c r="H2622" t="str">
        <f>TEXT(Table2[[#This Row],[FIPS]],0)</f>
        <v>48199</v>
      </c>
      <c r="I2622">
        <v>48199</v>
      </c>
      <c r="J2622">
        <v>11</v>
      </c>
      <c r="K2622" t="s">
        <v>2982</v>
      </c>
    </row>
    <row r="2623" spans="1:11" x14ac:dyDescent="0.3">
      <c r="A2623" t="s">
        <v>3349</v>
      </c>
      <c r="B2623" t="str">
        <f>_xlfn.CONCAT(".",Table2[[#This Row],[NAME]]," County, ",Table2[[#This Row],[STATE_NAME]])</f>
        <v>.Harris County, Texas</v>
      </c>
      <c r="C2623" t="s">
        <v>1198</v>
      </c>
      <c r="D2623" t="str">
        <f>_xlfn.XLOOKUP(Table2[[#This Row],[STATE_NAME]],'[1]FRB States'!A:A,'[1]FRB States'!B:B)</f>
        <v>TX</v>
      </c>
      <c r="E2623" t="str">
        <f>_xlfn.CONCAT(Table2[[#This Row],[NAME]],Table2[[#This Row],[STATE]])</f>
        <v>HarrisTX</v>
      </c>
      <c r="F2623" t="str">
        <f>_xlfn.CONCAT(Table2[[#This Row],[NAME]]," County",Table2[[#This Row],[STATE_NAME]])</f>
        <v>Harris CountyTexas</v>
      </c>
      <c r="G2623">
        <f t="shared" si="40"/>
        <v>48201</v>
      </c>
      <c r="H2623" t="str">
        <f>TEXT(Table2[[#This Row],[FIPS]],0)</f>
        <v>48201</v>
      </c>
      <c r="I2623">
        <v>48201</v>
      </c>
      <c r="J2623">
        <v>11</v>
      </c>
      <c r="K2623" t="s">
        <v>2982</v>
      </c>
    </row>
    <row r="2624" spans="1:11" x14ac:dyDescent="0.3">
      <c r="A2624" t="s">
        <v>3503</v>
      </c>
      <c r="B2624" t="str">
        <f>_xlfn.CONCAT(".",Table2[[#This Row],[NAME]]," County, ",Table2[[#This Row],[STATE_NAME]])</f>
        <v>.Harrison County, Texas</v>
      </c>
      <c r="C2624" t="s">
        <v>1198</v>
      </c>
      <c r="D2624" t="str">
        <f>_xlfn.XLOOKUP(Table2[[#This Row],[STATE_NAME]],'[1]FRB States'!A:A,'[1]FRB States'!B:B)</f>
        <v>TX</v>
      </c>
      <c r="E2624" t="str">
        <f>_xlfn.CONCAT(Table2[[#This Row],[NAME]],Table2[[#This Row],[STATE]])</f>
        <v>HarrisonTX</v>
      </c>
      <c r="F2624" t="str">
        <f>_xlfn.CONCAT(Table2[[#This Row],[NAME]]," County",Table2[[#This Row],[STATE_NAME]])</f>
        <v>Harrison CountyTexas</v>
      </c>
      <c r="G2624">
        <f t="shared" si="40"/>
        <v>48203</v>
      </c>
      <c r="H2624" t="str">
        <f>TEXT(Table2[[#This Row],[FIPS]],0)</f>
        <v>48203</v>
      </c>
      <c r="I2624">
        <v>48203</v>
      </c>
      <c r="J2624">
        <v>11</v>
      </c>
      <c r="K2624" t="s">
        <v>2982</v>
      </c>
    </row>
    <row r="2625" spans="1:11" x14ac:dyDescent="0.3">
      <c r="A2625" t="s">
        <v>4508</v>
      </c>
      <c r="B2625" t="str">
        <f>_xlfn.CONCAT(".",Table2[[#This Row],[NAME]]," County, ",Table2[[#This Row],[STATE_NAME]])</f>
        <v>.Hartley County, Texas</v>
      </c>
      <c r="C2625" t="s">
        <v>1198</v>
      </c>
      <c r="D2625" t="str">
        <f>_xlfn.XLOOKUP(Table2[[#This Row],[STATE_NAME]],'[1]FRB States'!A:A,'[1]FRB States'!B:B)</f>
        <v>TX</v>
      </c>
      <c r="E2625" t="str">
        <f>_xlfn.CONCAT(Table2[[#This Row],[NAME]],Table2[[#This Row],[STATE]])</f>
        <v>HartleyTX</v>
      </c>
      <c r="F2625" t="str">
        <f>_xlfn.CONCAT(Table2[[#This Row],[NAME]]," County",Table2[[#This Row],[STATE_NAME]])</f>
        <v>Hartley CountyTexas</v>
      </c>
      <c r="G2625">
        <f t="shared" si="40"/>
        <v>48205</v>
      </c>
      <c r="H2625" t="str">
        <f>TEXT(Table2[[#This Row],[FIPS]],0)</f>
        <v>48205</v>
      </c>
      <c r="I2625">
        <v>48205</v>
      </c>
      <c r="J2625">
        <v>11</v>
      </c>
      <c r="K2625" t="s">
        <v>2982</v>
      </c>
    </row>
    <row r="2626" spans="1:11" x14ac:dyDescent="0.3">
      <c r="A2626" t="s">
        <v>3600</v>
      </c>
      <c r="B2626" t="str">
        <f>_xlfn.CONCAT(".",Table2[[#This Row],[NAME]]," County, ",Table2[[#This Row],[STATE_NAME]])</f>
        <v>.Haskell County, Texas</v>
      </c>
      <c r="C2626" t="s">
        <v>1198</v>
      </c>
      <c r="D2626" t="str">
        <f>_xlfn.XLOOKUP(Table2[[#This Row],[STATE_NAME]],'[1]FRB States'!A:A,'[1]FRB States'!B:B)</f>
        <v>TX</v>
      </c>
      <c r="E2626" t="str">
        <f>_xlfn.CONCAT(Table2[[#This Row],[NAME]],Table2[[#This Row],[STATE]])</f>
        <v>HaskellTX</v>
      </c>
      <c r="F2626" t="str">
        <f>_xlfn.CONCAT(Table2[[#This Row],[NAME]]," County",Table2[[#This Row],[STATE_NAME]])</f>
        <v>Haskell CountyTexas</v>
      </c>
      <c r="G2626">
        <f t="shared" ref="G2626:G2689" si="41">IF(OR(D2626="AL",D2626="AK",D2626="AZ",D2626="AR",D2626="CA",D2626="CO",D2626="CT"),_xlfn.CONCAT("0",I2626),I2626)</f>
        <v>48207</v>
      </c>
      <c r="H2626" t="str">
        <f>TEXT(Table2[[#This Row],[FIPS]],0)</f>
        <v>48207</v>
      </c>
      <c r="I2626">
        <v>48207</v>
      </c>
      <c r="J2626">
        <v>11</v>
      </c>
      <c r="K2626" t="s">
        <v>2982</v>
      </c>
    </row>
    <row r="2627" spans="1:11" x14ac:dyDescent="0.3">
      <c r="A2627" t="s">
        <v>4509</v>
      </c>
      <c r="B2627" t="str">
        <f>_xlfn.CONCAT(".",Table2[[#This Row],[NAME]]," County, ",Table2[[#This Row],[STATE_NAME]])</f>
        <v>.Hays County, Texas</v>
      </c>
      <c r="C2627" t="s">
        <v>1198</v>
      </c>
      <c r="D2627" t="str">
        <f>_xlfn.XLOOKUP(Table2[[#This Row],[STATE_NAME]],'[1]FRB States'!A:A,'[1]FRB States'!B:B)</f>
        <v>TX</v>
      </c>
      <c r="E2627" t="str">
        <f>_xlfn.CONCAT(Table2[[#This Row],[NAME]],Table2[[#This Row],[STATE]])</f>
        <v>HaysTX</v>
      </c>
      <c r="F2627" t="str">
        <f>_xlfn.CONCAT(Table2[[#This Row],[NAME]]," County",Table2[[#This Row],[STATE_NAME]])</f>
        <v>Hays CountyTexas</v>
      </c>
      <c r="G2627">
        <f t="shared" si="41"/>
        <v>48209</v>
      </c>
      <c r="H2627" t="str">
        <f>TEXT(Table2[[#This Row],[FIPS]],0)</f>
        <v>48209</v>
      </c>
      <c r="I2627">
        <v>48209</v>
      </c>
      <c r="J2627">
        <v>11</v>
      </c>
      <c r="K2627" t="s">
        <v>2982</v>
      </c>
    </row>
    <row r="2628" spans="1:11" x14ac:dyDescent="0.3">
      <c r="A2628" t="s">
        <v>4510</v>
      </c>
      <c r="B2628" t="str">
        <f>_xlfn.CONCAT(".",Table2[[#This Row],[NAME]]," County, ",Table2[[#This Row],[STATE_NAME]])</f>
        <v>.Hemphill County, Texas</v>
      </c>
      <c r="C2628" t="s">
        <v>1198</v>
      </c>
      <c r="D2628" t="str">
        <f>_xlfn.XLOOKUP(Table2[[#This Row],[STATE_NAME]],'[1]FRB States'!A:A,'[1]FRB States'!B:B)</f>
        <v>TX</v>
      </c>
      <c r="E2628" t="str">
        <f>_xlfn.CONCAT(Table2[[#This Row],[NAME]],Table2[[#This Row],[STATE]])</f>
        <v>HemphillTX</v>
      </c>
      <c r="F2628" t="str">
        <f>_xlfn.CONCAT(Table2[[#This Row],[NAME]]," County",Table2[[#This Row],[STATE_NAME]])</f>
        <v>Hemphill CountyTexas</v>
      </c>
      <c r="G2628">
        <f t="shared" si="41"/>
        <v>48211</v>
      </c>
      <c r="H2628" t="str">
        <f>TEXT(Table2[[#This Row],[FIPS]],0)</f>
        <v>48211</v>
      </c>
      <c r="I2628">
        <v>48211</v>
      </c>
      <c r="J2628">
        <v>11</v>
      </c>
      <c r="K2628" t="s">
        <v>2982</v>
      </c>
    </row>
    <row r="2629" spans="1:11" x14ac:dyDescent="0.3">
      <c r="A2629" t="s">
        <v>3458</v>
      </c>
      <c r="B2629" t="str">
        <f>_xlfn.CONCAT(".",Table2[[#This Row],[NAME]]," County, ",Table2[[#This Row],[STATE_NAME]])</f>
        <v>.Henderson County, Texas</v>
      </c>
      <c r="C2629" t="s">
        <v>1198</v>
      </c>
      <c r="D2629" t="str">
        <f>_xlfn.XLOOKUP(Table2[[#This Row],[STATE_NAME]],'[1]FRB States'!A:A,'[1]FRB States'!B:B)</f>
        <v>TX</v>
      </c>
      <c r="E2629" t="str">
        <f>_xlfn.CONCAT(Table2[[#This Row],[NAME]],Table2[[#This Row],[STATE]])</f>
        <v>HendersonTX</v>
      </c>
      <c r="F2629" t="str">
        <f>_xlfn.CONCAT(Table2[[#This Row],[NAME]]," County",Table2[[#This Row],[STATE_NAME]])</f>
        <v>Henderson CountyTexas</v>
      </c>
      <c r="G2629">
        <f t="shared" si="41"/>
        <v>48213</v>
      </c>
      <c r="H2629" t="str">
        <f>TEXT(Table2[[#This Row],[FIPS]],0)</f>
        <v>48213</v>
      </c>
      <c r="I2629">
        <v>48213</v>
      </c>
      <c r="J2629">
        <v>11</v>
      </c>
      <c r="K2629" t="s">
        <v>2982</v>
      </c>
    </row>
    <row r="2630" spans="1:11" x14ac:dyDescent="0.3">
      <c r="A2630" t="s">
        <v>4092</v>
      </c>
      <c r="B2630" t="str">
        <f>_xlfn.CONCAT(".",Table2[[#This Row],[NAME]]," County, ",Table2[[#This Row],[STATE_NAME]])</f>
        <v>.Hidalgo County, Texas</v>
      </c>
      <c r="C2630" t="s">
        <v>1198</v>
      </c>
      <c r="D2630" t="str">
        <f>_xlfn.XLOOKUP(Table2[[#This Row],[STATE_NAME]],'[1]FRB States'!A:A,'[1]FRB States'!B:B)</f>
        <v>TX</v>
      </c>
      <c r="E2630" t="str">
        <f>_xlfn.CONCAT(Table2[[#This Row],[NAME]],Table2[[#This Row],[STATE]])</f>
        <v>HidalgoTX</v>
      </c>
      <c r="F2630" t="str">
        <f>_xlfn.CONCAT(Table2[[#This Row],[NAME]]," County",Table2[[#This Row],[STATE_NAME]])</f>
        <v>Hidalgo CountyTexas</v>
      </c>
      <c r="G2630">
        <f t="shared" si="41"/>
        <v>48215</v>
      </c>
      <c r="H2630" t="str">
        <f>TEXT(Table2[[#This Row],[FIPS]],0)</f>
        <v>48215</v>
      </c>
      <c r="I2630">
        <v>48215</v>
      </c>
      <c r="J2630">
        <v>11</v>
      </c>
      <c r="K2630" t="s">
        <v>2982</v>
      </c>
    </row>
    <row r="2631" spans="1:11" x14ac:dyDescent="0.3">
      <c r="A2631" t="s">
        <v>3992</v>
      </c>
      <c r="B2631" t="str">
        <f>_xlfn.CONCAT(".",Table2[[#This Row],[NAME]]," County, ",Table2[[#This Row],[STATE_NAME]])</f>
        <v>.Hill County, Texas</v>
      </c>
      <c r="C2631" t="s">
        <v>1198</v>
      </c>
      <c r="D2631" t="str">
        <f>_xlfn.XLOOKUP(Table2[[#This Row],[STATE_NAME]],'[1]FRB States'!A:A,'[1]FRB States'!B:B)</f>
        <v>TX</v>
      </c>
      <c r="E2631" t="str">
        <f>_xlfn.CONCAT(Table2[[#This Row],[NAME]],Table2[[#This Row],[STATE]])</f>
        <v>HillTX</v>
      </c>
      <c r="F2631" t="str">
        <f>_xlfn.CONCAT(Table2[[#This Row],[NAME]]," County",Table2[[#This Row],[STATE_NAME]])</f>
        <v>Hill CountyTexas</v>
      </c>
      <c r="G2631">
        <f t="shared" si="41"/>
        <v>48217</v>
      </c>
      <c r="H2631" t="str">
        <f>TEXT(Table2[[#This Row],[FIPS]],0)</f>
        <v>48217</v>
      </c>
      <c r="I2631">
        <v>48217</v>
      </c>
      <c r="J2631">
        <v>11</v>
      </c>
      <c r="K2631" t="s">
        <v>2982</v>
      </c>
    </row>
    <row r="2632" spans="1:11" x14ac:dyDescent="0.3">
      <c r="A2632" t="s">
        <v>4511</v>
      </c>
      <c r="B2632" t="str">
        <f>_xlfn.CONCAT(".",Table2[[#This Row],[NAME]]," County, ",Table2[[#This Row],[STATE_NAME]])</f>
        <v>.Hockley County, Texas</v>
      </c>
      <c r="C2632" t="s">
        <v>1198</v>
      </c>
      <c r="D2632" t="str">
        <f>_xlfn.XLOOKUP(Table2[[#This Row],[STATE_NAME]],'[1]FRB States'!A:A,'[1]FRB States'!B:B)</f>
        <v>TX</v>
      </c>
      <c r="E2632" t="str">
        <f>_xlfn.CONCAT(Table2[[#This Row],[NAME]],Table2[[#This Row],[STATE]])</f>
        <v>HockleyTX</v>
      </c>
      <c r="F2632" t="str">
        <f>_xlfn.CONCAT(Table2[[#This Row],[NAME]]," County",Table2[[#This Row],[STATE_NAME]])</f>
        <v>Hockley CountyTexas</v>
      </c>
      <c r="G2632">
        <f t="shared" si="41"/>
        <v>48219</v>
      </c>
      <c r="H2632" t="str">
        <f>TEXT(Table2[[#This Row],[FIPS]],0)</f>
        <v>48219</v>
      </c>
      <c r="I2632">
        <v>48219</v>
      </c>
      <c r="J2632">
        <v>11</v>
      </c>
      <c r="K2632" t="s">
        <v>2982</v>
      </c>
    </row>
    <row r="2633" spans="1:11" x14ac:dyDescent="0.3">
      <c r="A2633" t="s">
        <v>4512</v>
      </c>
      <c r="B2633" t="str">
        <f>_xlfn.CONCAT(".",Table2[[#This Row],[NAME]]," County, ",Table2[[#This Row],[STATE_NAME]])</f>
        <v>.Hood County, Texas</v>
      </c>
      <c r="C2633" t="s">
        <v>1198</v>
      </c>
      <c r="D2633" t="str">
        <f>_xlfn.XLOOKUP(Table2[[#This Row],[STATE_NAME]],'[1]FRB States'!A:A,'[1]FRB States'!B:B)</f>
        <v>TX</v>
      </c>
      <c r="E2633" t="str">
        <f>_xlfn.CONCAT(Table2[[#This Row],[NAME]],Table2[[#This Row],[STATE]])</f>
        <v>HoodTX</v>
      </c>
      <c r="F2633" t="str">
        <f>_xlfn.CONCAT(Table2[[#This Row],[NAME]]," County",Table2[[#This Row],[STATE_NAME]])</f>
        <v>Hood CountyTexas</v>
      </c>
      <c r="G2633">
        <f t="shared" si="41"/>
        <v>48221</v>
      </c>
      <c r="H2633" t="str">
        <f>TEXT(Table2[[#This Row],[FIPS]],0)</f>
        <v>48221</v>
      </c>
      <c r="I2633">
        <v>48221</v>
      </c>
      <c r="J2633">
        <v>11</v>
      </c>
      <c r="K2633" t="s">
        <v>2982</v>
      </c>
    </row>
    <row r="2634" spans="1:11" x14ac:dyDescent="0.3">
      <c r="A2634" t="s">
        <v>3671</v>
      </c>
      <c r="B2634" t="str">
        <f>_xlfn.CONCAT(".",Table2[[#This Row],[NAME]]," County, ",Table2[[#This Row],[STATE_NAME]])</f>
        <v>.Hopkins County, Texas</v>
      </c>
      <c r="C2634" t="s">
        <v>1198</v>
      </c>
      <c r="D2634" t="str">
        <f>_xlfn.XLOOKUP(Table2[[#This Row],[STATE_NAME]],'[1]FRB States'!A:A,'[1]FRB States'!B:B)</f>
        <v>TX</v>
      </c>
      <c r="E2634" t="str">
        <f>_xlfn.CONCAT(Table2[[#This Row],[NAME]],Table2[[#This Row],[STATE]])</f>
        <v>HopkinsTX</v>
      </c>
      <c r="F2634" t="str">
        <f>_xlfn.CONCAT(Table2[[#This Row],[NAME]]," County",Table2[[#This Row],[STATE_NAME]])</f>
        <v>Hopkins CountyTexas</v>
      </c>
      <c r="G2634">
        <f t="shared" si="41"/>
        <v>48223</v>
      </c>
      <c r="H2634" t="str">
        <f>TEXT(Table2[[#This Row],[FIPS]],0)</f>
        <v>48223</v>
      </c>
      <c r="I2634">
        <v>48223</v>
      </c>
      <c r="J2634">
        <v>11</v>
      </c>
      <c r="K2634" t="s">
        <v>2982</v>
      </c>
    </row>
    <row r="2635" spans="1:11" x14ac:dyDescent="0.3">
      <c r="A2635" t="s">
        <v>2993</v>
      </c>
      <c r="B2635" t="str">
        <f>_xlfn.CONCAT(".",Table2[[#This Row],[NAME]]," County, ",Table2[[#This Row],[STATE_NAME]])</f>
        <v>.Houston County, Texas</v>
      </c>
      <c r="C2635" t="s">
        <v>1198</v>
      </c>
      <c r="D2635" t="str">
        <f>_xlfn.XLOOKUP(Table2[[#This Row],[STATE_NAME]],'[1]FRB States'!A:A,'[1]FRB States'!B:B)</f>
        <v>TX</v>
      </c>
      <c r="E2635" t="str">
        <f>_xlfn.CONCAT(Table2[[#This Row],[NAME]],Table2[[#This Row],[STATE]])</f>
        <v>HoustonTX</v>
      </c>
      <c r="F2635" t="str">
        <f>_xlfn.CONCAT(Table2[[#This Row],[NAME]]," County",Table2[[#This Row],[STATE_NAME]])</f>
        <v>Houston CountyTexas</v>
      </c>
      <c r="G2635">
        <f t="shared" si="41"/>
        <v>48225</v>
      </c>
      <c r="H2635" t="str">
        <f>TEXT(Table2[[#This Row],[FIPS]],0)</f>
        <v>48225</v>
      </c>
      <c r="I2635">
        <v>48225</v>
      </c>
      <c r="J2635">
        <v>11</v>
      </c>
      <c r="K2635" t="s">
        <v>2982</v>
      </c>
    </row>
    <row r="2636" spans="1:11" x14ac:dyDescent="0.3">
      <c r="A2636" t="s">
        <v>3092</v>
      </c>
      <c r="B2636" t="str">
        <f>_xlfn.CONCAT(".",Table2[[#This Row],[NAME]]," County, ",Table2[[#This Row],[STATE_NAME]])</f>
        <v>.Howard County, Texas</v>
      </c>
      <c r="C2636" t="s">
        <v>1198</v>
      </c>
      <c r="D2636" t="str">
        <f>_xlfn.XLOOKUP(Table2[[#This Row],[STATE_NAME]],'[1]FRB States'!A:A,'[1]FRB States'!B:B)</f>
        <v>TX</v>
      </c>
      <c r="E2636" t="str">
        <f>_xlfn.CONCAT(Table2[[#This Row],[NAME]],Table2[[#This Row],[STATE]])</f>
        <v>HowardTX</v>
      </c>
      <c r="F2636" t="str">
        <f>_xlfn.CONCAT(Table2[[#This Row],[NAME]]," County",Table2[[#This Row],[STATE_NAME]])</f>
        <v>Howard CountyTexas</v>
      </c>
      <c r="G2636">
        <f t="shared" si="41"/>
        <v>48227</v>
      </c>
      <c r="H2636" t="str">
        <f>TEXT(Table2[[#This Row],[FIPS]],0)</f>
        <v>48227</v>
      </c>
      <c r="I2636">
        <v>48227</v>
      </c>
      <c r="J2636">
        <v>11</v>
      </c>
      <c r="K2636" t="s">
        <v>2982</v>
      </c>
    </row>
    <row r="2637" spans="1:11" x14ac:dyDescent="0.3">
      <c r="A2637" t="s">
        <v>4513</v>
      </c>
      <c r="B2637" t="str">
        <f>_xlfn.CONCAT(".",Table2[[#This Row],[NAME]]," County, ",Table2[[#This Row],[STATE_NAME]])</f>
        <v>.Hudspeth County, Texas</v>
      </c>
      <c r="C2637" t="s">
        <v>1198</v>
      </c>
      <c r="D2637" t="str">
        <f>_xlfn.XLOOKUP(Table2[[#This Row],[STATE_NAME]],'[1]FRB States'!A:A,'[1]FRB States'!B:B)</f>
        <v>TX</v>
      </c>
      <c r="E2637" t="str">
        <f>_xlfn.CONCAT(Table2[[#This Row],[NAME]],Table2[[#This Row],[STATE]])</f>
        <v>HudspethTX</v>
      </c>
      <c r="F2637" t="str">
        <f>_xlfn.CONCAT(Table2[[#This Row],[NAME]]," County",Table2[[#This Row],[STATE_NAME]])</f>
        <v>Hudspeth CountyTexas</v>
      </c>
      <c r="G2637">
        <f t="shared" si="41"/>
        <v>48229</v>
      </c>
      <c r="H2637" t="str">
        <f>TEXT(Table2[[#This Row],[FIPS]],0)</f>
        <v>48229</v>
      </c>
      <c r="I2637">
        <v>48229</v>
      </c>
      <c r="J2637">
        <v>11</v>
      </c>
      <c r="K2637" t="s">
        <v>2982</v>
      </c>
    </row>
    <row r="2638" spans="1:11" x14ac:dyDescent="0.3">
      <c r="A2638" t="s">
        <v>4514</v>
      </c>
      <c r="B2638" t="str">
        <f>_xlfn.CONCAT(".",Table2[[#This Row],[NAME]]," County, ",Table2[[#This Row],[STATE_NAME]])</f>
        <v>.Hunt County, Texas</v>
      </c>
      <c r="C2638" t="s">
        <v>1198</v>
      </c>
      <c r="D2638" t="str">
        <f>_xlfn.XLOOKUP(Table2[[#This Row],[STATE_NAME]],'[1]FRB States'!A:A,'[1]FRB States'!B:B)</f>
        <v>TX</v>
      </c>
      <c r="E2638" t="str">
        <f>_xlfn.CONCAT(Table2[[#This Row],[NAME]],Table2[[#This Row],[STATE]])</f>
        <v>HuntTX</v>
      </c>
      <c r="F2638" t="str">
        <f>_xlfn.CONCAT(Table2[[#This Row],[NAME]]," County",Table2[[#This Row],[STATE_NAME]])</f>
        <v>Hunt CountyTexas</v>
      </c>
      <c r="G2638">
        <f t="shared" si="41"/>
        <v>48231</v>
      </c>
      <c r="H2638" t="str">
        <f>TEXT(Table2[[#This Row],[FIPS]],0)</f>
        <v>48231</v>
      </c>
      <c r="I2638">
        <v>48231</v>
      </c>
      <c r="J2638">
        <v>11</v>
      </c>
      <c r="K2638" t="s">
        <v>2982</v>
      </c>
    </row>
    <row r="2639" spans="1:11" x14ac:dyDescent="0.3">
      <c r="A2639" t="s">
        <v>4398</v>
      </c>
      <c r="B2639" t="str">
        <f>_xlfn.CONCAT(".",Table2[[#This Row],[NAME]]," County, ",Table2[[#This Row],[STATE_NAME]])</f>
        <v>.Hutchinson County, Texas</v>
      </c>
      <c r="C2639" t="s">
        <v>1198</v>
      </c>
      <c r="D2639" t="str">
        <f>_xlfn.XLOOKUP(Table2[[#This Row],[STATE_NAME]],'[1]FRB States'!A:A,'[1]FRB States'!B:B)</f>
        <v>TX</v>
      </c>
      <c r="E2639" t="str">
        <f>_xlfn.CONCAT(Table2[[#This Row],[NAME]],Table2[[#This Row],[STATE]])</f>
        <v>HutchinsonTX</v>
      </c>
      <c r="F2639" t="str">
        <f>_xlfn.CONCAT(Table2[[#This Row],[NAME]]," County",Table2[[#This Row],[STATE_NAME]])</f>
        <v>Hutchinson CountyTexas</v>
      </c>
      <c r="G2639">
        <f t="shared" si="41"/>
        <v>48233</v>
      </c>
      <c r="H2639" t="str">
        <f>TEXT(Table2[[#This Row],[FIPS]],0)</f>
        <v>48233</v>
      </c>
      <c r="I2639">
        <v>48233</v>
      </c>
      <c r="J2639">
        <v>11</v>
      </c>
      <c r="K2639" t="s">
        <v>2982</v>
      </c>
    </row>
    <row r="2640" spans="1:11" x14ac:dyDescent="0.3">
      <c r="A2640" t="s">
        <v>4515</v>
      </c>
      <c r="B2640" t="str">
        <f>_xlfn.CONCAT(".",Table2[[#This Row],[NAME]]," County, ",Table2[[#This Row],[STATE_NAME]])</f>
        <v>.Irion County, Texas</v>
      </c>
      <c r="C2640" t="s">
        <v>1198</v>
      </c>
      <c r="D2640" t="str">
        <f>_xlfn.XLOOKUP(Table2[[#This Row],[STATE_NAME]],'[1]FRB States'!A:A,'[1]FRB States'!B:B)</f>
        <v>TX</v>
      </c>
      <c r="E2640" t="str">
        <f>_xlfn.CONCAT(Table2[[#This Row],[NAME]],Table2[[#This Row],[STATE]])</f>
        <v>IrionTX</v>
      </c>
      <c r="F2640" t="str">
        <f>_xlfn.CONCAT(Table2[[#This Row],[NAME]]," County",Table2[[#This Row],[STATE_NAME]])</f>
        <v>Irion CountyTexas</v>
      </c>
      <c r="G2640">
        <f t="shared" si="41"/>
        <v>48235</v>
      </c>
      <c r="H2640" t="str">
        <f>TEXT(Table2[[#This Row],[FIPS]],0)</f>
        <v>48235</v>
      </c>
      <c r="I2640">
        <v>48235</v>
      </c>
      <c r="J2640">
        <v>11</v>
      </c>
      <c r="K2640" t="s">
        <v>2982</v>
      </c>
    </row>
    <row r="2641" spans="1:11" x14ac:dyDescent="0.3">
      <c r="A2641" t="s">
        <v>4516</v>
      </c>
      <c r="B2641" t="str">
        <f>_xlfn.CONCAT(".",Table2[[#This Row],[NAME]]," County, ",Table2[[#This Row],[STATE_NAME]])</f>
        <v>.Jack County, Texas</v>
      </c>
      <c r="C2641" t="s">
        <v>1198</v>
      </c>
      <c r="D2641" t="str">
        <f>_xlfn.XLOOKUP(Table2[[#This Row],[STATE_NAME]],'[1]FRB States'!A:A,'[1]FRB States'!B:B)</f>
        <v>TX</v>
      </c>
      <c r="E2641" t="str">
        <f>_xlfn.CONCAT(Table2[[#This Row],[NAME]],Table2[[#This Row],[STATE]])</f>
        <v>JackTX</v>
      </c>
      <c r="F2641" t="str">
        <f>_xlfn.CONCAT(Table2[[#This Row],[NAME]]," County",Table2[[#This Row],[STATE_NAME]])</f>
        <v>Jack CountyTexas</v>
      </c>
      <c r="G2641">
        <f t="shared" si="41"/>
        <v>48237</v>
      </c>
      <c r="H2641" t="str">
        <f>TEXT(Table2[[#This Row],[FIPS]],0)</f>
        <v>48237</v>
      </c>
      <c r="I2641">
        <v>48237</v>
      </c>
      <c r="J2641">
        <v>11</v>
      </c>
      <c r="K2641" t="s">
        <v>2982</v>
      </c>
    </row>
    <row r="2642" spans="1:11" x14ac:dyDescent="0.3">
      <c r="A2642" t="s">
        <v>2994</v>
      </c>
      <c r="B2642" t="str">
        <f>_xlfn.CONCAT(".",Table2[[#This Row],[NAME]]," County, ",Table2[[#This Row],[STATE_NAME]])</f>
        <v>.Jackson County, Texas</v>
      </c>
      <c r="C2642" t="s">
        <v>1198</v>
      </c>
      <c r="D2642" t="str">
        <f>_xlfn.XLOOKUP(Table2[[#This Row],[STATE_NAME]],'[1]FRB States'!A:A,'[1]FRB States'!B:B)</f>
        <v>TX</v>
      </c>
      <c r="E2642" t="str">
        <f>_xlfn.CONCAT(Table2[[#This Row],[NAME]],Table2[[#This Row],[STATE]])</f>
        <v>JacksonTX</v>
      </c>
      <c r="F2642" t="str">
        <f>_xlfn.CONCAT(Table2[[#This Row],[NAME]]," County",Table2[[#This Row],[STATE_NAME]])</f>
        <v>Jackson CountyTexas</v>
      </c>
      <c r="G2642">
        <f t="shared" si="41"/>
        <v>48239</v>
      </c>
      <c r="H2642" t="str">
        <f>TEXT(Table2[[#This Row],[FIPS]],0)</f>
        <v>48239</v>
      </c>
      <c r="I2642">
        <v>48239</v>
      </c>
      <c r="J2642">
        <v>11</v>
      </c>
      <c r="K2642" t="s">
        <v>2982</v>
      </c>
    </row>
    <row r="2643" spans="1:11" x14ac:dyDescent="0.3">
      <c r="A2643" t="s">
        <v>3353</v>
      </c>
      <c r="B2643" t="str">
        <f>_xlfn.CONCAT(".",Table2[[#This Row],[NAME]]," County, ",Table2[[#This Row],[STATE_NAME]])</f>
        <v>.Jasper County, Texas</v>
      </c>
      <c r="C2643" t="s">
        <v>1198</v>
      </c>
      <c r="D2643" t="str">
        <f>_xlfn.XLOOKUP(Table2[[#This Row],[STATE_NAME]],'[1]FRB States'!A:A,'[1]FRB States'!B:B)</f>
        <v>TX</v>
      </c>
      <c r="E2643" t="str">
        <f>_xlfn.CONCAT(Table2[[#This Row],[NAME]],Table2[[#This Row],[STATE]])</f>
        <v>JasperTX</v>
      </c>
      <c r="F2643" t="str">
        <f>_xlfn.CONCAT(Table2[[#This Row],[NAME]]," County",Table2[[#This Row],[STATE_NAME]])</f>
        <v>Jasper CountyTexas</v>
      </c>
      <c r="G2643">
        <f t="shared" si="41"/>
        <v>48241</v>
      </c>
      <c r="H2643" t="str">
        <f>TEXT(Table2[[#This Row],[FIPS]],0)</f>
        <v>48241</v>
      </c>
      <c r="I2643">
        <v>48241</v>
      </c>
      <c r="J2643">
        <v>11</v>
      </c>
      <c r="K2643" t="s">
        <v>2982</v>
      </c>
    </row>
    <row r="2644" spans="1:11" x14ac:dyDescent="0.3">
      <c r="A2644" t="s">
        <v>3354</v>
      </c>
      <c r="B2644" t="str">
        <f>_xlfn.CONCAT(".",Table2[[#This Row],[NAME]]," County, ",Table2[[#This Row],[STATE_NAME]])</f>
        <v>.Jeff Davis County, Texas</v>
      </c>
      <c r="C2644" t="s">
        <v>1198</v>
      </c>
      <c r="D2644" t="str">
        <f>_xlfn.XLOOKUP(Table2[[#This Row],[STATE_NAME]],'[1]FRB States'!A:A,'[1]FRB States'!B:B)</f>
        <v>TX</v>
      </c>
      <c r="E2644" t="str">
        <f>_xlfn.CONCAT(Table2[[#This Row],[NAME]],Table2[[#This Row],[STATE]])</f>
        <v>Jeff DavisTX</v>
      </c>
      <c r="F2644" t="str">
        <f>_xlfn.CONCAT(Table2[[#This Row],[NAME]]," County",Table2[[#This Row],[STATE_NAME]])</f>
        <v>Jeff Davis CountyTexas</v>
      </c>
      <c r="G2644">
        <f t="shared" si="41"/>
        <v>48243</v>
      </c>
      <c r="H2644" t="str">
        <f>TEXT(Table2[[#This Row],[FIPS]],0)</f>
        <v>48243</v>
      </c>
      <c r="I2644">
        <v>48243</v>
      </c>
      <c r="J2644">
        <v>11</v>
      </c>
      <c r="K2644" t="s">
        <v>2982</v>
      </c>
    </row>
    <row r="2645" spans="1:11" x14ac:dyDescent="0.3">
      <c r="A2645" t="s">
        <v>2995</v>
      </c>
      <c r="B2645" t="str">
        <f>_xlfn.CONCAT(".",Table2[[#This Row],[NAME]]," County, ",Table2[[#This Row],[STATE_NAME]])</f>
        <v>.Jefferson County, Texas</v>
      </c>
      <c r="C2645" t="s">
        <v>1198</v>
      </c>
      <c r="D2645" t="str">
        <f>_xlfn.XLOOKUP(Table2[[#This Row],[STATE_NAME]],'[1]FRB States'!A:A,'[1]FRB States'!B:B)</f>
        <v>TX</v>
      </c>
      <c r="E2645" t="str">
        <f>_xlfn.CONCAT(Table2[[#This Row],[NAME]],Table2[[#This Row],[STATE]])</f>
        <v>JeffersonTX</v>
      </c>
      <c r="F2645" t="str">
        <f>_xlfn.CONCAT(Table2[[#This Row],[NAME]]," County",Table2[[#This Row],[STATE_NAME]])</f>
        <v>Jefferson CountyTexas</v>
      </c>
      <c r="G2645">
        <f t="shared" si="41"/>
        <v>48245</v>
      </c>
      <c r="H2645" t="str">
        <f>TEXT(Table2[[#This Row],[FIPS]],0)</f>
        <v>48245</v>
      </c>
      <c r="I2645">
        <v>48245</v>
      </c>
      <c r="J2645">
        <v>11</v>
      </c>
      <c r="K2645" t="s">
        <v>2982</v>
      </c>
    </row>
    <row r="2646" spans="1:11" x14ac:dyDescent="0.3">
      <c r="A2646" t="s">
        <v>4517</v>
      </c>
      <c r="B2646" t="str">
        <f>_xlfn.CONCAT(".",Table2[[#This Row],[NAME]]," County, ",Table2[[#This Row],[STATE_NAME]])</f>
        <v>.Jim Hogg County, Texas</v>
      </c>
      <c r="C2646" t="s">
        <v>1198</v>
      </c>
      <c r="D2646" t="str">
        <f>_xlfn.XLOOKUP(Table2[[#This Row],[STATE_NAME]],'[1]FRB States'!A:A,'[1]FRB States'!B:B)</f>
        <v>TX</v>
      </c>
      <c r="E2646" t="str">
        <f>_xlfn.CONCAT(Table2[[#This Row],[NAME]],Table2[[#This Row],[STATE]])</f>
        <v>Jim HoggTX</v>
      </c>
      <c r="F2646" t="str">
        <f>_xlfn.CONCAT(Table2[[#This Row],[NAME]]," County",Table2[[#This Row],[STATE_NAME]])</f>
        <v>Jim Hogg CountyTexas</v>
      </c>
      <c r="G2646">
        <f t="shared" si="41"/>
        <v>48247</v>
      </c>
      <c r="H2646" t="str">
        <f>TEXT(Table2[[#This Row],[FIPS]],0)</f>
        <v>48247</v>
      </c>
      <c r="I2646">
        <v>48247</v>
      </c>
      <c r="J2646">
        <v>11</v>
      </c>
      <c r="K2646" t="s">
        <v>2982</v>
      </c>
    </row>
    <row r="2647" spans="1:11" x14ac:dyDescent="0.3">
      <c r="A2647" t="s">
        <v>4518</v>
      </c>
      <c r="B2647" t="str">
        <f>_xlfn.CONCAT(".",Table2[[#This Row],[NAME]]," County, ",Table2[[#This Row],[STATE_NAME]])</f>
        <v>.Jim Wells County, Texas</v>
      </c>
      <c r="C2647" t="s">
        <v>1198</v>
      </c>
      <c r="D2647" t="str">
        <f>_xlfn.XLOOKUP(Table2[[#This Row],[STATE_NAME]],'[1]FRB States'!A:A,'[1]FRB States'!B:B)</f>
        <v>TX</v>
      </c>
      <c r="E2647" t="str">
        <f>_xlfn.CONCAT(Table2[[#This Row],[NAME]],Table2[[#This Row],[STATE]])</f>
        <v>Jim WellsTX</v>
      </c>
      <c r="F2647" t="str">
        <f>_xlfn.CONCAT(Table2[[#This Row],[NAME]]," County",Table2[[#This Row],[STATE_NAME]])</f>
        <v>Jim Wells CountyTexas</v>
      </c>
      <c r="G2647">
        <f t="shared" si="41"/>
        <v>48249</v>
      </c>
      <c r="H2647" t="str">
        <f>TEXT(Table2[[#This Row],[FIPS]],0)</f>
        <v>48249</v>
      </c>
      <c r="I2647">
        <v>48249</v>
      </c>
      <c r="J2647">
        <v>11</v>
      </c>
      <c r="K2647" t="s">
        <v>2982</v>
      </c>
    </row>
    <row r="2648" spans="1:11" x14ac:dyDescent="0.3">
      <c r="A2648" t="s">
        <v>3095</v>
      </c>
      <c r="B2648" t="str">
        <f>_xlfn.CONCAT(".",Table2[[#This Row],[NAME]]," County, ",Table2[[#This Row],[STATE_NAME]])</f>
        <v>.Johnson County, Texas</v>
      </c>
      <c r="C2648" t="s">
        <v>1198</v>
      </c>
      <c r="D2648" t="str">
        <f>_xlfn.XLOOKUP(Table2[[#This Row],[STATE_NAME]],'[1]FRB States'!A:A,'[1]FRB States'!B:B)</f>
        <v>TX</v>
      </c>
      <c r="E2648" t="str">
        <f>_xlfn.CONCAT(Table2[[#This Row],[NAME]],Table2[[#This Row],[STATE]])</f>
        <v>JohnsonTX</v>
      </c>
      <c r="F2648" t="str">
        <f>_xlfn.CONCAT(Table2[[#This Row],[NAME]]," County",Table2[[#This Row],[STATE_NAME]])</f>
        <v>Johnson CountyTexas</v>
      </c>
      <c r="G2648">
        <f t="shared" si="41"/>
        <v>48251</v>
      </c>
      <c r="H2648" t="str">
        <f>TEXT(Table2[[#This Row],[FIPS]],0)</f>
        <v>48251</v>
      </c>
      <c r="I2648">
        <v>48251</v>
      </c>
      <c r="J2648">
        <v>11</v>
      </c>
      <c r="K2648" t="s">
        <v>2982</v>
      </c>
    </row>
    <row r="2649" spans="1:11" x14ac:dyDescent="0.3">
      <c r="A2649" t="s">
        <v>3356</v>
      </c>
      <c r="B2649" t="str">
        <f>_xlfn.CONCAT(".",Table2[[#This Row],[NAME]]," County, ",Table2[[#This Row],[STATE_NAME]])</f>
        <v>.Jones County, Texas</v>
      </c>
      <c r="C2649" t="s">
        <v>1198</v>
      </c>
      <c r="D2649" t="str">
        <f>_xlfn.XLOOKUP(Table2[[#This Row],[STATE_NAME]],'[1]FRB States'!A:A,'[1]FRB States'!B:B)</f>
        <v>TX</v>
      </c>
      <c r="E2649" t="str">
        <f>_xlfn.CONCAT(Table2[[#This Row],[NAME]],Table2[[#This Row],[STATE]])</f>
        <v>JonesTX</v>
      </c>
      <c r="F2649" t="str">
        <f>_xlfn.CONCAT(Table2[[#This Row],[NAME]]," County",Table2[[#This Row],[STATE_NAME]])</f>
        <v>Jones CountyTexas</v>
      </c>
      <c r="G2649">
        <f t="shared" si="41"/>
        <v>48253</v>
      </c>
      <c r="H2649" t="str">
        <f>TEXT(Table2[[#This Row],[FIPS]],0)</f>
        <v>48253</v>
      </c>
      <c r="I2649">
        <v>48253</v>
      </c>
      <c r="J2649">
        <v>11</v>
      </c>
      <c r="K2649" t="s">
        <v>2982</v>
      </c>
    </row>
    <row r="2650" spans="1:11" x14ac:dyDescent="0.3">
      <c r="A2650" t="s">
        <v>4519</v>
      </c>
      <c r="B2650" t="str">
        <f>_xlfn.CONCAT(".",Table2[[#This Row],[NAME]]," County, ",Table2[[#This Row],[STATE_NAME]])</f>
        <v>.Karnes County, Texas</v>
      </c>
      <c r="C2650" t="s">
        <v>1198</v>
      </c>
      <c r="D2650" t="str">
        <f>_xlfn.XLOOKUP(Table2[[#This Row],[STATE_NAME]],'[1]FRB States'!A:A,'[1]FRB States'!B:B)</f>
        <v>TX</v>
      </c>
      <c r="E2650" t="str">
        <f>_xlfn.CONCAT(Table2[[#This Row],[NAME]],Table2[[#This Row],[STATE]])</f>
        <v>KarnesTX</v>
      </c>
      <c r="F2650" t="str">
        <f>_xlfn.CONCAT(Table2[[#This Row],[NAME]]," County",Table2[[#This Row],[STATE_NAME]])</f>
        <v>Karnes CountyTexas</v>
      </c>
      <c r="G2650">
        <f t="shared" si="41"/>
        <v>48255</v>
      </c>
      <c r="H2650" t="str">
        <f>TEXT(Table2[[#This Row],[FIPS]],0)</f>
        <v>48255</v>
      </c>
      <c r="I2650">
        <v>48255</v>
      </c>
      <c r="J2650">
        <v>11</v>
      </c>
      <c r="K2650" t="s">
        <v>2982</v>
      </c>
    </row>
    <row r="2651" spans="1:11" x14ac:dyDescent="0.3">
      <c r="A2651" t="s">
        <v>4520</v>
      </c>
      <c r="B2651" t="str">
        <f>_xlfn.CONCAT(".",Table2[[#This Row],[NAME]]," County, ",Table2[[#This Row],[STATE_NAME]])</f>
        <v>.Kaufman County, Texas</v>
      </c>
      <c r="C2651" t="s">
        <v>1198</v>
      </c>
      <c r="D2651" t="str">
        <f>_xlfn.XLOOKUP(Table2[[#This Row],[STATE_NAME]],'[1]FRB States'!A:A,'[1]FRB States'!B:B)</f>
        <v>TX</v>
      </c>
      <c r="E2651" t="str">
        <f>_xlfn.CONCAT(Table2[[#This Row],[NAME]],Table2[[#This Row],[STATE]])</f>
        <v>KaufmanTX</v>
      </c>
      <c r="F2651" t="str">
        <f>_xlfn.CONCAT(Table2[[#This Row],[NAME]]," County",Table2[[#This Row],[STATE_NAME]])</f>
        <v>Kaufman CountyTexas</v>
      </c>
      <c r="G2651">
        <f t="shared" si="41"/>
        <v>48257</v>
      </c>
      <c r="H2651" t="str">
        <f>TEXT(Table2[[#This Row],[FIPS]],0)</f>
        <v>48257</v>
      </c>
      <c r="I2651">
        <v>48257</v>
      </c>
      <c r="J2651">
        <v>11</v>
      </c>
      <c r="K2651" t="s">
        <v>2982</v>
      </c>
    </row>
    <row r="2652" spans="1:11" x14ac:dyDescent="0.3">
      <c r="A2652" t="s">
        <v>3464</v>
      </c>
      <c r="B2652" t="str">
        <f>_xlfn.CONCAT(".",Table2[[#This Row],[NAME]]," County, ",Table2[[#This Row],[STATE_NAME]])</f>
        <v>.Kendall County, Texas</v>
      </c>
      <c r="C2652" t="s">
        <v>1198</v>
      </c>
      <c r="D2652" t="str">
        <f>_xlfn.XLOOKUP(Table2[[#This Row],[STATE_NAME]],'[1]FRB States'!A:A,'[1]FRB States'!B:B)</f>
        <v>TX</v>
      </c>
      <c r="E2652" t="str">
        <f>_xlfn.CONCAT(Table2[[#This Row],[NAME]],Table2[[#This Row],[STATE]])</f>
        <v>KendallTX</v>
      </c>
      <c r="F2652" t="str">
        <f>_xlfn.CONCAT(Table2[[#This Row],[NAME]]," County",Table2[[#This Row],[STATE_NAME]])</f>
        <v>Kendall CountyTexas</v>
      </c>
      <c r="G2652">
        <f t="shared" si="41"/>
        <v>48259</v>
      </c>
      <c r="H2652" t="str">
        <f>TEXT(Table2[[#This Row],[FIPS]],0)</f>
        <v>48259</v>
      </c>
      <c r="I2652">
        <v>48259</v>
      </c>
      <c r="J2652">
        <v>11</v>
      </c>
      <c r="K2652" t="s">
        <v>2982</v>
      </c>
    </row>
    <row r="2653" spans="1:11" x14ac:dyDescent="0.3">
      <c r="A2653" t="s">
        <v>4521</v>
      </c>
      <c r="B2653" t="str">
        <f>_xlfn.CONCAT(".",Table2[[#This Row],[NAME]]," County, ",Table2[[#This Row],[STATE_NAME]])</f>
        <v>.Kenedy County, Texas</v>
      </c>
      <c r="C2653" t="s">
        <v>1198</v>
      </c>
      <c r="D2653" t="str">
        <f>_xlfn.XLOOKUP(Table2[[#This Row],[STATE_NAME]],'[1]FRB States'!A:A,'[1]FRB States'!B:B)</f>
        <v>TX</v>
      </c>
      <c r="E2653" t="str">
        <f>_xlfn.CONCAT(Table2[[#This Row],[NAME]],Table2[[#This Row],[STATE]])</f>
        <v>KenedyTX</v>
      </c>
      <c r="F2653" t="str">
        <f>_xlfn.CONCAT(Table2[[#This Row],[NAME]]," County",Table2[[#This Row],[STATE_NAME]])</f>
        <v>Kenedy CountyTexas</v>
      </c>
      <c r="G2653">
        <f t="shared" si="41"/>
        <v>48261</v>
      </c>
      <c r="H2653" t="str">
        <f>TEXT(Table2[[#This Row],[FIPS]],0)</f>
        <v>48261</v>
      </c>
      <c r="I2653">
        <v>48261</v>
      </c>
      <c r="J2653">
        <v>11</v>
      </c>
      <c r="K2653" t="s">
        <v>2982</v>
      </c>
    </row>
    <row r="2654" spans="1:11" x14ac:dyDescent="0.3">
      <c r="A2654" t="s">
        <v>3243</v>
      </c>
      <c r="B2654" t="str">
        <f>_xlfn.CONCAT(".",Table2[[#This Row],[NAME]]," County, ",Table2[[#This Row],[STATE_NAME]])</f>
        <v>.Kent County, Texas</v>
      </c>
      <c r="C2654" t="s">
        <v>1198</v>
      </c>
      <c r="D2654" t="str">
        <f>_xlfn.XLOOKUP(Table2[[#This Row],[STATE_NAME]],'[1]FRB States'!A:A,'[1]FRB States'!B:B)</f>
        <v>TX</v>
      </c>
      <c r="E2654" t="str">
        <f>_xlfn.CONCAT(Table2[[#This Row],[NAME]],Table2[[#This Row],[STATE]])</f>
        <v>KentTX</v>
      </c>
      <c r="F2654" t="str">
        <f>_xlfn.CONCAT(Table2[[#This Row],[NAME]]," County",Table2[[#This Row],[STATE_NAME]])</f>
        <v>Kent CountyTexas</v>
      </c>
      <c r="G2654">
        <f t="shared" si="41"/>
        <v>48263</v>
      </c>
      <c r="H2654" t="str">
        <f>TEXT(Table2[[#This Row],[FIPS]],0)</f>
        <v>48263</v>
      </c>
      <c r="I2654">
        <v>48263</v>
      </c>
      <c r="J2654">
        <v>11</v>
      </c>
      <c r="K2654" t="s">
        <v>2982</v>
      </c>
    </row>
    <row r="2655" spans="1:11" x14ac:dyDescent="0.3">
      <c r="A2655" t="s">
        <v>4522</v>
      </c>
      <c r="B2655" t="str">
        <f>_xlfn.CONCAT(".",Table2[[#This Row],[NAME]]," County, ",Table2[[#This Row],[STATE_NAME]])</f>
        <v>.Kerr County, Texas</v>
      </c>
      <c r="C2655" t="s">
        <v>1198</v>
      </c>
      <c r="D2655" t="str">
        <f>_xlfn.XLOOKUP(Table2[[#This Row],[STATE_NAME]],'[1]FRB States'!A:A,'[1]FRB States'!B:B)</f>
        <v>TX</v>
      </c>
      <c r="E2655" t="str">
        <f>_xlfn.CONCAT(Table2[[#This Row],[NAME]],Table2[[#This Row],[STATE]])</f>
        <v>KerrTX</v>
      </c>
      <c r="F2655" t="str">
        <f>_xlfn.CONCAT(Table2[[#This Row],[NAME]]," County",Table2[[#This Row],[STATE_NAME]])</f>
        <v>Kerr CountyTexas</v>
      </c>
      <c r="G2655">
        <f t="shared" si="41"/>
        <v>48265</v>
      </c>
      <c r="H2655" t="str">
        <f>TEXT(Table2[[#This Row],[FIPS]],0)</f>
        <v>48265</v>
      </c>
      <c r="I2655">
        <v>48265</v>
      </c>
      <c r="J2655">
        <v>11</v>
      </c>
      <c r="K2655" t="s">
        <v>2982</v>
      </c>
    </row>
    <row r="2656" spans="1:11" x14ac:dyDescent="0.3">
      <c r="A2656" t="s">
        <v>4523</v>
      </c>
      <c r="B2656" t="str">
        <f>_xlfn.CONCAT(".",Table2[[#This Row],[NAME]]," County, ",Table2[[#This Row],[STATE_NAME]])</f>
        <v>.Kimble County, Texas</v>
      </c>
      <c r="C2656" t="s">
        <v>1198</v>
      </c>
      <c r="D2656" t="str">
        <f>_xlfn.XLOOKUP(Table2[[#This Row],[STATE_NAME]],'[1]FRB States'!A:A,'[1]FRB States'!B:B)</f>
        <v>TX</v>
      </c>
      <c r="E2656" t="str">
        <f>_xlfn.CONCAT(Table2[[#This Row],[NAME]],Table2[[#This Row],[STATE]])</f>
        <v>KimbleTX</v>
      </c>
      <c r="F2656" t="str">
        <f>_xlfn.CONCAT(Table2[[#This Row],[NAME]]," County",Table2[[#This Row],[STATE_NAME]])</f>
        <v>Kimble CountyTexas</v>
      </c>
      <c r="G2656">
        <f t="shared" si="41"/>
        <v>48267</v>
      </c>
      <c r="H2656" t="str">
        <f>TEXT(Table2[[#This Row],[FIPS]],0)</f>
        <v>48267</v>
      </c>
      <c r="I2656">
        <v>48267</v>
      </c>
      <c r="J2656">
        <v>11</v>
      </c>
      <c r="K2656" t="s">
        <v>2982</v>
      </c>
    </row>
    <row r="2657" spans="1:11" x14ac:dyDescent="0.3">
      <c r="A2657" t="s">
        <v>4524</v>
      </c>
      <c r="B2657" t="str">
        <f>_xlfn.CONCAT(".",Table2[[#This Row],[NAME]]," County, ",Table2[[#This Row],[STATE_NAME]])</f>
        <v>.King County, Texas</v>
      </c>
      <c r="C2657" t="s">
        <v>1198</v>
      </c>
      <c r="D2657" t="str">
        <f>_xlfn.XLOOKUP(Table2[[#This Row],[STATE_NAME]],'[1]FRB States'!A:A,'[1]FRB States'!B:B)</f>
        <v>TX</v>
      </c>
      <c r="E2657" t="str">
        <f>_xlfn.CONCAT(Table2[[#This Row],[NAME]],Table2[[#This Row],[STATE]])</f>
        <v>KingTX</v>
      </c>
      <c r="F2657" t="str">
        <f>_xlfn.CONCAT(Table2[[#This Row],[NAME]]," County",Table2[[#This Row],[STATE_NAME]])</f>
        <v>King CountyTexas</v>
      </c>
      <c r="G2657">
        <f t="shared" si="41"/>
        <v>48269</v>
      </c>
      <c r="H2657" t="str">
        <f>TEXT(Table2[[#This Row],[FIPS]],0)</f>
        <v>48269</v>
      </c>
      <c r="I2657">
        <v>48269</v>
      </c>
      <c r="J2657">
        <v>11</v>
      </c>
      <c r="K2657" t="s">
        <v>2982</v>
      </c>
    </row>
    <row r="2658" spans="1:11" x14ac:dyDescent="0.3">
      <c r="A2658" t="s">
        <v>4525</v>
      </c>
      <c r="B2658" t="str">
        <f>_xlfn.CONCAT(".",Table2[[#This Row],[NAME]]," County, ",Table2[[#This Row],[STATE_NAME]])</f>
        <v>.Kinney County, Texas</v>
      </c>
      <c r="C2658" t="s">
        <v>1198</v>
      </c>
      <c r="D2658" t="str">
        <f>_xlfn.XLOOKUP(Table2[[#This Row],[STATE_NAME]],'[1]FRB States'!A:A,'[1]FRB States'!B:B)</f>
        <v>TX</v>
      </c>
      <c r="E2658" t="str">
        <f>_xlfn.CONCAT(Table2[[#This Row],[NAME]],Table2[[#This Row],[STATE]])</f>
        <v>KinneyTX</v>
      </c>
      <c r="F2658" t="str">
        <f>_xlfn.CONCAT(Table2[[#This Row],[NAME]]," County",Table2[[#This Row],[STATE_NAME]])</f>
        <v>Kinney CountyTexas</v>
      </c>
      <c r="G2658">
        <f t="shared" si="41"/>
        <v>48271</v>
      </c>
      <c r="H2658" t="str">
        <f>TEXT(Table2[[#This Row],[FIPS]],0)</f>
        <v>48271</v>
      </c>
      <c r="I2658">
        <v>48271</v>
      </c>
      <c r="J2658">
        <v>11</v>
      </c>
      <c r="K2658" t="s">
        <v>2982</v>
      </c>
    </row>
    <row r="2659" spans="1:11" x14ac:dyDescent="0.3">
      <c r="A2659" t="s">
        <v>4526</v>
      </c>
      <c r="B2659" t="str">
        <f>_xlfn.CONCAT(".",Table2[[#This Row],[NAME]]," County, ",Table2[[#This Row],[STATE_NAME]])</f>
        <v>.Kleberg County, Texas</v>
      </c>
      <c r="C2659" t="s">
        <v>1198</v>
      </c>
      <c r="D2659" t="str">
        <f>_xlfn.XLOOKUP(Table2[[#This Row],[STATE_NAME]],'[1]FRB States'!A:A,'[1]FRB States'!B:B)</f>
        <v>TX</v>
      </c>
      <c r="E2659" t="str">
        <f>_xlfn.CONCAT(Table2[[#This Row],[NAME]],Table2[[#This Row],[STATE]])</f>
        <v>KlebergTX</v>
      </c>
      <c r="F2659" t="str">
        <f>_xlfn.CONCAT(Table2[[#This Row],[NAME]]," County",Table2[[#This Row],[STATE_NAME]])</f>
        <v>Kleberg CountyTexas</v>
      </c>
      <c r="G2659">
        <f t="shared" si="41"/>
        <v>48273</v>
      </c>
      <c r="H2659" t="str">
        <f>TEXT(Table2[[#This Row],[FIPS]],0)</f>
        <v>48273</v>
      </c>
      <c r="I2659">
        <v>48273</v>
      </c>
      <c r="J2659">
        <v>11</v>
      </c>
      <c r="K2659" t="s">
        <v>2982</v>
      </c>
    </row>
    <row r="2660" spans="1:11" x14ac:dyDescent="0.3">
      <c r="A2660" t="s">
        <v>3465</v>
      </c>
      <c r="B2660" t="str">
        <f>_xlfn.CONCAT(".",Table2[[#This Row],[NAME]]," County, ",Table2[[#This Row],[STATE_NAME]])</f>
        <v>.Knox County, Texas</v>
      </c>
      <c r="C2660" t="s">
        <v>1198</v>
      </c>
      <c r="D2660" t="str">
        <f>_xlfn.XLOOKUP(Table2[[#This Row],[STATE_NAME]],'[1]FRB States'!A:A,'[1]FRB States'!B:B)</f>
        <v>TX</v>
      </c>
      <c r="E2660" t="str">
        <f>_xlfn.CONCAT(Table2[[#This Row],[NAME]],Table2[[#This Row],[STATE]])</f>
        <v>KnoxTX</v>
      </c>
      <c r="F2660" t="str">
        <f>_xlfn.CONCAT(Table2[[#This Row],[NAME]]," County",Table2[[#This Row],[STATE_NAME]])</f>
        <v>Knox CountyTexas</v>
      </c>
      <c r="G2660">
        <f t="shared" si="41"/>
        <v>48275</v>
      </c>
      <c r="H2660" t="str">
        <f>TEXT(Table2[[#This Row],[FIPS]],0)</f>
        <v>48275</v>
      </c>
      <c r="I2660">
        <v>48275</v>
      </c>
      <c r="J2660">
        <v>11</v>
      </c>
      <c r="K2660" t="s">
        <v>2982</v>
      </c>
    </row>
    <row r="2661" spans="1:11" x14ac:dyDescent="0.3">
      <c r="A2661" t="s">
        <v>2996</v>
      </c>
      <c r="B2661" t="str">
        <f>_xlfn.CONCAT(".",Table2[[#This Row],[NAME]]," County, ",Table2[[#This Row],[STATE_NAME]])</f>
        <v>.Lamar County, Texas</v>
      </c>
      <c r="C2661" t="s">
        <v>1198</v>
      </c>
      <c r="D2661" t="str">
        <f>_xlfn.XLOOKUP(Table2[[#This Row],[STATE_NAME]],'[1]FRB States'!A:A,'[1]FRB States'!B:B)</f>
        <v>TX</v>
      </c>
      <c r="E2661" t="str">
        <f>_xlfn.CONCAT(Table2[[#This Row],[NAME]],Table2[[#This Row],[STATE]])</f>
        <v>LamarTX</v>
      </c>
      <c r="F2661" t="str">
        <f>_xlfn.CONCAT(Table2[[#This Row],[NAME]]," County",Table2[[#This Row],[STATE_NAME]])</f>
        <v>Lamar CountyTexas</v>
      </c>
      <c r="G2661">
        <f t="shared" si="41"/>
        <v>48277</v>
      </c>
      <c r="H2661" t="str">
        <f>TEXT(Table2[[#This Row],[FIPS]],0)</f>
        <v>48277</v>
      </c>
      <c r="I2661">
        <v>48277</v>
      </c>
      <c r="J2661">
        <v>11</v>
      </c>
      <c r="K2661" t="s">
        <v>2982</v>
      </c>
    </row>
    <row r="2662" spans="1:11" x14ac:dyDescent="0.3">
      <c r="A2662" t="s">
        <v>4527</v>
      </c>
      <c r="B2662" t="str">
        <f>_xlfn.CONCAT(".",Table2[[#This Row],[NAME]]," County, ",Table2[[#This Row],[STATE_NAME]])</f>
        <v>.Lamb County, Texas</v>
      </c>
      <c r="C2662" t="s">
        <v>1198</v>
      </c>
      <c r="D2662" t="str">
        <f>_xlfn.XLOOKUP(Table2[[#This Row],[STATE_NAME]],'[1]FRB States'!A:A,'[1]FRB States'!B:B)</f>
        <v>TX</v>
      </c>
      <c r="E2662" t="str">
        <f>_xlfn.CONCAT(Table2[[#This Row],[NAME]],Table2[[#This Row],[STATE]])</f>
        <v>LambTX</v>
      </c>
      <c r="F2662" t="str">
        <f>_xlfn.CONCAT(Table2[[#This Row],[NAME]]," County",Table2[[#This Row],[STATE_NAME]])</f>
        <v>Lamb CountyTexas</v>
      </c>
      <c r="G2662">
        <f t="shared" si="41"/>
        <v>48279</v>
      </c>
      <c r="H2662" t="str">
        <f>TEXT(Table2[[#This Row],[FIPS]],0)</f>
        <v>48279</v>
      </c>
      <c r="I2662">
        <v>48279</v>
      </c>
      <c r="J2662">
        <v>11</v>
      </c>
      <c r="K2662" t="s">
        <v>2982</v>
      </c>
    </row>
    <row r="2663" spans="1:11" x14ac:dyDescent="0.3">
      <c r="A2663" t="s">
        <v>4528</v>
      </c>
      <c r="B2663" t="str">
        <f>_xlfn.CONCAT(".",Table2[[#This Row],[NAME]]," County, ",Table2[[#This Row],[STATE_NAME]])</f>
        <v>.Lampasas County, Texas</v>
      </c>
      <c r="C2663" t="s">
        <v>1198</v>
      </c>
      <c r="D2663" t="str">
        <f>_xlfn.XLOOKUP(Table2[[#This Row],[STATE_NAME]],'[1]FRB States'!A:A,'[1]FRB States'!B:B)</f>
        <v>TX</v>
      </c>
      <c r="E2663" t="str">
        <f>_xlfn.CONCAT(Table2[[#This Row],[NAME]],Table2[[#This Row],[STATE]])</f>
        <v>LampasasTX</v>
      </c>
      <c r="F2663" t="str">
        <f>_xlfn.CONCAT(Table2[[#This Row],[NAME]]," County",Table2[[#This Row],[STATE_NAME]])</f>
        <v>Lampasas CountyTexas</v>
      </c>
      <c r="G2663">
        <f t="shared" si="41"/>
        <v>48281</v>
      </c>
      <c r="H2663" t="str">
        <f>TEXT(Table2[[#This Row],[FIPS]],0)</f>
        <v>48281</v>
      </c>
      <c r="I2663">
        <v>48281</v>
      </c>
      <c r="J2663">
        <v>11</v>
      </c>
      <c r="K2663" t="s">
        <v>2982</v>
      </c>
    </row>
    <row r="2664" spans="1:11" x14ac:dyDescent="0.3">
      <c r="A2664" t="s">
        <v>3466</v>
      </c>
      <c r="B2664" t="str">
        <f>_xlfn.CONCAT(".",Table2[[#This Row],[NAME]]," County, ",Table2[[#This Row],[STATE_NAME]])</f>
        <v>.La Salle County, Texas</v>
      </c>
      <c r="C2664" t="s">
        <v>1198</v>
      </c>
      <c r="D2664" t="str">
        <f>_xlfn.XLOOKUP(Table2[[#This Row],[STATE_NAME]],'[1]FRB States'!A:A,'[1]FRB States'!B:B)</f>
        <v>TX</v>
      </c>
      <c r="E2664" t="str">
        <f>_xlfn.CONCAT(Table2[[#This Row],[NAME]],Table2[[#This Row],[STATE]])</f>
        <v>La SalleTX</v>
      </c>
      <c r="F2664" t="str">
        <f>_xlfn.CONCAT(Table2[[#This Row],[NAME]]," County",Table2[[#This Row],[STATE_NAME]])</f>
        <v>La Salle CountyTexas</v>
      </c>
      <c r="G2664">
        <f t="shared" si="41"/>
        <v>48283</v>
      </c>
      <c r="H2664" t="str">
        <f>TEXT(Table2[[#This Row],[FIPS]],0)</f>
        <v>48283</v>
      </c>
      <c r="I2664">
        <v>48283</v>
      </c>
      <c r="J2664">
        <v>11</v>
      </c>
      <c r="K2664" t="s">
        <v>2982</v>
      </c>
    </row>
    <row r="2665" spans="1:11" x14ac:dyDescent="0.3">
      <c r="A2665" t="s">
        <v>4529</v>
      </c>
      <c r="B2665" t="str">
        <f>_xlfn.CONCAT(".",Table2[[#This Row],[NAME]]," County, ",Table2[[#This Row],[STATE_NAME]])</f>
        <v>.Lavaca County, Texas</v>
      </c>
      <c r="C2665" t="s">
        <v>1198</v>
      </c>
      <c r="D2665" t="str">
        <f>_xlfn.XLOOKUP(Table2[[#This Row],[STATE_NAME]],'[1]FRB States'!A:A,'[1]FRB States'!B:B)</f>
        <v>TX</v>
      </c>
      <c r="E2665" t="str">
        <f>_xlfn.CONCAT(Table2[[#This Row],[NAME]],Table2[[#This Row],[STATE]])</f>
        <v>LavacaTX</v>
      </c>
      <c r="F2665" t="str">
        <f>_xlfn.CONCAT(Table2[[#This Row],[NAME]]," County",Table2[[#This Row],[STATE_NAME]])</f>
        <v>Lavaca CountyTexas</v>
      </c>
      <c r="G2665">
        <f t="shared" si="41"/>
        <v>48285</v>
      </c>
      <c r="H2665" t="str">
        <f>TEXT(Table2[[#This Row],[FIPS]],0)</f>
        <v>48285</v>
      </c>
      <c r="I2665">
        <v>48285</v>
      </c>
      <c r="J2665">
        <v>11</v>
      </c>
      <c r="K2665" t="s">
        <v>2982</v>
      </c>
    </row>
    <row r="2666" spans="1:11" x14ac:dyDescent="0.3">
      <c r="A2666" t="s">
        <v>2999</v>
      </c>
      <c r="B2666" t="str">
        <f>_xlfn.CONCAT(".",Table2[[#This Row],[NAME]]," County, ",Table2[[#This Row],[STATE_NAME]])</f>
        <v>.Lee County, Texas</v>
      </c>
      <c r="C2666" t="s">
        <v>1198</v>
      </c>
      <c r="D2666" t="str">
        <f>_xlfn.XLOOKUP(Table2[[#This Row],[STATE_NAME]],'[1]FRB States'!A:A,'[1]FRB States'!B:B)</f>
        <v>TX</v>
      </c>
      <c r="E2666" t="str">
        <f>_xlfn.CONCAT(Table2[[#This Row],[NAME]],Table2[[#This Row],[STATE]])</f>
        <v>LeeTX</v>
      </c>
      <c r="F2666" t="str">
        <f>_xlfn.CONCAT(Table2[[#This Row],[NAME]]," County",Table2[[#This Row],[STATE_NAME]])</f>
        <v>Lee CountyTexas</v>
      </c>
      <c r="G2666">
        <f t="shared" si="41"/>
        <v>48287</v>
      </c>
      <c r="H2666" t="str">
        <f>TEXT(Table2[[#This Row],[FIPS]],0)</f>
        <v>48287</v>
      </c>
      <c r="I2666">
        <v>48287</v>
      </c>
      <c r="J2666">
        <v>11</v>
      </c>
      <c r="K2666" t="s">
        <v>2982</v>
      </c>
    </row>
    <row r="2667" spans="1:11" x14ac:dyDescent="0.3">
      <c r="A2667" t="s">
        <v>3272</v>
      </c>
      <c r="B2667" t="str">
        <f>_xlfn.CONCAT(".",Table2[[#This Row],[NAME]]," County, ",Table2[[#This Row],[STATE_NAME]])</f>
        <v>.Leon County, Texas</v>
      </c>
      <c r="C2667" t="s">
        <v>1198</v>
      </c>
      <c r="D2667" t="str">
        <f>_xlfn.XLOOKUP(Table2[[#This Row],[STATE_NAME]],'[1]FRB States'!A:A,'[1]FRB States'!B:B)</f>
        <v>TX</v>
      </c>
      <c r="E2667" t="str">
        <f>_xlfn.CONCAT(Table2[[#This Row],[NAME]],Table2[[#This Row],[STATE]])</f>
        <v>LeonTX</v>
      </c>
      <c r="F2667" t="str">
        <f>_xlfn.CONCAT(Table2[[#This Row],[NAME]]," County",Table2[[#This Row],[STATE_NAME]])</f>
        <v>Leon CountyTexas</v>
      </c>
      <c r="G2667">
        <f t="shared" si="41"/>
        <v>48289</v>
      </c>
      <c r="H2667" t="str">
        <f>TEXT(Table2[[#This Row],[FIPS]],0)</f>
        <v>48289</v>
      </c>
      <c r="I2667">
        <v>48289</v>
      </c>
      <c r="J2667">
        <v>11</v>
      </c>
      <c r="K2667" t="s">
        <v>2982</v>
      </c>
    </row>
    <row r="2668" spans="1:11" x14ac:dyDescent="0.3">
      <c r="A2668" t="s">
        <v>3274</v>
      </c>
      <c r="B2668" t="str">
        <f>_xlfn.CONCAT(".",Table2[[#This Row],[NAME]]," County, ",Table2[[#This Row],[STATE_NAME]])</f>
        <v>.Liberty County, Texas</v>
      </c>
      <c r="C2668" t="s">
        <v>1198</v>
      </c>
      <c r="D2668" t="str">
        <f>_xlfn.XLOOKUP(Table2[[#This Row],[STATE_NAME]],'[1]FRB States'!A:A,'[1]FRB States'!B:B)</f>
        <v>TX</v>
      </c>
      <c r="E2668" t="str">
        <f>_xlfn.CONCAT(Table2[[#This Row],[NAME]],Table2[[#This Row],[STATE]])</f>
        <v>LibertyTX</v>
      </c>
      <c r="F2668" t="str">
        <f>_xlfn.CONCAT(Table2[[#This Row],[NAME]]," County",Table2[[#This Row],[STATE_NAME]])</f>
        <v>Liberty CountyTexas</v>
      </c>
      <c r="G2668">
        <f t="shared" si="41"/>
        <v>48291</v>
      </c>
      <c r="H2668" t="str">
        <f>TEXT(Table2[[#This Row],[FIPS]],0)</f>
        <v>48291</v>
      </c>
      <c r="I2668">
        <v>48291</v>
      </c>
      <c r="J2668">
        <v>11</v>
      </c>
      <c r="K2668" t="s">
        <v>2982</v>
      </c>
    </row>
    <row r="2669" spans="1:11" x14ac:dyDescent="0.3">
      <c r="A2669" t="s">
        <v>3000</v>
      </c>
      <c r="B2669" t="str">
        <f>_xlfn.CONCAT(".",Table2[[#This Row],[NAME]]," County, ",Table2[[#This Row],[STATE_NAME]])</f>
        <v>.Limestone County, Texas</v>
      </c>
      <c r="C2669" t="s">
        <v>1198</v>
      </c>
      <c r="D2669" t="str">
        <f>_xlfn.XLOOKUP(Table2[[#This Row],[STATE_NAME]],'[1]FRB States'!A:A,'[1]FRB States'!B:B)</f>
        <v>TX</v>
      </c>
      <c r="E2669" t="str">
        <f>_xlfn.CONCAT(Table2[[#This Row],[NAME]],Table2[[#This Row],[STATE]])</f>
        <v>LimestoneTX</v>
      </c>
      <c r="F2669" t="str">
        <f>_xlfn.CONCAT(Table2[[#This Row],[NAME]]," County",Table2[[#This Row],[STATE_NAME]])</f>
        <v>Limestone CountyTexas</v>
      </c>
      <c r="G2669">
        <f t="shared" si="41"/>
        <v>48293</v>
      </c>
      <c r="H2669" t="str">
        <f>TEXT(Table2[[#This Row],[FIPS]],0)</f>
        <v>48293</v>
      </c>
      <c r="I2669">
        <v>48293</v>
      </c>
      <c r="J2669">
        <v>11</v>
      </c>
      <c r="K2669" t="s">
        <v>2982</v>
      </c>
    </row>
    <row r="2670" spans="1:11" x14ac:dyDescent="0.3">
      <c r="A2670" t="s">
        <v>4530</v>
      </c>
      <c r="B2670" t="str">
        <f>_xlfn.CONCAT(".",Table2[[#This Row],[NAME]]," County, ",Table2[[#This Row],[STATE_NAME]])</f>
        <v>.Lipscomb County, Texas</v>
      </c>
      <c r="C2670" t="s">
        <v>1198</v>
      </c>
      <c r="D2670" t="str">
        <f>_xlfn.XLOOKUP(Table2[[#This Row],[STATE_NAME]],'[1]FRB States'!A:A,'[1]FRB States'!B:B)</f>
        <v>TX</v>
      </c>
      <c r="E2670" t="str">
        <f>_xlfn.CONCAT(Table2[[#This Row],[NAME]],Table2[[#This Row],[STATE]])</f>
        <v>LipscombTX</v>
      </c>
      <c r="F2670" t="str">
        <f>_xlfn.CONCAT(Table2[[#This Row],[NAME]]," County",Table2[[#This Row],[STATE_NAME]])</f>
        <v>Lipscomb CountyTexas</v>
      </c>
      <c r="G2670">
        <f t="shared" si="41"/>
        <v>48295</v>
      </c>
      <c r="H2670" t="str">
        <f>TEXT(Table2[[#This Row],[FIPS]],0)</f>
        <v>48295</v>
      </c>
      <c r="I2670">
        <v>48295</v>
      </c>
      <c r="J2670">
        <v>11</v>
      </c>
      <c r="K2670" t="s">
        <v>2982</v>
      </c>
    </row>
    <row r="2671" spans="1:11" x14ac:dyDescent="0.3">
      <c r="A2671" t="s">
        <v>4531</v>
      </c>
      <c r="B2671" t="str">
        <f>_xlfn.CONCAT(".",Table2[[#This Row],[NAME]]," County, ",Table2[[#This Row],[STATE_NAME]])</f>
        <v>.Live Oak County, Texas</v>
      </c>
      <c r="C2671" t="s">
        <v>1198</v>
      </c>
      <c r="D2671" t="str">
        <f>_xlfn.XLOOKUP(Table2[[#This Row],[STATE_NAME]],'[1]FRB States'!A:A,'[1]FRB States'!B:B)</f>
        <v>TX</v>
      </c>
      <c r="E2671" t="str">
        <f>_xlfn.CONCAT(Table2[[#This Row],[NAME]],Table2[[#This Row],[STATE]])</f>
        <v>Live OakTX</v>
      </c>
      <c r="F2671" t="str">
        <f>_xlfn.CONCAT(Table2[[#This Row],[NAME]]," County",Table2[[#This Row],[STATE_NAME]])</f>
        <v>Live Oak CountyTexas</v>
      </c>
      <c r="G2671">
        <f t="shared" si="41"/>
        <v>48297</v>
      </c>
      <c r="H2671" t="str">
        <f>TEXT(Table2[[#This Row],[FIPS]],0)</f>
        <v>48297</v>
      </c>
      <c r="I2671">
        <v>48297</v>
      </c>
      <c r="J2671">
        <v>11</v>
      </c>
      <c r="K2671" t="s">
        <v>2982</v>
      </c>
    </row>
    <row r="2672" spans="1:11" x14ac:dyDescent="0.3">
      <c r="A2672" t="s">
        <v>4532</v>
      </c>
      <c r="B2672" t="str">
        <f>_xlfn.CONCAT(".",Table2[[#This Row],[NAME]]," County, ",Table2[[#This Row],[STATE_NAME]])</f>
        <v>.Llano County, Texas</v>
      </c>
      <c r="C2672" t="s">
        <v>1198</v>
      </c>
      <c r="D2672" t="str">
        <f>_xlfn.XLOOKUP(Table2[[#This Row],[STATE_NAME]],'[1]FRB States'!A:A,'[1]FRB States'!B:B)</f>
        <v>TX</v>
      </c>
      <c r="E2672" t="str">
        <f>_xlfn.CONCAT(Table2[[#This Row],[NAME]],Table2[[#This Row],[STATE]])</f>
        <v>LlanoTX</v>
      </c>
      <c r="F2672" t="str">
        <f>_xlfn.CONCAT(Table2[[#This Row],[NAME]]," County",Table2[[#This Row],[STATE_NAME]])</f>
        <v>Llano CountyTexas</v>
      </c>
      <c r="G2672">
        <f t="shared" si="41"/>
        <v>48299</v>
      </c>
      <c r="H2672" t="str">
        <f>TEXT(Table2[[#This Row],[FIPS]],0)</f>
        <v>48299</v>
      </c>
      <c r="I2672">
        <v>48299</v>
      </c>
      <c r="J2672">
        <v>11</v>
      </c>
      <c r="K2672" t="s">
        <v>2982</v>
      </c>
    </row>
    <row r="2673" spans="1:11" x14ac:dyDescent="0.3">
      <c r="A2673" t="s">
        <v>4533</v>
      </c>
      <c r="B2673" t="str">
        <f>_xlfn.CONCAT(".",Table2[[#This Row],[NAME]]," County, ",Table2[[#This Row],[STATE_NAME]])</f>
        <v>.Loving County, Texas</v>
      </c>
      <c r="C2673" t="s">
        <v>1198</v>
      </c>
      <c r="D2673" t="str">
        <f>_xlfn.XLOOKUP(Table2[[#This Row],[STATE_NAME]],'[1]FRB States'!A:A,'[1]FRB States'!B:B)</f>
        <v>TX</v>
      </c>
      <c r="E2673" t="str">
        <f>_xlfn.CONCAT(Table2[[#This Row],[NAME]],Table2[[#This Row],[STATE]])</f>
        <v>LovingTX</v>
      </c>
      <c r="F2673" t="str">
        <f>_xlfn.CONCAT(Table2[[#This Row],[NAME]]," County",Table2[[#This Row],[STATE_NAME]])</f>
        <v>Loving CountyTexas</v>
      </c>
      <c r="G2673">
        <f t="shared" si="41"/>
        <v>48301</v>
      </c>
      <c r="H2673" t="str">
        <f>TEXT(Table2[[#This Row],[FIPS]],0)</f>
        <v>48301</v>
      </c>
      <c r="I2673">
        <v>48301</v>
      </c>
      <c r="J2673">
        <v>11</v>
      </c>
      <c r="K2673" t="s">
        <v>2982</v>
      </c>
    </row>
    <row r="2674" spans="1:11" x14ac:dyDescent="0.3">
      <c r="A2674" t="s">
        <v>4534</v>
      </c>
      <c r="B2674" t="str">
        <f>_xlfn.CONCAT(".",Table2[[#This Row],[NAME]]," County, ",Table2[[#This Row],[STATE_NAME]])</f>
        <v>.Lubbock County, Texas</v>
      </c>
      <c r="C2674" t="s">
        <v>1198</v>
      </c>
      <c r="D2674" t="str">
        <f>_xlfn.XLOOKUP(Table2[[#This Row],[STATE_NAME]],'[1]FRB States'!A:A,'[1]FRB States'!B:B)</f>
        <v>TX</v>
      </c>
      <c r="E2674" t="str">
        <f>_xlfn.CONCAT(Table2[[#This Row],[NAME]],Table2[[#This Row],[STATE]])</f>
        <v>LubbockTX</v>
      </c>
      <c r="F2674" t="str">
        <f>_xlfn.CONCAT(Table2[[#This Row],[NAME]]," County",Table2[[#This Row],[STATE_NAME]])</f>
        <v>Lubbock CountyTexas</v>
      </c>
      <c r="G2674">
        <f t="shared" si="41"/>
        <v>48303</v>
      </c>
      <c r="H2674" t="str">
        <f>TEXT(Table2[[#This Row],[FIPS]],0)</f>
        <v>48303</v>
      </c>
      <c r="I2674">
        <v>48303</v>
      </c>
      <c r="J2674">
        <v>11</v>
      </c>
      <c r="K2674" t="s">
        <v>2982</v>
      </c>
    </row>
    <row r="2675" spans="1:11" x14ac:dyDescent="0.3">
      <c r="A2675" t="s">
        <v>4535</v>
      </c>
      <c r="B2675" t="str">
        <f>_xlfn.CONCAT(".",Table2[[#This Row],[NAME]]," County, ",Table2[[#This Row],[STATE_NAME]])</f>
        <v>.Lynn County, Texas</v>
      </c>
      <c r="C2675" t="s">
        <v>1198</v>
      </c>
      <c r="D2675" t="str">
        <f>_xlfn.XLOOKUP(Table2[[#This Row],[STATE_NAME]],'[1]FRB States'!A:A,'[1]FRB States'!B:B)</f>
        <v>TX</v>
      </c>
      <c r="E2675" t="str">
        <f>_xlfn.CONCAT(Table2[[#This Row],[NAME]],Table2[[#This Row],[STATE]])</f>
        <v>LynnTX</v>
      </c>
      <c r="F2675" t="str">
        <f>_xlfn.CONCAT(Table2[[#This Row],[NAME]]," County",Table2[[#This Row],[STATE_NAME]])</f>
        <v>Lynn CountyTexas</v>
      </c>
      <c r="G2675">
        <f t="shared" si="41"/>
        <v>48305</v>
      </c>
      <c r="H2675" t="str">
        <f>TEXT(Table2[[#This Row],[FIPS]],0)</f>
        <v>48305</v>
      </c>
      <c r="I2675">
        <v>48305</v>
      </c>
      <c r="J2675">
        <v>11</v>
      </c>
      <c r="K2675" t="s">
        <v>2982</v>
      </c>
    </row>
    <row r="2676" spans="1:11" x14ac:dyDescent="0.3">
      <c r="A2676" t="s">
        <v>4536</v>
      </c>
      <c r="B2676" t="str">
        <f>_xlfn.CONCAT(".",Table2[[#This Row],[NAME]]," County, ",Table2[[#This Row],[STATE_NAME]])</f>
        <v>.McCulloch County, Texas</v>
      </c>
      <c r="C2676" t="s">
        <v>1198</v>
      </c>
      <c r="D2676" t="str">
        <f>_xlfn.XLOOKUP(Table2[[#This Row],[STATE_NAME]],'[1]FRB States'!A:A,'[1]FRB States'!B:B)</f>
        <v>TX</v>
      </c>
      <c r="E2676" t="str">
        <f>_xlfn.CONCAT(Table2[[#This Row],[NAME]],Table2[[#This Row],[STATE]])</f>
        <v>McCullochTX</v>
      </c>
      <c r="F2676" t="str">
        <f>_xlfn.CONCAT(Table2[[#This Row],[NAME]]," County",Table2[[#This Row],[STATE_NAME]])</f>
        <v>McCulloch CountyTexas</v>
      </c>
      <c r="G2676">
        <f t="shared" si="41"/>
        <v>48307</v>
      </c>
      <c r="H2676" t="str">
        <f>TEXT(Table2[[#This Row],[FIPS]],0)</f>
        <v>48307</v>
      </c>
      <c r="I2676">
        <v>48307</v>
      </c>
      <c r="J2676">
        <v>11</v>
      </c>
      <c r="K2676" t="s">
        <v>2982</v>
      </c>
    </row>
    <row r="2677" spans="1:11" x14ac:dyDescent="0.3">
      <c r="A2677" t="s">
        <v>4537</v>
      </c>
      <c r="B2677" t="str">
        <f>_xlfn.CONCAT(".",Table2[[#This Row],[NAME]]," County, ",Table2[[#This Row],[STATE_NAME]])</f>
        <v>.McLennan County, Texas</v>
      </c>
      <c r="C2677" t="s">
        <v>1198</v>
      </c>
      <c r="D2677" t="str">
        <f>_xlfn.XLOOKUP(Table2[[#This Row],[STATE_NAME]],'[1]FRB States'!A:A,'[1]FRB States'!B:B)</f>
        <v>TX</v>
      </c>
      <c r="E2677" t="str">
        <f>_xlfn.CONCAT(Table2[[#This Row],[NAME]],Table2[[#This Row],[STATE]])</f>
        <v>McLennanTX</v>
      </c>
      <c r="F2677" t="str">
        <f>_xlfn.CONCAT(Table2[[#This Row],[NAME]]," County",Table2[[#This Row],[STATE_NAME]])</f>
        <v>McLennan CountyTexas</v>
      </c>
      <c r="G2677">
        <f t="shared" si="41"/>
        <v>48309</v>
      </c>
      <c r="H2677" t="str">
        <f>TEXT(Table2[[#This Row],[FIPS]],0)</f>
        <v>48309</v>
      </c>
      <c r="I2677">
        <v>48309</v>
      </c>
      <c r="J2677">
        <v>11</v>
      </c>
      <c r="K2677" t="s">
        <v>2982</v>
      </c>
    </row>
    <row r="2678" spans="1:11" x14ac:dyDescent="0.3">
      <c r="A2678" t="s">
        <v>4538</v>
      </c>
      <c r="B2678" t="str">
        <f>_xlfn.CONCAT(".",Table2[[#This Row],[NAME]]," County, ",Table2[[#This Row],[STATE_NAME]])</f>
        <v>.McMullen County, Texas</v>
      </c>
      <c r="C2678" t="s">
        <v>1198</v>
      </c>
      <c r="D2678" t="str">
        <f>_xlfn.XLOOKUP(Table2[[#This Row],[STATE_NAME]],'[1]FRB States'!A:A,'[1]FRB States'!B:B)</f>
        <v>TX</v>
      </c>
      <c r="E2678" t="str">
        <f>_xlfn.CONCAT(Table2[[#This Row],[NAME]],Table2[[#This Row],[STATE]])</f>
        <v>McMullenTX</v>
      </c>
      <c r="F2678" t="str">
        <f>_xlfn.CONCAT(Table2[[#This Row],[NAME]]," County",Table2[[#This Row],[STATE_NAME]])</f>
        <v>McMullen CountyTexas</v>
      </c>
      <c r="G2678">
        <f t="shared" si="41"/>
        <v>48311</v>
      </c>
      <c r="H2678" t="str">
        <f>TEXT(Table2[[#This Row],[FIPS]],0)</f>
        <v>48311</v>
      </c>
      <c r="I2678">
        <v>48311</v>
      </c>
      <c r="J2678">
        <v>11</v>
      </c>
      <c r="K2678" t="s">
        <v>2982</v>
      </c>
    </row>
    <row r="2679" spans="1:11" x14ac:dyDescent="0.3">
      <c r="A2679" t="s">
        <v>3003</v>
      </c>
      <c r="B2679" t="str">
        <f>_xlfn.CONCAT(".",Table2[[#This Row],[NAME]]," County, ",Table2[[#This Row],[STATE_NAME]])</f>
        <v>.Madison County, Texas</v>
      </c>
      <c r="C2679" t="s">
        <v>1198</v>
      </c>
      <c r="D2679" t="str">
        <f>_xlfn.XLOOKUP(Table2[[#This Row],[STATE_NAME]],'[1]FRB States'!A:A,'[1]FRB States'!B:B)</f>
        <v>TX</v>
      </c>
      <c r="E2679" t="str">
        <f>_xlfn.CONCAT(Table2[[#This Row],[NAME]],Table2[[#This Row],[STATE]])</f>
        <v>MadisonTX</v>
      </c>
      <c r="F2679" t="str">
        <f>_xlfn.CONCAT(Table2[[#This Row],[NAME]]," County",Table2[[#This Row],[STATE_NAME]])</f>
        <v>Madison CountyTexas</v>
      </c>
      <c r="G2679">
        <f t="shared" si="41"/>
        <v>48313</v>
      </c>
      <c r="H2679" t="str">
        <f>TEXT(Table2[[#This Row],[FIPS]],0)</f>
        <v>48313</v>
      </c>
      <c r="I2679">
        <v>48313</v>
      </c>
      <c r="J2679">
        <v>11</v>
      </c>
      <c r="K2679" t="s">
        <v>2982</v>
      </c>
    </row>
    <row r="2680" spans="1:11" x14ac:dyDescent="0.3">
      <c r="A2680" t="s">
        <v>3005</v>
      </c>
      <c r="B2680" t="str">
        <f>_xlfn.CONCAT(".",Table2[[#This Row],[NAME]]," County, ",Table2[[#This Row],[STATE_NAME]])</f>
        <v>.Marion County, Texas</v>
      </c>
      <c r="C2680" t="s">
        <v>1198</v>
      </c>
      <c r="D2680" t="str">
        <f>_xlfn.XLOOKUP(Table2[[#This Row],[STATE_NAME]],'[1]FRB States'!A:A,'[1]FRB States'!B:B)</f>
        <v>TX</v>
      </c>
      <c r="E2680" t="str">
        <f>_xlfn.CONCAT(Table2[[#This Row],[NAME]],Table2[[#This Row],[STATE]])</f>
        <v>MarionTX</v>
      </c>
      <c r="F2680" t="str">
        <f>_xlfn.CONCAT(Table2[[#This Row],[NAME]]," County",Table2[[#This Row],[STATE_NAME]])</f>
        <v>Marion CountyTexas</v>
      </c>
      <c r="G2680">
        <f t="shared" si="41"/>
        <v>48315</v>
      </c>
      <c r="H2680" t="str">
        <f>TEXT(Table2[[#This Row],[FIPS]],0)</f>
        <v>48315</v>
      </c>
      <c r="I2680">
        <v>48315</v>
      </c>
      <c r="J2680">
        <v>11</v>
      </c>
      <c r="K2680" t="s">
        <v>2982</v>
      </c>
    </row>
    <row r="2681" spans="1:11" x14ac:dyDescent="0.3">
      <c r="A2681" t="s">
        <v>3276</v>
      </c>
      <c r="B2681" t="str">
        <f>_xlfn.CONCAT(".",Table2[[#This Row],[NAME]]," County, ",Table2[[#This Row],[STATE_NAME]])</f>
        <v>.Martin County, Texas</v>
      </c>
      <c r="C2681" t="s">
        <v>1198</v>
      </c>
      <c r="D2681" t="str">
        <f>_xlfn.XLOOKUP(Table2[[#This Row],[STATE_NAME]],'[1]FRB States'!A:A,'[1]FRB States'!B:B)</f>
        <v>TX</v>
      </c>
      <c r="E2681" t="str">
        <f>_xlfn.CONCAT(Table2[[#This Row],[NAME]],Table2[[#This Row],[STATE]])</f>
        <v>MartinTX</v>
      </c>
      <c r="F2681" t="str">
        <f>_xlfn.CONCAT(Table2[[#This Row],[NAME]]," County",Table2[[#This Row],[STATE_NAME]])</f>
        <v>Martin CountyTexas</v>
      </c>
      <c r="G2681">
        <f t="shared" si="41"/>
        <v>48317</v>
      </c>
      <c r="H2681" t="str">
        <f>TEXT(Table2[[#This Row],[FIPS]],0)</f>
        <v>48317</v>
      </c>
      <c r="I2681">
        <v>48317</v>
      </c>
      <c r="J2681">
        <v>11</v>
      </c>
      <c r="K2681" t="s">
        <v>2982</v>
      </c>
    </row>
    <row r="2682" spans="1:11" x14ac:dyDescent="0.3">
      <c r="A2682" t="s">
        <v>3472</v>
      </c>
      <c r="B2682" t="str">
        <f>_xlfn.CONCAT(".",Table2[[#This Row],[NAME]]," County, ",Table2[[#This Row],[STATE_NAME]])</f>
        <v>.Mason County, Texas</v>
      </c>
      <c r="C2682" t="s">
        <v>1198</v>
      </c>
      <c r="D2682" t="str">
        <f>_xlfn.XLOOKUP(Table2[[#This Row],[STATE_NAME]],'[1]FRB States'!A:A,'[1]FRB States'!B:B)</f>
        <v>TX</v>
      </c>
      <c r="E2682" t="str">
        <f>_xlfn.CONCAT(Table2[[#This Row],[NAME]],Table2[[#This Row],[STATE]])</f>
        <v>MasonTX</v>
      </c>
      <c r="F2682" t="str">
        <f>_xlfn.CONCAT(Table2[[#This Row],[NAME]]," County",Table2[[#This Row],[STATE_NAME]])</f>
        <v>Mason CountyTexas</v>
      </c>
      <c r="G2682">
        <f t="shared" si="41"/>
        <v>48319</v>
      </c>
      <c r="H2682" t="str">
        <f>TEXT(Table2[[#This Row],[FIPS]],0)</f>
        <v>48319</v>
      </c>
      <c r="I2682">
        <v>48319</v>
      </c>
      <c r="J2682">
        <v>11</v>
      </c>
      <c r="K2682" t="s">
        <v>2982</v>
      </c>
    </row>
    <row r="2683" spans="1:11" x14ac:dyDescent="0.3">
      <c r="A2683" t="s">
        <v>4539</v>
      </c>
      <c r="B2683" t="str">
        <f>_xlfn.CONCAT(".",Table2[[#This Row],[NAME]]," County, ",Table2[[#This Row],[STATE_NAME]])</f>
        <v>.Matagorda County, Texas</v>
      </c>
      <c r="C2683" t="s">
        <v>1198</v>
      </c>
      <c r="D2683" t="str">
        <f>_xlfn.XLOOKUP(Table2[[#This Row],[STATE_NAME]],'[1]FRB States'!A:A,'[1]FRB States'!B:B)</f>
        <v>TX</v>
      </c>
      <c r="E2683" t="str">
        <f>_xlfn.CONCAT(Table2[[#This Row],[NAME]],Table2[[#This Row],[STATE]])</f>
        <v>MatagordaTX</v>
      </c>
      <c r="F2683" t="str">
        <f>_xlfn.CONCAT(Table2[[#This Row],[NAME]]," County",Table2[[#This Row],[STATE_NAME]])</f>
        <v>Matagorda CountyTexas</v>
      </c>
      <c r="G2683">
        <f t="shared" si="41"/>
        <v>48321</v>
      </c>
      <c r="H2683" t="str">
        <f>TEXT(Table2[[#This Row],[FIPS]],0)</f>
        <v>48321</v>
      </c>
      <c r="I2683">
        <v>48321</v>
      </c>
      <c r="J2683">
        <v>11</v>
      </c>
      <c r="K2683" t="s">
        <v>2982</v>
      </c>
    </row>
    <row r="2684" spans="1:11" x14ac:dyDescent="0.3">
      <c r="A2684" t="s">
        <v>4540</v>
      </c>
      <c r="B2684" t="str">
        <f>_xlfn.CONCAT(".",Table2[[#This Row],[NAME]]," County, ",Table2[[#This Row],[STATE_NAME]])</f>
        <v>.Maverick County, Texas</v>
      </c>
      <c r="C2684" t="s">
        <v>1198</v>
      </c>
      <c r="D2684" t="str">
        <f>_xlfn.XLOOKUP(Table2[[#This Row],[STATE_NAME]],'[1]FRB States'!A:A,'[1]FRB States'!B:B)</f>
        <v>TX</v>
      </c>
      <c r="E2684" t="str">
        <f>_xlfn.CONCAT(Table2[[#This Row],[NAME]],Table2[[#This Row],[STATE]])</f>
        <v>MaverickTX</v>
      </c>
      <c r="F2684" t="str">
        <f>_xlfn.CONCAT(Table2[[#This Row],[NAME]]," County",Table2[[#This Row],[STATE_NAME]])</f>
        <v>Maverick CountyTexas</v>
      </c>
      <c r="G2684">
        <f t="shared" si="41"/>
        <v>48323</v>
      </c>
      <c r="H2684" t="str">
        <f>TEXT(Table2[[#This Row],[FIPS]],0)</f>
        <v>48323</v>
      </c>
      <c r="I2684">
        <v>48323</v>
      </c>
      <c r="J2684">
        <v>11</v>
      </c>
      <c r="K2684" t="s">
        <v>2982</v>
      </c>
    </row>
    <row r="2685" spans="1:11" x14ac:dyDescent="0.3">
      <c r="A2685" t="s">
        <v>4248</v>
      </c>
      <c r="B2685" t="str">
        <f>_xlfn.CONCAT(".",Table2[[#This Row],[NAME]]," County, ",Table2[[#This Row],[STATE_NAME]])</f>
        <v>.Medina County, Texas</v>
      </c>
      <c r="C2685" t="s">
        <v>1198</v>
      </c>
      <c r="D2685" t="str">
        <f>_xlfn.XLOOKUP(Table2[[#This Row],[STATE_NAME]],'[1]FRB States'!A:A,'[1]FRB States'!B:B)</f>
        <v>TX</v>
      </c>
      <c r="E2685" t="str">
        <f>_xlfn.CONCAT(Table2[[#This Row],[NAME]],Table2[[#This Row],[STATE]])</f>
        <v>MedinaTX</v>
      </c>
      <c r="F2685" t="str">
        <f>_xlfn.CONCAT(Table2[[#This Row],[NAME]]," County",Table2[[#This Row],[STATE_NAME]])</f>
        <v>Medina CountyTexas</v>
      </c>
      <c r="G2685">
        <f t="shared" si="41"/>
        <v>48325</v>
      </c>
      <c r="H2685" t="str">
        <f>TEXT(Table2[[#This Row],[FIPS]],0)</f>
        <v>48325</v>
      </c>
      <c r="I2685">
        <v>48325</v>
      </c>
      <c r="J2685">
        <v>11</v>
      </c>
      <c r="K2685" t="s">
        <v>2982</v>
      </c>
    </row>
    <row r="2686" spans="1:11" x14ac:dyDescent="0.3">
      <c r="A2686" t="s">
        <v>3474</v>
      </c>
      <c r="B2686" t="str">
        <f>_xlfn.CONCAT(".",Table2[[#This Row],[NAME]]," County, ",Table2[[#This Row],[STATE_NAME]])</f>
        <v>.Menard County, Texas</v>
      </c>
      <c r="C2686" t="s">
        <v>1198</v>
      </c>
      <c r="D2686" t="str">
        <f>_xlfn.XLOOKUP(Table2[[#This Row],[STATE_NAME]],'[1]FRB States'!A:A,'[1]FRB States'!B:B)</f>
        <v>TX</v>
      </c>
      <c r="E2686" t="str">
        <f>_xlfn.CONCAT(Table2[[#This Row],[NAME]],Table2[[#This Row],[STATE]])</f>
        <v>MenardTX</v>
      </c>
      <c r="F2686" t="str">
        <f>_xlfn.CONCAT(Table2[[#This Row],[NAME]]," County",Table2[[#This Row],[STATE_NAME]])</f>
        <v>Menard CountyTexas</v>
      </c>
      <c r="G2686">
        <f t="shared" si="41"/>
        <v>48327</v>
      </c>
      <c r="H2686" t="str">
        <f>TEXT(Table2[[#This Row],[FIPS]],0)</f>
        <v>48327</v>
      </c>
      <c r="I2686">
        <v>48327</v>
      </c>
      <c r="J2686">
        <v>11</v>
      </c>
      <c r="K2686" t="s">
        <v>2982</v>
      </c>
    </row>
    <row r="2687" spans="1:11" x14ac:dyDescent="0.3">
      <c r="A2687" t="s">
        <v>3826</v>
      </c>
      <c r="B2687" t="str">
        <f>_xlfn.CONCAT(".",Table2[[#This Row],[NAME]]," County, ",Table2[[#This Row],[STATE_NAME]])</f>
        <v>.Midland County, Texas</v>
      </c>
      <c r="C2687" t="s">
        <v>1198</v>
      </c>
      <c r="D2687" t="str">
        <f>_xlfn.XLOOKUP(Table2[[#This Row],[STATE_NAME]],'[1]FRB States'!A:A,'[1]FRB States'!B:B)</f>
        <v>TX</v>
      </c>
      <c r="E2687" t="str">
        <f>_xlfn.CONCAT(Table2[[#This Row],[NAME]],Table2[[#This Row],[STATE]])</f>
        <v>MidlandTX</v>
      </c>
      <c r="F2687" t="str">
        <f>_xlfn.CONCAT(Table2[[#This Row],[NAME]]," County",Table2[[#This Row],[STATE_NAME]])</f>
        <v>Midland CountyTexas</v>
      </c>
      <c r="G2687">
        <f t="shared" si="41"/>
        <v>48329</v>
      </c>
      <c r="H2687" t="str">
        <f>TEXT(Table2[[#This Row],[FIPS]],0)</f>
        <v>48329</v>
      </c>
      <c r="I2687">
        <v>48329</v>
      </c>
      <c r="J2687">
        <v>11</v>
      </c>
      <c r="K2687" t="s">
        <v>2982</v>
      </c>
    </row>
    <row r="2688" spans="1:11" x14ac:dyDescent="0.3">
      <c r="A2688" t="s">
        <v>4541</v>
      </c>
      <c r="B2688" t="str">
        <f>_xlfn.CONCAT(".",Table2[[#This Row],[NAME]]," County, ",Table2[[#This Row],[STATE_NAME]])</f>
        <v>.Milam County, Texas</v>
      </c>
      <c r="C2688" t="s">
        <v>1198</v>
      </c>
      <c r="D2688" t="str">
        <f>_xlfn.XLOOKUP(Table2[[#This Row],[STATE_NAME]],'[1]FRB States'!A:A,'[1]FRB States'!B:B)</f>
        <v>TX</v>
      </c>
      <c r="E2688" t="str">
        <f>_xlfn.CONCAT(Table2[[#This Row],[NAME]],Table2[[#This Row],[STATE]])</f>
        <v>MilamTX</v>
      </c>
      <c r="F2688" t="str">
        <f>_xlfn.CONCAT(Table2[[#This Row],[NAME]]," County",Table2[[#This Row],[STATE_NAME]])</f>
        <v>Milam CountyTexas</v>
      </c>
      <c r="G2688">
        <f t="shared" si="41"/>
        <v>48331</v>
      </c>
      <c r="H2688" t="str">
        <f>TEXT(Table2[[#This Row],[FIPS]],0)</f>
        <v>48331</v>
      </c>
      <c r="I2688">
        <v>48331</v>
      </c>
      <c r="J2688">
        <v>11</v>
      </c>
      <c r="K2688" t="s">
        <v>2982</v>
      </c>
    </row>
    <row r="2689" spans="1:11" x14ac:dyDescent="0.3">
      <c r="A2689" t="s">
        <v>3558</v>
      </c>
      <c r="B2689" t="str">
        <f>_xlfn.CONCAT(".",Table2[[#This Row],[NAME]]," County, ",Table2[[#This Row],[STATE_NAME]])</f>
        <v>.Mills County, Texas</v>
      </c>
      <c r="C2689" t="s">
        <v>1198</v>
      </c>
      <c r="D2689" t="str">
        <f>_xlfn.XLOOKUP(Table2[[#This Row],[STATE_NAME]],'[1]FRB States'!A:A,'[1]FRB States'!B:B)</f>
        <v>TX</v>
      </c>
      <c r="E2689" t="str">
        <f>_xlfn.CONCAT(Table2[[#This Row],[NAME]],Table2[[#This Row],[STATE]])</f>
        <v>MillsTX</v>
      </c>
      <c r="F2689" t="str">
        <f>_xlfn.CONCAT(Table2[[#This Row],[NAME]]," County",Table2[[#This Row],[STATE_NAME]])</f>
        <v>Mills CountyTexas</v>
      </c>
      <c r="G2689">
        <f t="shared" si="41"/>
        <v>48333</v>
      </c>
      <c r="H2689" t="str">
        <f>TEXT(Table2[[#This Row],[FIPS]],0)</f>
        <v>48333</v>
      </c>
      <c r="I2689">
        <v>48333</v>
      </c>
      <c r="J2689">
        <v>11</v>
      </c>
      <c r="K2689" t="s">
        <v>2982</v>
      </c>
    </row>
    <row r="2690" spans="1:11" x14ac:dyDescent="0.3">
      <c r="A2690" t="s">
        <v>3364</v>
      </c>
      <c r="B2690" t="str">
        <f>_xlfn.CONCAT(".",Table2[[#This Row],[NAME]]," County, ",Table2[[#This Row],[STATE_NAME]])</f>
        <v>.Mitchell County, Texas</v>
      </c>
      <c r="C2690" t="s">
        <v>1198</v>
      </c>
      <c r="D2690" t="str">
        <f>_xlfn.XLOOKUP(Table2[[#This Row],[STATE_NAME]],'[1]FRB States'!A:A,'[1]FRB States'!B:B)</f>
        <v>TX</v>
      </c>
      <c r="E2690" t="str">
        <f>_xlfn.CONCAT(Table2[[#This Row],[NAME]],Table2[[#This Row],[STATE]])</f>
        <v>MitchellTX</v>
      </c>
      <c r="F2690" t="str">
        <f>_xlfn.CONCAT(Table2[[#This Row],[NAME]]," County",Table2[[#This Row],[STATE_NAME]])</f>
        <v>Mitchell CountyTexas</v>
      </c>
      <c r="G2690">
        <f t="shared" ref="G2690:G2753" si="42">IF(OR(D2690="AL",D2690="AK",D2690="AZ",D2690="AR",D2690="CA",D2690="CO",D2690="CT"),_xlfn.CONCAT("0",I2690),I2690)</f>
        <v>48335</v>
      </c>
      <c r="H2690" t="str">
        <f>TEXT(Table2[[#This Row],[FIPS]],0)</f>
        <v>48335</v>
      </c>
      <c r="I2690">
        <v>48335</v>
      </c>
      <c r="J2690">
        <v>11</v>
      </c>
      <c r="K2690" t="s">
        <v>2982</v>
      </c>
    </row>
    <row r="2691" spans="1:11" x14ac:dyDescent="0.3">
      <c r="A2691" t="s">
        <v>4542</v>
      </c>
      <c r="B2691" t="str">
        <f>_xlfn.CONCAT(".",Table2[[#This Row],[NAME]]," County, ",Table2[[#This Row],[STATE_NAME]])</f>
        <v>.Montague County, Texas</v>
      </c>
      <c r="C2691" t="s">
        <v>1198</v>
      </c>
      <c r="D2691" t="str">
        <f>_xlfn.XLOOKUP(Table2[[#This Row],[STATE_NAME]],'[1]FRB States'!A:A,'[1]FRB States'!B:B)</f>
        <v>TX</v>
      </c>
      <c r="E2691" t="str">
        <f>_xlfn.CONCAT(Table2[[#This Row],[NAME]],Table2[[#This Row],[STATE]])</f>
        <v>MontagueTX</v>
      </c>
      <c r="F2691" t="str">
        <f>_xlfn.CONCAT(Table2[[#This Row],[NAME]]," County",Table2[[#This Row],[STATE_NAME]])</f>
        <v>Montague CountyTexas</v>
      </c>
      <c r="G2691">
        <f t="shared" si="42"/>
        <v>48337</v>
      </c>
      <c r="H2691" t="str">
        <f>TEXT(Table2[[#This Row],[FIPS]],0)</f>
        <v>48337</v>
      </c>
      <c r="I2691">
        <v>48337</v>
      </c>
      <c r="J2691">
        <v>11</v>
      </c>
      <c r="K2691" t="s">
        <v>2982</v>
      </c>
    </row>
    <row r="2692" spans="1:11" x14ac:dyDescent="0.3">
      <c r="A2692" t="s">
        <v>3009</v>
      </c>
      <c r="B2692" t="str">
        <f>_xlfn.CONCAT(".",Table2[[#This Row],[NAME]]," County, ",Table2[[#This Row],[STATE_NAME]])</f>
        <v>.Montgomery County, Texas</v>
      </c>
      <c r="C2692" t="s">
        <v>1198</v>
      </c>
      <c r="D2692" t="str">
        <f>_xlfn.XLOOKUP(Table2[[#This Row],[STATE_NAME]],'[1]FRB States'!A:A,'[1]FRB States'!B:B)</f>
        <v>TX</v>
      </c>
      <c r="E2692" t="str">
        <f>_xlfn.CONCAT(Table2[[#This Row],[NAME]],Table2[[#This Row],[STATE]])</f>
        <v>MontgomeryTX</v>
      </c>
      <c r="F2692" t="str">
        <f>_xlfn.CONCAT(Table2[[#This Row],[NAME]]," County",Table2[[#This Row],[STATE_NAME]])</f>
        <v>Montgomery CountyTexas</v>
      </c>
      <c r="G2692">
        <f t="shared" si="42"/>
        <v>48339</v>
      </c>
      <c r="H2692" t="str">
        <f>TEXT(Table2[[#This Row],[FIPS]],0)</f>
        <v>48339</v>
      </c>
      <c r="I2692">
        <v>48339</v>
      </c>
      <c r="J2692">
        <v>11</v>
      </c>
      <c r="K2692" t="s">
        <v>2982</v>
      </c>
    </row>
    <row r="2693" spans="1:11" x14ac:dyDescent="0.3">
      <c r="A2693" t="s">
        <v>4173</v>
      </c>
      <c r="B2693" t="str">
        <f>_xlfn.CONCAT(".",Table2[[#This Row],[NAME]]," County, ",Table2[[#This Row],[STATE_NAME]])</f>
        <v>.Moore County, Texas</v>
      </c>
      <c r="C2693" t="s">
        <v>1198</v>
      </c>
      <c r="D2693" t="str">
        <f>_xlfn.XLOOKUP(Table2[[#This Row],[STATE_NAME]],'[1]FRB States'!A:A,'[1]FRB States'!B:B)</f>
        <v>TX</v>
      </c>
      <c r="E2693" t="str">
        <f>_xlfn.CONCAT(Table2[[#This Row],[NAME]],Table2[[#This Row],[STATE]])</f>
        <v>MooreTX</v>
      </c>
      <c r="F2693" t="str">
        <f>_xlfn.CONCAT(Table2[[#This Row],[NAME]]," County",Table2[[#This Row],[STATE_NAME]])</f>
        <v>Moore CountyTexas</v>
      </c>
      <c r="G2693">
        <f t="shared" si="42"/>
        <v>48341</v>
      </c>
      <c r="H2693" t="str">
        <f>TEXT(Table2[[#This Row],[FIPS]],0)</f>
        <v>48341</v>
      </c>
      <c r="I2693">
        <v>48341</v>
      </c>
      <c r="J2693">
        <v>11</v>
      </c>
      <c r="K2693" t="s">
        <v>2982</v>
      </c>
    </row>
    <row r="2694" spans="1:11" x14ac:dyDescent="0.3">
      <c r="A2694" t="s">
        <v>3610</v>
      </c>
      <c r="B2694" t="str">
        <f>_xlfn.CONCAT(".",Table2[[#This Row],[NAME]]," County, ",Table2[[#This Row],[STATE_NAME]])</f>
        <v>.Morris County, Texas</v>
      </c>
      <c r="C2694" t="s">
        <v>1198</v>
      </c>
      <c r="D2694" t="str">
        <f>_xlfn.XLOOKUP(Table2[[#This Row],[STATE_NAME]],'[1]FRB States'!A:A,'[1]FRB States'!B:B)</f>
        <v>TX</v>
      </c>
      <c r="E2694" t="str">
        <f>_xlfn.CONCAT(Table2[[#This Row],[NAME]],Table2[[#This Row],[STATE]])</f>
        <v>MorrisTX</v>
      </c>
      <c r="F2694" t="str">
        <f>_xlfn.CONCAT(Table2[[#This Row],[NAME]]," County",Table2[[#This Row],[STATE_NAME]])</f>
        <v>Morris CountyTexas</v>
      </c>
      <c r="G2694">
        <f t="shared" si="42"/>
        <v>48343</v>
      </c>
      <c r="H2694" t="str">
        <f>TEXT(Table2[[#This Row],[FIPS]],0)</f>
        <v>48343</v>
      </c>
      <c r="I2694">
        <v>48343</v>
      </c>
      <c r="J2694">
        <v>11</v>
      </c>
      <c r="K2694" t="s">
        <v>2982</v>
      </c>
    </row>
    <row r="2695" spans="1:11" x14ac:dyDescent="0.3">
      <c r="A2695" t="s">
        <v>4543</v>
      </c>
      <c r="B2695" t="str">
        <f>_xlfn.CONCAT(".",Table2[[#This Row],[NAME]]," County, ",Table2[[#This Row],[STATE_NAME]])</f>
        <v>.Motley County, Texas</v>
      </c>
      <c r="C2695" t="s">
        <v>1198</v>
      </c>
      <c r="D2695" t="str">
        <f>_xlfn.XLOOKUP(Table2[[#This Row],[STATE_NAME]],'[1]FRB States'!A:A,'[1]FRB States'!B:B)</f>
        <v>TX</v>
      </c>
      <c r="E2695" t="str">
        <f>_xlfn.CONCAT(Table2[[#This Row],[NAME]],Table2[[#This Row],[STATE]])</f>
        <v>MotleyTX</v>
      </c>
      <c r="F2695" t="str">
        <f>_xlfn.CONCAT(Table2[[#This Row],[NAME]]," County",Table2[[#This Row],[STATE_NAME]])</f>
        <v>Motley CountyTexas</v>
      </c>
      <c r="G2695">
        <f t="shared" si="42"/>
        <v>48345</v>
      </c>
      <c r="H2695" t="str">
        <f>TEXT(Table2[[#This Row],[FIPS]],0)</f>
        <v>48345</v>
      </c>
      <c r="I2695">
        <v>48345</v>
      </c>
      <c r="J2695">
        <v>11</v>
      </c>
      <c r="K2695" t="s">
        <v>2982</v>
      </c>
    </row>
    <row r="2696" spans="1:11" x14ac:dyDescent="0.3">
      <c r="A2696" t="s">
        <v>4544</v>
      </c>
      <c r="B2696" t="str">
        <f>_xlfn.CONCAT(".",Table2[[#This Row],[NAME]]," County, ",Table2[[#This Row],[STATE_NAME]])</f>
        <v>.Nacogdoches County, Texas</v>
      </c>
      <c r="C2696" t="s">
        <v>1198</v>
      </c>
      <c r="D2696" t="str">
        <f>_xlfn.XLOOKUP(Table2[[#This Row],[STATE_NAME]],'[1]FRB States'!A:A,'[1]FRB States'!B:B)</f>
        <v>TX</v>
      </c>
      <c r="E2696" t="str">
        <f>_xlfn.CONCAT(Table2[[#This Row],[NAME]],Table2[[#This Row],[STATE]])</f>
        <v>NacogdochesTX</v>
      </c>
      <c r="F2696" t="str">
        <f>_xlfn.CONCAT(Table2[[#This Row],[NAME]]," County",Table2[[#This Row],[STATE_NAME]])</f>
        <v>Nacogdoches CountyTexas</v>
      </c>
      <c r="G2696">
        <f t="shared" si="42"/>
        <v>48347</v>
      </c>
      <c r="H2696" t="str">
        <f>TEXT(Table2[[#This Row],[FIPS]],0)</f>
        <v>48347</v>
      </c>
      <c r="I2696">
        <v>48347</v>
      </c>
      <c r="J2696">
        <v>11</v>
      </c>
      <c r="K2696" t="s">
        <v>2982</v>
      </c>
    </row>
    <row r="2697" spans="1:11" x14ac:dyDescent="0.3">
      <c r="A2697" t="s">
        <v>4545</v>
      </c>
      <c r="B2697" t="str">
        <f>_xlfn.CONCAT(".",Table2[[#This Row],[NAME]]," County, ",Table2[[#This Row],[STATE_NAME]])</f>
        <v>.Navarro County, Texas</v>
      </c>
      <c r="C2697" t="s">
        <v>1198</v>
      </c>
      <c r="D2697" t="str">
        <f>_xlfn.XLOOKUP(Table2[[#This Row],[STATE_NAME]],'[1]FRB States'!A:A,'[1]FRB States'!B:B)</f>
        <v>TX</v>
      </c>
      <c r="E2697" t="str">
        <f>_xlfn.CONCAT(Table2[[#This Row],[NAME]],Table2[[#This Row],[STATE]])</f>
        <v>NavarroTX</v>
      </c>
      <c r="F2697" t="str">
        <f>_xlfn.CONCAT(Table2[[#This Row],[NAME]]," County",Table2[[#This Row],[STATE_NAME]])</f>
        <v>Navarro CountyTexas</v>
      </c>
      <c r="G2697">
        <f t="shared" si="42"/>
        <v>48349</v>
      </c>
      <c r="H2697" t="str">
        <f>TEXT(Table2[[#This Row],[FIPS]],0)</f>
        <v>48349</v>
      </c>
      <c r="I2697">
        <v>48349</v>
      </c>
      <c r="J2697">
        <v>11</v>
      </c>
      <c r="K2697" t="s">
        <v>2982</v>
      </c>
    </row>
    <row r="2698" spans="1:11" x14ac:dyDescent="0.3">
      <c r="A2698" t="s">
        <v>3102</v>
      </c>
      <c r="B2698" t="str">
        <f>_xlfn.CONCAT(".",Table2[[#This Row],[NAME]]," County, ",Table2[[#This Row],[STATE_NAME]])</f>
        <v>.Newton County, Texas</v>
      </c>
      <c r="C2698" t="s">
        <v>1198</v>
      </c>
      <c r="D2698" t="str">
        <f>_xlfn.XLOOKUP(Table2[[#This Row],[STATE_NAME]],'[1]FRB States'!A:A,'[1]FRB States'!B:B)</f>
        <v>TX</v>
      </c>
      <c r="E2698" t="str">
        <f>_xlfn.CONCAT(Table2[[#This Row],[NAME]],Table2[[#This Row],[STATE]])</f>
        <v>NewtonTX</v>
      </c>
      <c r="F2698" t="str">
        <f>_xlfn.CONCAT(Table2[[#This Row],[NAME]]," County",Table2[[#This Row],[STATE_NAME]])</f>
        <v>Newton CountyTexas</v>
      </c>
      <c r="G2698">
        <f t="shared" si="42"/>
        <v>48351</v>
      </c>
      <c r="H2698" t="str">
        <f>TEXT(Table2[[#This Row],[FIPS]],0)</f>
        <v>48351</v>
      </c>
      <c r="I2698">
        <v>48351</v>
      </c>
      <c r="J2698">
        <v>11</v>
      </c>
      <c r="K2698" t="s">
        <v>2982</v>
      </c>
    </row>
    <row r="2699" spans="1:11" x14ac:dyDescent="0.3">
      <c r="A2699" t="s">
        <v>4546</v>
      </c>
      <c r="B2699" t="str">
        <f>_xlfn.CONCAT(".",Table2[[#This Row],[NAME]]," County, ",Table2[[#This Row],[STATE_NAME]])</f>
        <v>.Nolan County, Texas</v>
      </c>
      <c r="C2699" t="s">
        <v>1198</v>
      </c>
      <c r="D2699" t="str">
        <f>_xlfn.XLOOKUP(Table2[[#This Row],[STATE_NAME]],'[1]FRB States'!A:A,'[1]FRB States'!B:B)</f>
        <v>TX</v>
      </c>
      <c r="E2699" t="str">
        <f>_xlfn.CONCAT(Table2[[#This Row],[NAME]],Table2[[#This Row],[STATE]])</f>
        <v>NolanTX</v>
      </c>
      <c r="F2699" t="str">
        <f>_xlfn.CONCAT(Table2[[#This Row],[NAME]]," County",Table2[[#This Row],[STATE_NAME]])</f>
        <v>Nolan CountyTexas</v>
      </c>
      <c r="G2699">
        <f t="shared" si="42"/>
        <v>48353</v>
      </c>
      <c r="H2699" t="str">
        <f>TEXT(Table2[[#This Row],[FIPS]],0)</f>
        <v>48353</v>
      </c>
      <c r="I2699">
        <v>48353</v>
      </c>
      <c r="J2699">
        <v>11</v>
      </c>
      <c r="K2699" t="s">
        <v>2982</v>
      </c>
    </row>
    <row r="2700" spans="1:11" x14ac:dyDescent="0.3">
      <c r="A2700" t="s">
        <v>4547</v>
      </c>
      <c r="B2700" t="str">
        <f>_xlfn.CONCAT(".",Table2[[#This Row],[NAME]]," County, ",Table2[[#This Row],[STATE_NAME]])</f>
        <v>.Nueces County, Texas</v>
      </c>
      <c r="C2700" t="s">
        <v>1198</v>
      </c>
      <c r="D2700" t="str">
        <f>_xlfn.XLOOKUP(Table2[[#This Row],[STATE_NAME]],'[1]FRB States'!A:A,'[1]FRB States'!B:B)</f>
        <v>TX</v>
      </c>
      <c r="E2700" t="str">
        <f>_xlfn.CONCAT(Table2[[#This Row],[NAME]],Table2[[#This Row],[STATE]])</f>
        <v>NuecesTX</v>
      </c>
      <c r="F2700" t="str">
        <f>_xlfn.CONCAT(Table2[[#This Row],[NAME]]," County",Table2[[#This Row],[STATE_NAME]])</f>
        <v>Nueces CountyTexas</v>
      </c>
      <c r="G2700">
        <f t="shared" si="42"/>
        <v>48355</v>
      </c>
      <c r="H2700" t="str">
        <f>TEXT(Table2[[#This Row],[FIPS]],0)</f>
        <v>48355</v>
      </c>
      <c r="I2700">
        <v>48355</v>
      </c>
      <c r="J2700">
        <v>11</v>
      </c>
      <c r="K2700" t="s">
        <v>2982</v>
      </c>
    </row>
    <row r="2701" spans="1:11" x14ac:dyDescent="0.3">
      <c r="A2701" t="s">
        <v>4548</v>
      </c>
      <c r="B2701" t="str">
        <f>_xlfn.CONCAT(".",Table2[[#This Row],[NAME]]," County, ",Table2[[#This Row],[STATE_NAME]])</f>
        <v>.Ochiltree County, Texas</v>
      </c>
      <c r="C2701" t="s">
        <v>1198</v>
      </c>
      <c r="D2701" t="str">
        <f>_xlfn.XLOOKUP(Table2[[#This Row],[STATE_NAME]],'[1]FRB States'!A:A,'[1]FRB States'!B:B)</f>
        <v>TX</v>
      </c>
      <c r="E2701" t="str">
        <f>_xlfn.CONCAT(Table2[[#This Row],[NAME]],Table2[[#This Row],[STATE]])</f>
        <v>OchiltreeTX</v>
      </c>
      <c r="F2701" t="str">
        <f>_xlfn.CONCAT(Table2[[#This Row],[NAME]]," County",Table2[[#This Row],[STATE_NAME]])</f>
        <v>Ochiltree CountyTexas</v>
      </c>
      <c r="G2701">
        <f t="shared" si="42"/>
        <v>48357</v>
      </c>
      <c r="H2701" t="str">
        <f>TEXT(Table2[[#This Row],[FIPS]],0)</f>
        <v>48357</v>
      </c>
      <c r="I2701">
        <v>48357</v>
      </c>
      <c r="J2701">
        <v>11</v>
      </c>
      <c r="K2701" t="s">
        <v>2982</v>
      </c>
    </row>
    <row r="2702" spans="1:11" x14ac:dyDescent="0.3">
      <c r="A2702" t="s">
        <v>3687</v>
      </c>
      <c r="B2702" t="str">
        <f>_xlfn.CONCAT(".",Table2[[#This Row],[NAME]]," County, ",Table2[[#This Row],[STATE_NAME]])</f>
        <v>.Oldham County, Texas</v>
      </c>
      <c r="C2702" t="s">
        <v>1198</v>
      </c>
      <c r="D2702" t="str">
        <f>_xlfn.XLOOKUP(Table2[[#This Row],[STATE_NAME]],'[1]FRB States'!A:A,'[1]FRB States'!B:B)</f>
        <v>TX</v>
      </c>
      <c r="E2702" t="str">
        <f>_xlfn.CONCAT(Table2[[#This Row],[NAME]],Table2[[#This Row],[STATE]])</f>
        <v>OldhamTX</v>
      </c>
      <c r="F2702" t="str">
        <f>_xlfn.CONCAT(Table2[[#This Row],[NAME]]," County",Table2[[#This Row],[STATE_NAME]])</f>
        <v>Oldham CountyTexas</v>
      </c>
      <c r="G2702">
        <f t="shared" si="42"/>
        <v>48359</v>
      </c>
      <c r="H2702" t="str">
        <f>TEXT(Table2[[#This Row],[FIPS]],0)</f>
        <v>48359</v>
      </c>
      <c r="I2702">
        <v>48359</v>
      </c>
      <c r="J2702">
        <v>11</v>
      </c>
      <c r="K2702" t="s">
        <v>2982</v>
      </c>
    </row>
    <row r="2703" spans="1:11" x14ac:dyDescent="0.3">
      <c r="A2703" t="s">
        <v>3151</v>
      </c>
      <c r="B2703" t="str">
        <f>_xlfn.CONCAT(".",Table2[[#This Row],[NAME]]," County, ",Table2[[#This Row],[STATE_NAME]])</f>
        <v>.Orange County, Texas</v>
      </c>
      <c r="C2703" t="s">
        <v>1198</v>
      </c>
      <c r="D2703" t="str">
        <f>_xlfn.XLOOKUP(Table2[[#This Row],[STATE_NAME]],'[1]FRB States'!A:A,'[1]FRB States'!B:B)</f>
        <v>TX</v>
      </c>
      <c r="E2703" t="str">
        <f>_xlfn.CONCAT(Table2[[#This Row],[NAME]],Table2[[#This Row],[STATE]])</f>
        <v>OrangeTX</v>
      </c>
      <c r="F2703" t="str">
        <f>_xlfn.CONCAT(Table2[[#This Row],[NAME]]," County",Table2[[#This Row],[STATE_NAME]])</f>
        <v>Orange CountyTexas</v>
      </c>
      <c r="G2703">
        <f t="shared" si="42"/>
        <v>48361</v>
      </c>
      <c r="H2703" t="str">
        <f>TEXT(Table2[[#This Row],[FIPS]],0)</f>
        <v>48361</v>
      </c>
      <c r="I2703">
        <v>48361</v>
      </c>
      <c r="J2703">
        <v>11</v>
      </c>
      <c r="K2703" t="s">
        <v>2982</v>
      </c>
    </row>
    <row r="2704" spans="1:11" x14ac:dyDescent="0.3">
      <c r="A2704" t="s">
        <v>4549</v>
      </c>
      <c r="B2704" t="str">
        <f>_xlfn.CONCAT(".",Table2[[#This Row],[NAME]]," County, ",Table2[[#This Row],[STATE_NAME]])</f>
        <v>.Palo Pinto County, Texas</v>
      </c>
      <c r="C2704" t="s">
        <v>1198</v>
      </c>
      <c r="D2704" t="str">
        <f>_xlfn.XLOOKUP(Table2[[#This Row],[STATE_NAME]],'[1]FRB States'!A:A,'[1]FRB States'!B:B)</f>
        <v>TX</v>
      </c>
      <c r="E2704" t="str">
        <f>_xlfn.CONCAT(Table2[[#This Row],[NAME]],Table2[[#This Row],[STATE]])</f>
        <v>Palo PintoTX</v>
      </c>
      <c r="F2704" t="str">
        <f>_xlfn.CONCAT(Table2[[#This Row],[NAME]]," County",Table2[[#This Row],[STATE_NAME]])</f>
        <v>Palo Pinto CountyTexas</v>
      </c>
      <c r="G2704">
        <f t="shared" si="42"/>
        <v>48363</v>
      </c>
      <c r="H2704" t="str">
        <f>TEXT(Table2[[#This Row],[FIPS]],0)</f>
        <v>48363</v>
      </c>
      <c r="I2704">
        <v>48363</v>
      </c>
      <c r="J2704">
        <v>11</v>
      </c>
      <c r="K2704" t="s">
        <v>2982</v>
      </c>
    </row>
    <row r="2705" spans="1:11" x14ac:dyDescent="0.3">
      <c r="A2705" t="s">
        <v>3926</v>
      </c>
      <c r="B2705" t="str">
        <f>_xlfn.CONCAT(".",Table2[[#This Row],[NAME]]," County, ",Table2[[#This Row],[STATE_NAME]])</f>
        <v>.Panola County, Texas</v>
      </c>
      <c r="C2705" t="s">
        <v>1198</v>
      </c>
      <c r="D2705" t="str">
        <f>_xlfn.XLOOKUP(Table2[[#This Row],[STATE_NAME]],'[1]FRB States'!A:A,'[1]FRB States'!B:B)</f>
        <v>TX</v>
      </c>
      <c r="E2705" t="str">
        <f>_xlfn.CONCAT(Table2[[#This Row],[NAME]],Table2[[#This Row],[STATE]])</f>
        <v>PanolaTX</v>
      </c>
      <c r="F2705" t="str">
        <f>_xlfn.CONCAT(Table2[[#This Row],[NAME]]," County",Table2[[#This Row],[STATE_NAME]])</f>
        <v>Panola CountyTexas</v>
      </c>
      <c r="G2705">
        <f t="shared" si="42"/>
        <v>48365</v>
      </c>
      <c r="H2705" t="str">
        <f>TEXT(Table2[[#This Row],[FIPS]],0)</f>
        <v>48365</v>
      </c>
      <c r="I2705">
        <v>48365</v>
      </c>
      <c r="J2705">
        <v>11</v>
      </c>
      <c r="K2705" t="s">
        <v>2982</v>
      </c>
    </row>
    <row r="2706" spans="1:11" x14ac:dyDescent="0.3">
      <c r="A2706" t="s">
        <v>4550</v>
      </c>
      <c r="B2706" t="str">
        <f>_xlfn.CONCAT(".",Table2[[#This Row],[NAME]]," County, ",Table2[[#This Row],[STATE_NAME]])</f>
        <v>.Parker County, Texas</v>
      </c>
      <c r="C2706" t="s">
        <v>1198</v>
      </c>
      <c r="D2706" t="str">
        <f>_xlfn.XLOOKUP(Table2[[#This Row],[STATE_NAME]],'[1]FRB States'!A:A,'[1]FRB States'!B:B)</f>
        <v>TX</v>
      </c>
      <c r="E2706" t="str">
        <f>_xlfn.CONCAT(Table2[[#This Row],[NAME]],Table2[[#This Row],[STATE]])</f>
        <v>ParkerTX</v>
      </c>
      <c r="F2706" t="str">
        <f>_xlfn.CONCAT(Table2[[#This Row],[NAME]]," County",Table2[[#This Row],[STATE_NAME]])</f>
        <v>Parker CountyTexas</v>
      </c>
      <c r="G2706">
        <f t="shared" si="42"/>
        <v>48367</v>
      </c>
      <c r="H2706" t="str">
        <f>TEXT(Table2[[#This Row],[FIPS]],0)</f>
        <v>48367</v>
      </c>
      <c r="I2706">
        <v>48367</v>
      </c>
      <c r="J2706">
        <v>11</v>
      </c>
      <c r="K2706" t="s">
        <v>2982</v>
      </c>
    </row>
    <row r="2707" spans="1:11" x14ac:dyDescent="0.3">
      <c r="A2707" t="s">
        <v>4551</v>
      </c>
      <c r="B2707" t="str">
        <f>_xlfn.CONCAT(".",Table2[[#This Row],[NAME]]," County, ",Table2[[#This Row],[STATE_NAME]])</f>
        <v>.Parmer County, Texas</v>
      </c>
      <c r="C2707" t="s">
        <v>1198</v>
      </c>
      <c r="D2707" t="str">
        <f>_xlfn.XLOOKUP(Table2[[#This Row],[STATE_NAME]],'[1]FRB States'!A:A,'[1]FRB States'!B:B)</f>
        <v>TX</v>
      </c>
      <c r="E2707" t="str">
        <f>_xlfn.CONCAT(Table2[[#This Row],[NAME]],Table2[[#This Row],[STATE]])</f>
        <v>ParmerTX</v>
      </c>
      <c r="F2707" t="str">
        <f>_xlfn.CONCAT(Table2[[#This Row],[NAME]]," County",Table2[[#This Row],[STATE_NAME]])</f>
        <v>Parmer CountyTexas</v>
      </c>
      <c r="G2707">
        <f t="shared" si="42"/>
        <v>48369</v>
      </c>
      <c r="H2707" t="str">
        <f>TEXT(Table2[[#This Row],[FIPS]],0)</f>
        <v>48369</v>
      </c>
      <c r="I2707">
        <v>48369</v>
      </c>
      <c r="J2707">
        <v>11</v>
      </c>
      <c r="K2707" t="s">
        <v>2982</v>
      </c>
    </row>
    <row r="2708" spans="1:11" x14ac:dyDescent="0.3">
      <c r="A2708" t="s">
        <v>4552</v>
      </c>
      <c r="B2708" t="str">
        <f>_xlfn.CONCAT(".",Table2[[#This Row],[NAME]]," County, ",Table2[[#This Row],[STATE_NAME]])</f>
        <v>.Pecos County, Texas</v>
      </c>
      <c r="C2708" t="s">
        <v>1198</v>
      </c>
      <c r="D2708" t="str">
        <f>_xlfn.XLOOKUP(Table2[[#This Row],[STATE_NAME]],'[1]FRB States'!A:A,'[1]FRB States'!B:B)</f>
        <v>TX</v>
      </c>
      <c r="E2708" t="str">
        <f>_xlfn.CONCAT(Table2[[#This Row],[NAME]],Table2[[#This Row],[STATE]])</f>
        <v>PecosTX</v>
      </c>
      <c r="F2708" t="str">
        <f>_xlfn.CONCAT(Table2[[#This Row],[NAME]]," County",Table2[[#This Row],[STATE_NAME]])</f>
        <v>Pecos CountyTexas</v>
      </c>
      <c r="G2708">
        <f t="shared" si="42"/>
        <v>48371</v>
      </c>
      <c r="H2708" t="str">
        <f>TEXT(Table2[[#This Row],[FIPS]],0)</f>
        <v>48371</v>
      </c>
      <c r="I2708">
        <v>48371</v>
      </c>
      <c r="J2708">
        <v>11</v>
      </c>
      <c r="K2708" t="s">
        <v>2982</v>
      </c>
    </row>
    <row r="2709" spans="1:11" x14ac:dyDescent="0.3">
      <c r="A2709" t="s">
        <v>3106</v>
      </c>
      <c r="B2709" t="str">
        <f>_xlfn.CONCAT(".",Table2[[#This Row],[NAME]]," County, ",Table2[[#This Row],[STATE_NAME]])</f>
        <v>.Polk County, Texas</v>
      </c>
      <c r="C2709" t="s">
        <v>1198</v>
      </c>
      <c r="D2709" t="str">
        <f>_xlfn.XLOOKUP(Table2[[#This Row],[STATE_NAME]],'[1]FRB States'!A:A,'[1]FRB States'!B:B)</f>
        <v>TX</v>
      </c>
      <c r="E2709" t="str">
        <f>_xlfn.CONCAT(Table2[[#This Row],[NAME]],Table2[[#This Row],[STATE]])</f>
        <v>PolkTX</v>
      </c>
      <c r="F2709" t="str">
        <f>_xlfn.CONCAT(Table2[[#This Row],[NAME]]," County",Table2[[#This Row],[STATE_NAME]])</f>
        <v>Polk CountyTexas</v>
      </c>
      <c r="G2709">
        <f t="shared" si="42"/>
        <v>48373</v>
      </c>
      <c r="H2709" t="str">
        <f>TEXT(Table2[[#This Row],[FIPS]],0)</f>
        <v>48373</v>
      </c>
      <c r="I2709">
        <v>48373</v>
      </c>
      <c r="J2709">
        <v>11</v>
      </c>
      <c r="K2709" t="s">
        <v>2982</v>
      </c>
    </row>
    <row r="2710" spans="1:11" x14ac:dyDescent="0.3">
      <c r="A2710" t="s">
        <v>4344</v>
      </c>
      <c r="B2710" t="str">
        <f>_xlfn.CONCAT(".",Table2[[#This Row],[NAME]]," County, ",Table2[[#This Row],[STATE_NAME]])</f>
        <v>.Potter County, Texas</v>
      </c>
      <c r="C2710" t="s">
        <v>1198</v>
      </c>
      <c r="D2710" t="str">
        <f>_xlfn.XLOOKUP(Table2[[#This Row],[STATE_NAME]],'[1]FRB States'!A:A,'[1]FRB States'!B:B)</f>
        <v>TX</v>
      </c>
      <c r="E2710" t="str">
        <f>_xlfn.CONCAT(Table2[[#This Row],[NAME]],Table2[[#This Row],[STATE]])</f>
        <v>PotterTX</v>
      </c>
      <c r="F2710" t="str">
        <f>_xlfn.CONCAT(Table2[[#This Row],[NAME]]," County",Table2[[#This Row],[STATE_NAME]])</f>
        <v>Potter CountyTexas</v>
      </c>
      <c r="G2710">
        <f t="shared" si="42"/>
        <v>48375</v>
      </c>
      <c r="H2710" t="str">
        <f>TEXT(Table2[[#This Row],[FIPS]],0)</f>
        <v>48375</v>
      </c>
      <c r="I2710">
        <v>48375</v>
      </c>
      <c r="J2710">
        <v>11</v>
      </c>
      <c r="K2710" t="s">
        <v>2982</v>
      </c>
    </row>
    <row r="2711" spans="1:11" x14ac:dyDescent="0.3">
      <c r="A2711" t="s">
        <v>4553</v>
      </c>
      <c r="B2711" t="str">
        <f>_xlfn.CONCAT(".",Table2[[#This Row],[NAME]]," County, ",Table2[[#This Row],[STATE_NAME]])</f>
        <v>.Presidio County, Texas</v>
      </c>
      <c r="C2711" t="s">
        <v>1198</v>
      </c>
      <c r="D2711" t="str">
        <f>_xlfn.XLOOKUP(Table2[[#This Row],[STATE_NAME]],'[1]FRB States'!A:A,'[1]FRB States'!B:B)</f>
        <v>TX</v>
      </c>
      <c r="E2711" t="str">
        <f>_xlfn.CONCAT(Table2[[#This Row],[NAME]],Table2[[#This Row],[STATE]])</f>
        <v>PresidioTX</v>
      </c>
      <c r="F2711" t="str">
        <f>_xlfn.CONCAT(Table2[[#This Row],[NAME]]," County",Table2[[#This Row],[STATE_NAME]])</f>
        <v>Presidio CountyTexas</v>
      </c>
      <c r="G2711">
        <f t="shared" si="42"/>
        <v>48377</v>
      </c>
      <c r="H2711" t="str">
        <f>TEXT(Table2[[#This Row],[FIPS]],0)</f>
        <v>48377</v>
      </c>
      <c r="I2711">
        <v>48377</v>
      </c>
      <c r="J2711">
        <v>11</v>
      </c>
      <c r="K2711" t="s">
        <v>2982</v>
      </c>
    </row>
    <row r="2712" spans="1:11" x14ac:dyDescent="0.3">
      <c r="A2712" t="s">
        <v>4554</v>
      </c>
      <c r="B2712" t="str">
        <f>_xlfn.CONCAT(".",Table2[[#This Row],[NAME]]," County, ",Table2[[#This Row],[STATE_NAME]])</f>
        <v>.Rains County, Texas</v>
      </c>
      <c r="C2712" t="s">
        <v>1198</v>
      </c>
      <c r="D2712" t="str">
        <f>_xlfn.XLOOKUP(Table2[[#This Row],[STATE_NAME]],'[1]FRB States'!A:A,'[1]FRB States'!B:B)</f>
        <v>TX</v>
      </c>
      <c r="E2712" t="str">
        <f>_xlfn.CONCAT(Table2[[#This Row],[NAME]],Table2[[#This Row],[STATE]])</f>
        <v>RainsTX</v>
      </c>
      <c r="F2712" t="str">
        <f>_xlfn.CONCAT(Table2[[#This Row],[NAME]]," County",Table2[[#This Row],[STATE_NAME]])</f>
        <v>Rains CountyTexas</v>
      </c>
      <c r="G2712">
        <f t="shared" si="42"/>
        <v>48379</v>
      </c>
      <c r="H2712" t="str">
        <f>TEXT(Table2[[#This Row],[FIPS]],0)</f>
        <v>48379</v>
      </c>
      <c r="I2712">
        <v>48379</v>
      </c>
      <c r="J2712">
        <v>11</v>
      </c>
      <c r="K2712" t="s">
        <v>2982</v>
      </c>
    </row>
    <row r="2713" spans="1:11" x14ac:dyDescent="0.3">
      <c r="A2713" t="s">
        <v>4555</v>
      </c>
      <c r="B2713" t="str">
        <f>_xlfn.CONCAT(".",Table2[[#This Row],[NAME]]," County, ",Table2[[#This Row],[STATE_NAME]])</f>
        <v>.Randall County, Texas</v>
      </c>
      <c r="C2713" t="s">
        <v>1198</v>
      </c>
      <c r="D2713" t="str">
        <f>_xlfn.XLOOKUP(Table2[[#This Row],[STATE_NAME]],'[1]FRB States'!A:A,'[1]FRB States'!B:B)</f>
        <v>TX</v>
      </c>
      <c r="E2713" t="str">
        <f>_xlfn.CONCAT(Table2[[#This Row],[NAME]],Table2[[#This Row],[STATE]])</f>
        <v>RandallTX</v>
      </c>
      <c r="F2713" t="str">
        <f>_xlfn.CONCAT(Table2[[#This Row],[NAME]]," County",Table2[[#This Row],[STATE_NAME]])</f>
        <v>Randall CountyTexas</v>
      </c>
      <c r="G2713">
        <f t="shared" si="42"/>
        <v>48381</v>
      </c>
      <c r="H2713" t="str">
        <f>TEXT(Table2[[#This Row],[FIPS]],0)</f>
        <v>48381</v>
      </c>
      <c r="I2713">
        <v>48381</v>
      </c>
      <c r="J2713">
        <v>11</v>
      </c>
      <c r="K2713" t="s">
        <v>2982</v>
      </c>
    </row>
    <row r="2714" spans="1:11" x14ac:dyDescent="0.3">
      <c r="A2714" t="s">
        <v>4556</v>
      </c>
      <c r="B2714" t="str">
        <f>_xlfn.CONCAT(".",Table2[[#This Row],[NAME]]," County, ",Table2[[#This Row],[STATE_NAME]])</f>
        <v>.Reagan County, Texas</v>
      </c>
      <c r="C2714" t="s">
        <v>1198</v>
      </c>
      <c r="D2714" t="str">
        <f>_xlfn.XLOOKUP(Table2[[#This Row],[STATE_NAME]],'[1]FRB States'!A:A,'[1]FRB States'!B:B)</f>
        <v>TX</v>
      </c>
      <c r="E2714" t="str">
        <f>_xlfn.CONCAT(Table2[[#This Row],[NAME]],Table2[[#This Row],[STATE]])</f>
        <v>ReaganTX</v>
      </c>
      <c r="F2714" t="str">
        <f>_xlfn.CONCAT(Table2[[#This Row],[NAME]]," County",Table2[[#This Row],[STATE_NAME]])</f>
        <v>Reagan CountyTexas</v>
      </c>
      <c r="G2714">
        <f t="shared" si="42"/>
        <v>48383</v>
      </c>
      <c r="H2714" t="str">
        <f>TEXT(Table2[[#This Row],[FIPS]],0)</f>
        <v>48383</v>
      </c>
      <c r="I2714">
        <v>48383</v>
      </c>
      <c r="J2714">
        <v>11</v>
      </c>
      <c r="K2714" t="s">
        <v>2982</v>
      </c>
    </row>
    <row r="2715" spans="1:11" x14ac:dyDescent="0.3">
      <c r="A2715" t="s">
        <v>4557</v>
      </c>
      <c r="B2715" t="str">
        <f>_xlfn.CONCAT(".",Table2[[#This Row],[NAME]]," County, ",Table2[[#This Row],[STATE_NAME]])</f>
        <v>.Real County, Texas</v>
      </c>
      <c r="C2715" t="s">
        <v>1198</v>
      </c>
      <c r="D2715" t="str">
        <f>_xlfn.XLOOKUP(Table2[[#This Row],[STATE_NAME]],'[1]FRB States'!A:A,'[1]FRB States'!B:B)</f>
        <v>TX</v>
      </c>
      <c r="E2715" t="str">
        <f>_xlfn.CONCAT(Table2[[#This Row],[NAME]],Table2[[#This Row],[STATE]])</f>
        <v>RealTX</v>
      </c>
      <c r="F2715" t="str">
        <f>_xlfn.CONCAT(Table2[[#This Row],[NAME]]," County",Table2[[#This Row],[STATE_NAME]])</f>
        <v>Real CountyTexas</v>
      </c>
      <c r="G2715">
        <f t="shared" si="42"/>
        <v>48385</v>
      </c>
      <c r="H2715" t="str">
        <f>TEXT(Table2[[#This Row],[FIPS]],0)</f>
        <v>48385</v>
      </c>
      <c r="I2715">
        <v>48385</v>
      </c>
      <c r="J2715">
        <v>11</v>
      </c>
      <c r="K2715" t="s">
        <v>2982</v>
      </c>
    </row>
    <row r="2716" spans="1:11" x14ac:dyDescent="0.3">
      <c r="A2716" t="s">
        <v>3727</v>
      </c>
      <c r="B2716" t="str">
        <f>_xlfn.CONCAT(".",Table2[[#This Row],[NAME]]," County, ",Table2[[#This Row],[STATE_NAME]])</f>
        <v>.Red River County, Texas</v>
      </c>
      <c r="C2716" t="s">
        <v>1198</v>
      </c>
      <c r="D2716" t="str">
        <f>_xlfn.XLOOKUP(Table2[[#This Row],[STATE_NAME]],'[1]FRB States'!A:A,'[1]FRB States'!B:B)</f>
        <v>TX</v>
      </c>
      <c r="E2716" t="str">
        <f>_xlfn.CONCAT(Table2[[#This Row],[NAME]],Table2[[#This Row],[STATE]])</f>
        <v>Red RiverTX</v>
      </c>
      <c r="F2716" t="str">
        <f>_xlfn.CONCAT(Table2[[#This Row],[NAME]]," County",Table2[[#This Row],[STATE_NAME]])</f>
        <v>Red River CountyTexas</v>
      </c>
      <c r="G2716">
        <f t="shared" si="42"/>
        <v>48387</v>
      </c>
      <c r="H2716" t="str">
        <f>TEXT(Table2[[#This Row],[FIPS]],0)</f>
        <v>48387</v>
      </c>
      <c r="I2716">
        <v>48387</v>
      </c>
      <c r="J2716">
        <v>11</v>
      </c>
      <c r="K2716" t="s">
        <v>2982</v>
      </c>
    </row>
    <row r="2717" spans="1:11" x14ac:dyDescent="0.3">
      <c r="A2717" t="s">
        <v>4558</v>
      </c>
      <c r="B2717" t="str">
        <f>_xlfn.CONCAT(".",Table2[[#This Row],[NAME]]," County, ",Table2[[#This Row],[STATE_NAME]])</f>
        <v>.Reeves County, Texas</v>
      </c>
      <c r="C2717" t="s">
        <v>1198</v>
      </c>
      <c r="D2717" t="str">
        <f>_xlfn.XLOOKUP(Table2[[#This Row],[STATE_NAME]],'[1]FRB States'!A:A,'[1]FRB States'!B:B)</f>
        <v>TX</v>
      </c>
      <c r="E2717" t="str">
        <f>_xlfn.CONCAT(Table2[[#This Row],[NAME]],Table2[[#This Row],[STATE]])</f>
        <v>ReevesTX</v>
      </c>
      <c r="F2717" t="str">
        <f>_xlfn.CONCAT(Table2[[#This Row],[NAME]]," County",Table2[[#This Row],[STATE_NAME]])</f>
        <v>Reeves CountyTexas</v>
      </c>
      <c r="G2717">
        <f t="shared" si="42"/>
        <v>48389</v>
      </c>
      <c r="H2717" t="str">
        <f>TEXT(Table2[[#This Row],[FIPS]],0)</f>
        <v>48389</v>
      </c>
      <c r="I2717">
        <v>48389</v>
      </c>
      <c r="J2717">
        <v>11</v>
      </c>
      <c r="K2717" t="s">
        <v>2982</v>
      </c>
    </row>
    <row r="2718" spans="1:11" x14ac:dyDescent="0.3">
      <c r="A2718" t="s">
        <v>4559</v>
      </c>
      <c r="B2718" t="str">
        <f>_xlfn.CONCAT(".",Table2[[#This Row],[NAME]]," County, ",Table2[[#This Row],[STATE_NAME]])</f>
        <v>.Refugio County, Texas</v>
      </c>
      <c r="C2718" t="s">
        <v>1198</v>
      </c>
      <c r="D2718" t="str">
        <f>_xlfn.XLOOKUP(Table2[[#This Row],[STATE_NAME]],'[1]FRB States'!A:A,'[1]FRB States'!B:B)</f>
        <v>TX</v>
      </c>
      <c r="E2718" t="str">
        <f>_xlfn.CONCAT(Table2[[#This Row],[NAME]],Table2[[#This Row],[STATE]])</f>
        <v>RefugioTX</v>
      </c>
      <c r="F2718" t="str">
        <f>_xlfn.CONCAT(Table2[[#This Row],[NAME]]," County",Table2[[#This Row],[STATE_NAME]])</f>
        <v>Refugio CountyTexas</v>
      </c>
      <c r="G2718">
        <f t="shared" si="42"/>
        <v>48391</v>
      </c>
      <c r="H2718" t="str">
        <f>TEXT(Table2[[#This Row],[FIPS]],0)</f>
        <v>48391</v>
      </c>
      <c r="I2718">
        <v>48391</v>
      </c>
      <c r="J2718">
        <v>11</v>
      </c>
      <c r="K2718" t="s">
        <v>2982</v>
      </c>
    </row>
    <row r="2719" spans="1:11" x14ac:dyDescent="0.3">
      <c r="A2719" t="s">
        <v>4407</v>
      </c>
      <c r="B2719" t="str">
        <f>_xlfn.CONCAT(".",Table2[[#This Row],[NAME]]," County, ",Table2[[#This Row],[STATE_NAME]])</f>
        <v>.Roberts County, Texas</v>
      </c>
      <c r="C2719" t="s">
        <v>1198</v>
      </c>
      <c r="D2719" t="str">
        <f>_xlfn.XLOOKUP(Table2[[#This Row],[STATE_NAME]],'[1]FRB States'!A:A,'[1]FRB States'!B:B)</f>
        <v>TX</v>
      </c>
      <c r="E2719" t="str">
        <f>_xlfn.CONCAT(Table2[[#This Row],[NAME]],Table2[[#This Row],[STATE]])</f>
        <v>RobertsTX</v>
      </c>
      <c r="F2719" t="str">
        <f>_xlfn.CONCAT(Table2[[#This Row],[NAME]]," County",Table2[[#This Row],[STATE_NAME]])</f>
        <v>Roberts CountyTexas</v>
      </c>
      <c r="G2719">
        <f t="shared" si="42"/>
        <v>48393</v>
      </c>
      <c r="H2719" t="str">
        <f>TEXT(Table2[[#This Row],[FIPS]],0)</f>
        <v>48393</v>
      </c>
      <c r="I2719">
        <v>48393</v>
      </c>
      <c r="J2719">
        <v>11</v>
      </c>
      <c r="K2719" t="s">
        <v>2982</v>
      </c>
    </row>
    <row r="2720" spans="1:11" x14ac:dyDescent="0.3">
      <c r="A2720" t="s">
        <v>3691</v>
      </c>
      <c r="B2720" t="str">
        <f>_xlfn.CONCAT(".",Table2[[#This Row],[NAME]]," County, ",Table2[[#This Row],[STATE_NAME]])</f>
        <v>.Robertson County, Texas</v>
      </c>
      <c r="C2720" t="s">
        <v>1198</v>
      </c>
      <c r="D2720" t="str">
        <f>_xlfn.XLOOKUP(Table2[[#This Row],[STATE_NAME]],'[1]FRB States'!A:A,'[1]FRB States'!B:B)</f>
        <v>TX</v>
      </c>
      <c r="E2720" t="str">
        <f>_xlfn.CONCAT(Table2[[#This Row],[NAME]],Table2[[#This Row],[STATE]])</f>
        <v>RobertsonTX</v>
      </c>
      <c r="F2720" t="str">
        <f>_xlfn.CONCAT(Table2[[#This Row],[NAME]]," County",Table2[[#This Row],[STATE_NAME]])</f>
        <v>Robertson CountyTexas</v>
      </c>
      <c r="G2720">
        <f t="shared" si="42"/>
        <v>48395</v>
      </c>
      <c r="H2720" t="str">
        <f>TEXT(Table2[[#This Row],[FIPS]],0)</f>
        <v>48395</v>
      </c>
      <c r="I2720">
        <v>48395</v>
      </c>
      <c r="J2720">
        <v>11</v>
      </c>
      <c r="K2720" t="s">
        <v>2982</v>
      </c>
    </row>
    <row r="2721" spans="1:11" x14ac:dyDescent="0.3">
      <c r="A2721" t="s">
        <v>4560</v>
      </c>
      <c r="B2721" t="str">
        <f>_xlfn.CONCAT(".",Table2[[#This Row],[NAME]]," County, ",Table2[[#This Row],[STATE_NAME]])</f>
        <v>.Rockwall County, Texas</v>
      </c>
      <c r="C2721" t="s">
        <v>1198</v>
      </c>
      <c r="D2721" t="str">
        <f>_xlfn.XLOOKUP(Table2[[#This Row],[STATE_NAME]],'[1]FRB States'!A:A,'[1]FRB States'!B:B)</f>
        <v>TX</v>
      </c>
      <c r="E2721" t="str">
        <f>_xlfn.CONCAT(Table2[[#This Row],[NAME]],Table2[[#This Row],[STATE]])</f>
        <v>RockwallTX</v>
      </c>
      <c r="F2721" t="str">
        <f>_xlfn.CONCAT(Table2[[#This Row],[NAME]]," County",Table2[[#This Row],[STATE_NAME]])</f>
        <v>Rockwall CountyTexas</v>
      </c>
      <c r="G2721">
        <f t="shared" si="42"/>
        <v>48397</v>
      </c>
      <c r="H2721" t="str">
        <f>TEXT(Table2[[#This Row],[FIPS]],0)</f>
        <v>48397</v>
      </c>
      <c r="I2721">
        <v>48397</v>
      </c>
      <c r="J2721">
        <v>11</v>
      </c>
      <c r="K2721" t="s">
        <v>2982</v>
      </c>
    </row>
    <row r="2722" spans="1:11" x14ac:dyDescent="0.3">
      <c r="A2722" t="s">
        <v>4561</v>
      </c>
      <c r="B2722" t="str">
        <f>_xlfn.CONCAT(".",Table2[[#This Row],[NAME]]," County, ",Table2[[#This Row],[STATE_NAME]])</f>
        <v>.Runnels County, Texas</v>
      </c>
      <c r="C2722" t="s">
        <v>1198</v>
      </c>
      <c r="D2722" t="str">
        <f>_xlfn.XLOOKUP(Table2[[#This Row],[STATE_NAME]],'[1]FRB States'!A:A,'[1]FRB States'!B:B)</f>
        <v>TX</v>
      </c>
      <c r="E2722" t="str">
        <f>_xlfn.CONCAT(Table2[[#This Row],[NAME]],Table2[[#This Row],[STATE]])</f>
        <v>RunnelsTX</v>
      </c>
      <c r="F2722" t="str">
        <f>_xlfn.CONCAT(Table2[[#This Row],[NAME]]," County",Table2[[#This Row],[STATE_NAME]])</f>
        <v>Runnels CountyTexas</v>
      </c>
      <c r="G2722">
        <f t="shared" si="42"/>
        <v>48399</v>
      </c>
      <c r="H2722" t="str">
        <f>TEXT(Table2[[#This Row],[FIPS]],0)</f>
        <v>48399</v>
      </c>
      <c r="I2722">
        <v>48399</v>
      </c>
      <c r="J2722">
        <v>11</v>
      </c>
      <c r="K2722" t="s">
        <v>2982</v>
      </c>
    </row>
    <row r="2723" spans="1:11" x14ac:dyDescent="0.3">
      <c r="A2723" t="s">
        <v>4562</v>
      </c>
      <c r="B2723" t="str">
        <f>_xlfn.CONCAT(".",Table2[[#This Row],[NAME]]," County, ",Table2[[#This Row],[STATE_NAME]])</f>
        <v>.Rusk County, Texas</v>
      </c>
      <c r="C2723" t="s">
        <v>1198</v>
      </c>
      <c r="D2723" t="str">
        <f>_xlfn.XLOOKUP(Table2[[#This Row],[STATE_NAME]],'[1]FRB States'!A:A,'[1]FRB States'!B:B)</f>
        <v>TX</v>
      </c>
      <c r="E2723" t="str">
        <f>_xlfn.CONCAT(Table2[[#This Row],[NAME]],Table2[[#This Row],[STATE]])</f>
        <v>RuskTX</v>
      </c>
      <c r="F2723" t="str">
        <f>_xlfn.CONCAT(Table2[[#This Row],[NAME]]," County",Table2[[#This Row],[STATE_NAME]])</f>
        <v>Rusk CountyTexas</v>
      </c>
      <c r="G2723">
        <f t="shared" si="42"/>
        <v>48401</v>
      </c>
      <c r="H2723" t="str">
        <f>TEXT(Table2[[#This Row],[FIPS]],0)</f>
        <v>48401</v>
      </c>
      <c r="I2723">
        <v>48401</v>
      </c>
      <c r="J2723">
        <v>11</v>
      </c>
      <c r="K2723" t="s">
        <v>2982</v>
      </c>
    </row>
    <row r="2724" spans="1:11" x14ac:dyDescent="0.3">
      <c r="A2724" t="s">
        <v>3728</v>
      </c>
      <c r="B2724" t="str">
        <f>_xlfn.CONCAT(".",Table2[[#This Row],[NAME]]," County, ",Table2[[#This Row],[STATE_NAME]])</f>
        <v>.Sabine County, Texas</v>
      </c>
      <c r="C2724" t="s">
        <v>1198</v>
      </c>
      <c r="D2724" t="str">
        <f>_xlfn.XLOOKUP(Table2[[#This Row],[STATE_NAME]],'[1]FRB States'!A:A,'[1]FRB States'!B:B)</f>
        <v>TX</v>
      </c>
      <c r="E2724" t="str">
        <f>_xlfn.CONCAT(Table2[[#This Row],[NAME]],Table2[[#This Row],[STATE]])</f>
        <v>SabineTX</v>
      </c>
      <c r="F2724" t="str">
        <f>_xlfn.CONCAT(Table2[[#This Row],[NAME]]," County",Table2[[#This Row],[STATE_NAME]])</f>
        <v>Sabine CountyTexas</v>
      </c>
      <c r="G2724">
        <f t="shared" si="42"/>
        <v>48403</v>
      </c>
      <c r="H2724" t="str">
        <f>TEXT(Table2[[#This Row],[FIPS]],0)</f>
        <v>48403</v>
      </c>
      <c r="I2724">
        <v>48403</v>
      </c>
      <c r="J2724">
        <v>11</v>
      </c>
      <c r="K2724" t="s">
        <v>2982</v>
      </c>
    </row>
    <row r="2725" spans="1:11" x14ac:dyDescent="0.3">
      <c r="A2725" t="s">
        <v>4563</v>
      </c>
      <c r="B2725" t="str">
        <f>_xlfn.CONCAT(".",Table2[[#This Row],[NAME]]," County, ",Table2[[#This Row],[STATE_NAME]])</f>
        <v>.San Augustine County, Texas</v>
      </c>
      <c r="C2725" t="s">
        <v>1198</v>
      </c>
      <c r="D2725" t="str">
        <f>_xlfn.XLOOKUP(Table2[[#This Row],[STATE_NAME]],'[1]FRB States'!A:A,'[1]FRB States'!B:B)</f>
        <v>TX</v>
      </c>
      <c r="E2725" t="str">
        <f>_xlfn.CONCAT(Table2[[#This Row],[NAME]],Table2[[#This Row],[STATE]])</f>
        <v>San AugustineTX</v>
      </c>
      <c r="F2725" t="str">
        <f>_xlfn.CONCAT(Table2[[#This Row],[NAME]]," County",Table2[[#This Row],[STATE_NAME]])</f>
        <v>San Augustine CountyTexas</v>
      </c>
      <c r="G2725">
        <f t="shared" si="42"/>
        <v>48405</v>
      </c>
      <c r="H2725" t="str">
        <f>TEXT(Table2[[#This Row],[FIPS]],0)</f>
        <v>48405</v>
      </c>
      <c r="I2725">
        <v>48405</v>
      </c>
      <c r="J2725">
        <v>11</v>
      </c>
      <c r="K2725" t="s">
        <v>2982</v>
      </c>
    </row>
    <row r="2726" spans="1:11" x14ac:dyDescent="0.3">
      <c r="A2726" t="s">
        <v>4564</v>
      </c>
      <c r="B2726" t="str">
        <f>_xlfn.CONCAT(".",Table2[[#This Row],[NAME]]," County, ",Table2[[#This Row],[STATE_NAME]])</f>
        <v>.San Jacinto County, Texas</v>
      </c>
      <c r="C2726" t="s">
        <v>1198</v>
      </c>
      <c r="D2726" t="str">
        <f>_xlfn.XLOOKUP(Table2[[#This Row],[STATE_NAME]],'[1]FRB States'!A:A,'[1]FRB States'!B:B)</f>
        <v>TX</v>
      </c>
      <c r="E2726" t="str">
        <f>_xlfn.CONCAT(Table2[[#This Row],[NAME]],Table2[[#This Row],[STATE]])</f>
        <v>San JacintoTX</v>
      </c>
      <c r="F2726" t="str">
        <f>_xlfn.CONCAT(Table2[[#This Row],[NAME]]," County",Table2[[#This Row],[STATE_NAME]])</f>
        <v>San Jacinto CountyTexas</v>
      </c>
      <c r="G2726">
        <f t="shared" si="42"/>
        <v>48407</v>
      </c>
      <c r="H2726" t="str">
        <f>TEXT(Table2[[#This Row],[FIPS]],0)</f>
        <v>48407</v>
      </c>
      <c r="I2726">
        <v>48407</v>
      </c>
      <c r="J2726">
        <v>11</v>
      </c>
      <c r="K2726" t="s">
        <v>2982</v>
      </c>
    </row>
    <row r="2727" spans="1:11" x14ac:dyDescent="0.3">
      <c r="A2727" t="s">
        <v>4565</v>
      </c>
      <c r="B2727" t="str">
        <f>_xlfn.CONCAT(".",Table2[[#This Row],[NAME]]," County, ",Table2[[#This Row],[STATE_NAME]])</f>
        <v>.San Patricio County, Texas</v>
      </c>
      <c r="C2727" t="s">
        <v>1198</v>
      </c>
      <c r="D2727" t="str">
        <f>_xlfn.XLOOKUP(Table2[[#This Row],[STATE_NAME]],'[1]FRB States'!A:A,'[1]FRB States'!B:B)</f>
        <v>TX</v>
      </c>
      <c r="E2727" t="str">
        <f>_xlfn.CONCAT(Table2[[#This Row],[NAME]],Table2[[#This Row],[STATE]])</f>
        <v>San PatricioTX</v>
      </c>
      <c r="F2727" t="str">
        <f>_xlfn.CONCAT(Table2[[#This Row],[NAME]]," County",Table2[[#This Row],[STATE_NAME]])</f>
        <v>San Patricio CountyTexas</v>
      </c>
      <c r="G2727">
        <f t="shared" si="42"/>
        <v>48409</v>
      </c>
      <c r="H2727" t="str">
        <f>TEXT(Table2[[#This Row],[FIPS]],0)</f>
        <v>48409</v>
      </c>
      <c r="I2727">
        <v>48409</v>
      </c>
      <c r="J2727">
        <v>11</v>
      </c>
      <c r="K2727" t="s">
        <v>2982</v>
      </c>
    </row>
    <row r="2728" spans="1:11" x14ac:dyDescent="0.3">
      <c r="A2728" t="s">
        <v>4566</v>
      </c>
      <c r="B2728" t="str">
        <f>_xlfn.CONCAT(".",Table2[[#This Row],[NAME]]," County, ",Table2[[#This Row],[STATE_NAME]])</f>
        <v>.San Saba County, Texas</v>
      </c>
      <c r="C2728" t="s">
        <v>1198</v>
      </c>
      <c r="D2728" t="str">
        <f>_xlfn.XLOOKUP(Table2[[#This Row],[STATE_NAME]],'[1]FRB States'!A:A,'[1]FRB States'!B:B)</f>
        <v>TX</v>
      </c>
      <c r="E2728" t="str">
        <f>_xlfn.CONCAT(Table2[[#This Row],[NAME]],Table2[[#This Row],[STATE]])</f>
        <v>San SabaTX</v>
      </c>
      <c r="F2728" t="str">
        <f>_xlfn.CONCAT(Table2[[#This Row],[NAME]]," County",Table2[[#This Row],[STATE_NAME]])</f>
        <v>San Saba CountyTexas</v>
      </c>
      <c r="G2728">
        <f t="shared" si="42"/>
        <v>48411</v>
      </c>
      <c r="H2728" t="str">
        <f>TEXT(Table2[[#This Row],[FIPS]],0)</f>
        <v>48411</v>
      </c>
      <c r="I2728">
        <v>48411</v>
      </c>
      <c r="J2728">
        <v>11</v>
      </c>
      <c r="K2728" t="s">
        <v>2982</v>
      </c>
    </row>
    <row r="2729" spans="1:11" x14ac:dyDescent="0.3">
      <c r="A2729" t="s">
        <v>4567</v>
      </c>
      <c r="B2729" t="str">
        <f>_xlfn.CONCAT(".",Table2[[#This Row],[NAME]]," County, ",Table2[[#This Row],[STATE_NAME]])</f>
        <v>.Schleicher County, Texas</v>
      </c>
      <c r="C2729" t="s">
        <v>1198</v>
      </c>
      <c r="D2729" t="str">
        <f>_xlfn.XLOOKUP(Table2[[#This Row],[STATE_NAME]],'[1]FRB States'!A:A,'[1]FRB States'!B:B)</f>
        <v>TX</v>
      </c>
      <c r="E2729" t="str">
        <f>_xlfn.CONCAT(Table2[[#This Row],[NAME]],Table2[[#This Row],[STATE]])</f>
        <v>SchleicherTX</v>
      </c>
      <c r="F2729" t="str">
        <f>_xlfn.CONCAT(Table2[[#This Row],[NAME]]," County",Table2[[#This Row],[STATE_NAME]])</f>
        <v>Schleicher CountyTexas</v>
      </c>
      <c r="G2729">
        <f t="shared" si="42"/>
        <v>48413</v>
      </c>
      <c r="H2729" t="str">
        <f>TEXT(Table2[[#This Row],[FIPS]],0)</f>
        <v>48413</v>
      </c>
      <c r="I2729">
        <v>48413</v>
      </c>
      <c r="J2729">
        <v>11</v>
      </c>
      <c r="K2729" t="s">
        <v>2982</v>
      </c>
    </row>
    <row r="2730" spans="1:11" x14ac:dyDescent="0.3">
      <c r="A2730" t="s">
        <v>4568</v>
      </c>
      <c r="B2730" t="str">
        <f>_xlfn.CONCAT(".",Table2[[#This Row],[NAME]]," County, ",Table2[[#This Row],[STATE_NAME]])</f>
        <v>.Scurry County, Texas</v>
      </c>
      <c r="C2730" t="s">
        <v>1198</v>
      </c>
      <c r="D2730" t="str">
        <f>_xlfn.XLOOKUP(Table2[[#This Row],[STATE_NAME]],'[1]FRB States'!A:A,'[1]FRB States'!B:B)</f>
        <v>TX</v>
      </c>
      <c r="E2730" t="str">
        <f>_xlfn.CONCAT(Table2[[#This Row],[NAME]],Table2[[#This Row],[STATE]])</f>
        <v>ScurryTX</v>
      </c>
      <c r="F2730" t="str">
        <f>_xlfn.CONCAT(Table2[[#This Row],[NAME]]," County",Table2[[#This Row],[STATE_NAME]])</f>
        <v>Scurry CountyTexas</v>
      </c>
      <c r="G2730">
        <f t="shared" si="42"/>
        <v>48415</v>
      </c>
      <c r="H2730" t="str">
        <f>TEXT(Table2[[#This Row],[FIPS]],0)</f>
        <v>48415</v>
      </c>
      <c r="I2730">
        <v>48415</v>
      </c>
      <c r="J2730">
        <v>11</v>
      </c>
      <c r="K2730" t="s">
        <v>2982</v>
      </c>
    </row>
    <row r="2731" spans="1:11" x14ac:dyDescent="0.3">
      <c r="A2731" t="s">
        <v>4569</v>
      </c>
      <c r="B2731" t="str">
        <f>_xlfn.CONCAT(".",Table2[[#This Row],[NAME]]," County, ",Table2[[#This Row],[STATE_NAME]])</f>
        <v>.Shackelford County, Texas</v>
      </c>
      <c r="C2731" t="s">
        <v>1198</v>
      </c>
      <c r="D2731" t="str">
        <f>_xlfn.XLOOKUP(Table2[[#This Row],[STATE_NAME]],'[1]FRB States'!A:A,'[1]FRB States'!B:B)</f>
        <v>TX</v>
      </c>
      <c r="E2731" t="str">
        <f>_xlfn.CONCAT(Table2[[#This Row],[NAME]],Table2[[#This Row],[STATE]])</f>
        <v>ShackelfordTX</v>
      </c>
      <c r="F2731" t="str">
        <f>_xlfn.CONCAT(Table2[[#This Row],[NAME]]," County",Table2[[#This Row],[STATE_NAME]])</f>
        <v>Shackelford CountyTexas</v>
      </c>
      <c r="G2731">
        <f t="shared" si="42"/>
        <v>48417</v>
      </c>
      <c r="H2731" t="str">
        <f>TEXT(Table2[[#This Row],[FIPS]],0)</f>
        <v>48417</v>
      </c>
      <c r="I2731">
        <v>48417</v>
      </c>
      <c r="J2731">
        <v>11</v>
      </c>
      <c r="K2731" t="s">
        <v>2982</v>
      </c>
    </row>
    <row r="2732" spans="1:11" x14ac:dyDescent="0.3">
      <c r="A2732" t="s">
        <v>3017</v>
      </c>
      <c r="B2732" t="str">
        <f>_xlfn.CONCAT(".",Table2[[#This Row],[NAME]]," County, ",Table2[[#This Row],[STATE_NAME]])</f>
        <v>.Shelby County, Texas</v>
      </c>
      <c r="C2732" t="s">
        <v>1198</v>
      </c>
      <c r="D2732" t="str">
        <f>_xlfn.XLOOKUP(Table2[[#This Row],[STATE_NAME]],'[1]FRB States'!A:A,'[1]FRB States'!B:B)</f>
        <v>TX</v>
      </c>
      <c r="E2732" t="str">
        <f>_xlfn.CONCAT(Table2[[#This Row],[NAME]],Table2[[#This Row],[STATE]])</f>
        <v>ShelbyTX</v>
      </c>
      <c r="F2732" t="str">
        <f>_xlfn.CONCAT(Table2[[#This Row],[NAME]]," County",Table2[[#This Row],[STATE_NAME]])</f>
        <v>Shelby CountyTexas</v>
      </c>
      <c r="G2732">
        <f t="shared" si="42"/>
        <v>48419</v>
      </c>
      <c r="H2732" t="str">
        <f>TEXT(Table2[[#This Row],[FIPS]],0)</f>
        <v>48419</v>
      </c>
      <c r="I2732">
        <v>48419</v>
      </c>
      <c r="J2732">
        <v>11</v>
      </c>
      <c r="K2732" t="s">
        <v>2982</v>
      </c>
    </row>
    <row r="2733" spans="1:11" x14ac:dyDescent="0.3">
      <c r="A2733" t="s">
        <v>3631</v>
      </c>
      <c r="B2733" t="str">
        <f>_xlfn.CONCAT(".",Table2[[#This Row],[NAME]]," County, ",Table2[[#This Row],[STATE_NAME]])</f>
        <v>.Sherman County, Texas</v>
      </c>
      <c r="C2733" t="s">
        <v>1198</v>
      </c>
      <c r="D2733" t="str">
        <f>_xlfn.XLOOKUP(Table2[[#This Row],[STATE_NAME]],'[1]FRB States'!A:A,'[1]FRB States'!B:B)</f>
        <v>TX</v>
      </c>
      <c r="E2733" t="str">
        <f>_xlfn.CONCAT(Table2[[#This Row],[NAME]],Table2[[#This Row],[STATE]])</f>
        <v>ShermanTX</v>
      </c>
      <c r="F2733" t="str">
        <f>_xlfn.CONCAT(Table2[[#This Row],[NAME]]," County",Table2[[#This Row],[STATE_NAME]])</f>
        <v>Sherman CountyTexas</v>
      </c>
      <c r="G2733">
        <f t="shared" si="42"/>
        <v>48421</v>
      </c>
      <c r="H2733" t="str">
        <f>TEXT(Table2[[#This Row],[FIPS]],0)</f>
        <v>48421</v>
      </c>
      <c r="I2733">
        <v>48421</v>
      </c>
      <c r="J2733">
        <v>11</v>
      </c>
      <c r="K2733" t="s">
        <v>2982</v>
      </c>
    </row>
    <row r="2734" spans="1:11" x14ac:dyDescent="0.3">
      <c r="A2734" t="s">
        <v>3632</v>
      </c>
      <c r="B2734" t="str">
        <f>_xlfn.CONCAT(".",Table2[[#This Row],[NAME]]," County, ",Table2[[#This Row],[STATE_NAME]])</f>
        <v>.Smith County, Texas</v>
      </c>
      <c r="C2734" t="s">
        <v>1198</v>
      </c>
      <c r="D2734" t="str">
        <f>_xlfn.XLOOKUP(Table2[[#This Row],[STATE_NAME]],'[1]FRB States'!A:A,'[1]FRB States'!B:B)</f>
        <v>TX</v>
      </c>
      <c r="E2734" t="str">
        <f>_xlfn.CONCAT(Table2[[#This Row],[NAME]],Table2[[#This Row],[STATE]])</f>
        <v>SmithTX</v>
      </c>
      <c r="F2734" t="str">
        <f>_xlfn.CONCAT(Table2[[#This Row],[NAME]]," County",Table2[[#This Row],[STATE_NAME]])</f>
        <v>Smith CountyTexas</v>
      </c>
      <c r="G2734">
        <f t="shared" si="42"/>
        <v>48423</v>
      </c>
      <c r="H2734" t="str">
        <f>TEXT(Table2[[#This Row],[FIPS]],0)</f>
        <v>48423</v>
      </c>
      <c r="I2734">
        <v>48423</v>
      </c>
      <c r="J2734">
        <v>11</v>
      </c>
      <c r="K2734" t="s">
        <v>2982</v>
      </c>
    </row>
    <row r="2735" spans="1:11" x14ac:dyDescent="0.3">
      <c r="A2735" t="s">
        <v>4570</v>
      </c>
      <c r="B2735" t="str">
        <f>_xlfn.CONCAT(".",Table2[[#This Row],[NAME]]," County, ",Table2[[#This Row],[STATE_NAME]])</f>
        <v>.Somervell County, Texas</v>
      </c>
      <c r="C2735" t="s">
        <v>1198</v>
      </c>
      <c r="D2735" t="str">
        <f>_xlfn.XLOOKUP(Table2[[#This Row],[STATE_NAME]],'[1]FRB States'!A:A,'[1]FRB States'!B:B)</f>
        <v>TX</v>
      </c>
      <c r="E2735" t="str">
        <f>_xlfn.CONCAT(Table2[[#This Row],[NAME]],Table2[[#This Row],[STATE]])</f>
        <v>SomervellTX</v>
      </c>
      <c r="F2735" t="str">
        <f>_xlfn.CONCAT(Table2[[#This Row],[NAME]]," County",Table2[[#This Row],[STATE_NAME]])</f>
        <v>Somervell CountyTexas</v>
      </c>
      <c r="G2735">
        <f t="shared" si="42"/>
        <v>48425</v>
      </c>
      <c r="H2735" t="str">
        <f>TEXT(Table2[[#This Row],[FIPS]],0)</f>
        <v>48425</v>
      </c>
      <c r="I2735">
        <v>48425</v>
      </c>
      <c r="J2735">
        <v>11</v>
      </c>
      <c r="K2735" t="s">
        <v>2982</v>
      </c>
    </row>
    <row r="2736" spans="1:11" x14ac:dyDescent="0.3">
      <c r="A2736" t="s">
        <v>4571</v>
      </c>
      <c r="B2736" t="str">
        <f>_xlfn.CONCAT(".",Table2[[#This Row],[NAME]]," County, ",Table2[[#This Row],[STATE_NAME]])</f>
        <v>.Starr County, Texas</v>
      </c>
      <c r="C2736" t="s">
        <v>1198</v>
      </c>
      <c r="D2736" t="str">
        <f>_xlfn.XLOOKUP(Table2[[#This Row],[STATE_NAME]],'[1]FRB States'!A:A,'[1]FRB States'!B:B)</f>
        <v>TX</v>
      </c>
      <c r="E2736" t="str">
        <f>_xlfn.CONCAT(Table2[[#This Row],[NAME]],Table2[[#This Row],[STATE]])</f>
        <v>StarrTX</v>
      </c>
      <c r="F2736" t="str">
        <f>_xlfn.CONCAT(Table2[[#This Row],[NAME]]," County",Table2[[#This Row],[STATE_NAME]])</f>
        <v>Starr CountyTexas</v>
      </c>
      <c r="G2736">
        <f t="shared" si="42"/>
        <v>48427</v>
      </c>
      <c r="H2736" t="str">
        <f>TEXT(Table2[[#This Row],[FIPS]],0)</f>
        <v>48427</v>
      </c>
      <c r="I2736">
        <v>48427</v>
      </c>
      <c r="J2736">
        <v>11</v>
      </c>
      <c r="K2736" t="s">
        <v>2982</v>
      </c>
    </row>
    <row r="2737" spans="1:11" x14ac:dyDescent="0.3">
      <c r="A2737" t="s">
        <v>3378</v>
      </c>
      <c r="B2737" t="str">
        <f>_xlfn.CONCAT(".",Table2[[#This Row],[NAME]]," County, ",Table2[[#This Row],[STATE_NAME]])</f>
        <v>.Stephens County, Texas</v>
      </c>
      <c r="C2737" t="s">
        <v>1198</v>
      </c>
      <c r="D2737" t="str">
        <f>_xlfn.XLOOKUP(Table2[[#This Row],[STATE_NAME]],'[1]FRB States'!A:A,'[1]FRB States'!B:B)</f>
        <v>TX</v>
      </c>
      <c r="E2737" t="str">
        <f>_xlfn.CONCAT(Table2[[#This Row],[NAME]],Table2[[#This Row],[STATE]])</f>
        <v>StephensTX</v>
      </c>
      <c r="F2737" t="str">
        <f>_xlfn.CONCAT(Table2[[#This Row],[NAME]]," County",Table2[[#This Row],[STATE_NAME]])</f>
        <v>Stephens CountyTexas</v>
      </c>
      <c r="G2737">
        <f t="shared" si="42"/>
        <v>48429</v>
      </c>
      <c r="H2737" t="str">
        <f>TEXT(Table2[[#This Row],[FIPS]],0)</f>
        <v>48429</v>
      </c>
      <c r="I2737">
        <v>48429</v>
      </c>
      <c r="J2737">
        <v>11</v>
      </c>
      <c r="K2737" t="s">
        <v>2982</v>
      </c>
    </row>
    <row r="2738" spans="1:11" x14ac:dyDescent="0.3">
      <c r="A2738" t="s">
        <v>4572</v>
      </c>
      <c r="B2738" t="str">
        <f>_xlfn.CONCAT(".",Table2[[#This Row],[NAME]]," County, ",Table2[[#This Row],[STATE_NAME]])</f>
        <v>.Sterling County, Texas</v>
      </c>
      <c r="C2738" t="s">
        <v>1198</v>
      </c>
      <c r="D2738" t="str">
        <f>_xlfn.XLOOKUP(Table2[[#This Row],[STATE_NAME]],'[1]FRB States'!A:A,'[1]FRB States'!B:B)</f>
        <v>TX</v>
      </c>
      <c r="E2738" t="str">
        <f>_xlfn.CONCAT(Table2[[#This Row],[NAME]],Table2[[#This Row],[STATE]])</f>
        <v>SterlingTX</v>
      </c>
      <c r="F2738" t="str">
        <f>_xlfn.CONCAT(Table2[[#This Row],[NAME]]," County",Table2[[#This Row],[STATE_NAME]])</f>
        <v>Sterling CountyTexas</v>
      </c>
      <c r="G2738">
        <f t="shared" si="42"/>
        <v>48431</v>
      </c>
      <c r="H2738" t="str">
        <f>TEXT(Table2[[#This Row],[FIPS]],0)</f>
        <v>48431</v>
      </c>
      <c r="I2738">
        <v>48431</v>
      </c>
      <c r="J2738">
        <v>11</v>
      </c>
      <c r="K2738" t="s">
        <v>2982</v>
      </c>
    </row>
    <row r="2739" spans="1:11" x14ac:dyDescent="0.3">
      <c r="A2739" t="s">
        <v>4573</v>
      </c>
      <c r="B2739" t="str">
        <f>_xlfn.CONCAT(".",Table2[[#This Row],[NAME]]," County, ",Table2[[#This Row],[STATE_NAME]])</f>
        <v>.Stonewall County, Texas</v>
      </c>
      <c r="C2739" t="s">
        <v>1198</v>
      </c>
      <c r="D2739" t="str">
        <f>_xlfn.XLOOKUP(Table2[[#This Row],[STATE_NAME]],'[1]FRB States'!A:A,'[1]FRB States'!B:B)</f>
        <v>TX</v>
      </c>
      <c r="E2739" t="str">
        <f>_xlfn.CONCAT(Table2[[#This Row],[NAME]],Table2[[#This Row],[STATE]])</f>
        <v>StonewallTX</v>
      </c>
      <c r="F2739" t="str">
        <f>_xlfn.CONCAT(Table2[[#This Row],[NAME]]," County",Table2[[#This Row],[STATE_NAME]])</f>
        <v>Stonewall CountyTexas</v>
      </c>
      <c r="G2739">
        <f t="shared" si="42"/>
        <v>48433</v>
      </c>
      <c r="H2739" t="str">
        <f>TEXT(Table2[[#This Row],[FIPS]],0)</f>
        <v>48433</v>
      </c>
      <c r="I2739">
        <v>48433</v>
      </c>
      <c r="J2739">
        <v>11</v>
      </c>
      <c r="K2739" t="s">
        <v>2982</v>
      </c>
    </row>
    <row r="2740" spans="1:11" x14ac:dyDescent="0.3">
      <c r="A2740" t="s">
        <v>4574</v>
      </c>
      <c r="B2740" t="str">
        <f>_xlfn.CONCAT(".",Table2[[#This Row],[NAME]]," County, ",Table2[[#This Row],[STATE_NAME]])</f>
        <v>.Sutton County, Texas</v>
      </c>
      <c r="C2740" t="s">
        <v>1198</v>
      </c>
      <c r="D2740" t="str">
        <f>_xlfn.XLOOKUP(Table2[[#This Row],[STATE_NAME]],'[1]FRB States'!A:A,'[1]FRB States'!B:B)</f>
        <v>TX</v>
      </c>
      <c r="E2740" t="str">
        <f>_xlfn.CONCAT(Table2[[#This Row],[NAME]],Table2[[#This Row],[STATE]])</f>
        <v>SuttonTX</v>
      </c>
      <c r="F2740" t="str">
        <f>_xlfn.CONCAT(Table2[[#This Row],[NAME]]," County",Table2[[#This Row],[STATE_NAME]])</f>
        <v>Sutton CountyTexas</v>
      </c>
      <c r="G2740">
        <f t="shared" si="42"/>
        <v>48435</v>
      </c>
      <c r="H2740" t="str">
        <f>TEXT(Table2[[#This Row],[FIPS]],0)</f>
        <v>48435</v>
      </c>
      <c r="I2740">
        <v>48435</v>
      </c>
      <c r="J2740">
        <v>11</v>
      </c>
      <c r="K2740" t="s">
        <v>2982</v>
      </c>
    </row>
    <row r="2741" spans="1:11" x14ac:dyDescent="0.3">
      <c r="A2741" t="s">
        <v>4575</v>
      </c>
      <c r="B2741" t="str">
        <f>_xlfn.CONCAT(".",Table2[[#This Row],[NAME]]," County, ",Table2[[#This Row],[STATE_NAME]])</f>
        <v>.Swisher County, Texas</v>
      </c>
      <c r="C2741" t="s">
        <v>1198</v>
      </c>
      <c r="D2741" t="str">
        <f>_xlfn.XLOOKUP(Table2[[#This Row],[STATE_NAME]],'[1]FRB States'!A:A,'[1]FRB States'!B:B)</f>
        <v>TX</v>
      </c>
      <c r="E2741" t="str">
        <f>_xlfn.CONCAT(Table2[[#This Row],[NAME]],Table2[[#This Row],[STATE]])</f>
        <v>SwisherTX</v>
      </c>
      <c r="F2741" t="str">
        <f>_xlfn.CONCAT(Table2[[#This Row],[NAME]]," County",Table2[[#This Row],[STATE_NAME]])</f>
        <v>Swisher CountyTexas</v>
      </c>
      <c r="G2741">
        <f t="shared" si="42"/>
        <v>48437</v>
      </c>
      <c r="H2741" t="str">
        <f>TEXT(Table2[[#This Row],[FIPS]],0)</f>
        <v>48437</v>
      </c>
      <c r="I2741">
        <v>48437</v>
      </c>
      <c r="J2741">
        <v>11</v>
      </c>
      <c r="K2741" t="s">
        <v>2982</v>
      </c>
    </row>
    <row r="2742" spans="1:11" x14ac:dyDescent="0.3">
      <c r="A2742" t="s">
        <v>4576</v>
      </c>
      <c r="B2742" t="str">
        <f>_xlfn.CONCAT(".",Table2[[#This Row],[NAME]]," County, ",Table2[[#This Row],[STATE_NAME]])</f>
        <v>.Tarrant County, Texas</v>
      </c>
      <c r="C2742" t="s">
        <v>1198</v>
      </c>
      <c r="D2742" t="str">
        <f>_xlfn.XLOOKUP(Table2[[#This Row],[STATE_NAME]],'[1]FRB States'!A:A,'[1]FRB States'!B:B)</f>
        <v>TX</v>
      </c>
      <c r="E2742" t="str">
        <f>_xlfn.CONCAT(Table2[[#This Row],[NAME]],Table2[[#This Row],[STATE]])</f>
        <v>TarrantTX</v>
      </c>
      <c r="F2742" t="str">
        <f>_xlfn.CONCAT(Table2[[#This Row],[NAME]]," County",Table2[[#This Row],[STATE_NAME]])</f>
        <v>Tarrant CountyTexas</v>
      </c>
      <c r="G2742">
        <f t="shared" si="42"/>
        <v>48439</v>
      </c>
      <c r="H2742" t="str">
        <f>TEXT(Table2[[#This Row],[FIPS]],0)</f>
        <v>48439</v>
      </c>
      <c r="I2742">
        <v>48439</v>
      </c>
      <c r="J2742">
        <v>11</v>
      </c>
      <c r="K2742" t="s">
        <v>2982</v>
      </c>
    </row>
    <row r="2743" spans="1:11" x14ac:dyDescent="0.3">
      <c r="A2743" t="s">
        <v>3292</v>
      </c>
      <c r="B2743" t="str">
        <f>_xlfn.CONCAT(".",Table2[[#This Row],[NAME]]," County, ",Table2[[#This Row],[STATE_NAME]])</f>
        <v>.Taylor County, Texas</v>
      </c>
      <c r="C2743" t="s">
        <v>1198</v>
      </c>
      <c r="D2743" t="str">
        <f>_xlfn.XLOOKUP(Table2[[#This Row],[STATE_NAME]],'[1]FRB States'!A:A,'[1]FRB States'!B:B)</f>
        <v>TX</v>
      </c>
      <c r="E2743" t="str">
        <f>_xlfn.CONCAT(Table2[[#This Row],[NAME]],Table2[[#This Row],[STATE]])</f>
        <v>TaylorTX</v>
      </c>
      <c r="F2743" t="str">
        <f>_xlfn.CONCAT(Table2[[#This Row],[NAME]]," County",Table2[[#This Row],[STATE_NAME]])</f>
        <v>Taylor CountyTexas</v>
      </c>
      <c r="G2743">
        <f t="shared" si="42"/>
        <v>48441</v>
      </c>
      <c r="H2743" t="str">
        <f>TEXT(Table2[[#This Row],[FIPS]],0)</f>
        <v>48441</v>
      </c>
      <c r="I2743">
        <v>48441</v>
      </c>
      <c r="J2743">
        <v>11</v>
      </c>
      <c r="K2743" t="s">
        <v>2982</v>
      </c>
    </row>
    <row r="2744" spans="1:11" x14ac:dyDescent="0.3">
      <c r="A2744" t="s">
        <v>3384</v>
      </c>
      <c r="B2744" t="str">
        <f>_xlfn.CONCAT(".",Table2[[#This Row],[NAME]]," County, ",Table2[[#This Row],[STATE_NAME]])</f>
        <v>.Terrell County, Texas</v>
      </c>
      <c r="C2744" t="s">
        <v>1198</v>
      </c>
      <c r="D2744" t="str">
        <f>_xlfn.XLOOKUP(Table2[[#This Row],[STATE_NAME]],'[1]FRB States'!A:A,'[1]FRB States'!B:B)</f>
        <v>TX</v>
      </c>
      <c r="E2744" t="str">
        <f>_xlfn.CONCAT(Table2[[#This Row],[NAME]],Table2[[#This Row],[STATE]])</f>
        <v>TerrellTX</v>
      </c>
      <c r="F2744" t="str">
        <f>_xlfn.CONCAT(Table2[[#This Row],[NAME]]," County",Table2[[#This Row],[STATE_NAME]])</f>
        <v>Terrell CountyTexas</v>
      </c>
      <c r="G2744">
        <f t="shared" si="42"/>
        <v>48443</v>
      </c>
      <c r="H2744" t="str">
        <f>TEXT(Table2[[#This Row],[FIPS]],0)</f>
        <v>48443</v>
      </c>
      <c r="I2744">
        <v>48443</v>
      </c>
      <c r="J2744">
        <v>11</v>
      </c>
      <c r="K2744" t="s">
        <v>2982</v>
      </c>
    </row>
    <row r="2745" spans="1:11" x14ac:dyDescent="0.3">
      <c r="A2745" t="s">
        <v>4577</v>
      </c>
      <c r="B2745" t="str">
        <f>_xlfn.CONCAT(".",Table2[[#This Row],[NAME]]," County, ",Table2[[#This Row],[STATE_NAME]])</f>
        <v>.Terry County, Texas</v>
      </c>
      <c r="C2745" t="s">
        <v>1198</v>
      </c>
      <c r="D2745" t="str">
        <f>_xlfn.XLOOKUP(Table2[[#This Row],[STATE_NAME]],'[1]FRB States'!A:A,'[1]FRB States'!B:B)</f>
        <v>TX</v>
      </c>
      <c r="E2745" t="str">
        <f>_xlfn.CONCAT(Table2[[#This Row],[NAME]],Table2[[#This Row],[STATE]])</f>
        <v>TerryTX</v>
      </c>
      <c r="F2745" t="str">
        <f>_xlfn.CONCAT(Table2[[#This Row],[NAME]]," County",Table2[[#This Row],[STATE_NAME]])</f>
        <v>Terry CountyTexas</v>
      </c>
      <c r="G2745">
        <f t="shared" si="42"/>
        <v>48445</v>
      </c>
      <c r="H2745" t="str">
        <f>TEXT(Table2[[#This Row],[FIPS]],0)</f>
        <v>48445</v>
      </c>
      <c r="I2745">
        <v>48445</v>
      </c>
      <c r="J2745">
        <v>11</v>
      </c>
      <c r="K2745" t="s">
        <v>2982</v>
      </c>
    </row>
    <row r="2746" spans="1:11" x14ac:dyDescent="0.3">
      <c r="A2746" t="s">
        <v>4578</v>
      </c>
      <c r="B2746" t="str">
        <f>_xlfn.CONCAT(".",Table2[[#This Row],[NAME]]," County, ",Table2[[#This Row],[STATE_NAME]])</f>
        <v>.Throckmorton County, Texas</v>
      </c>
      <c r="C2746" t="s">
        <v>1198</v>
      </c>
      <c r="D2746" t="str">
        <f>_xlfn.XLOOKUP(Table2[[#This Row],[STATE_NAME]],'[1]FRB States'!A:A,'[1]FRB States'!B:B)</f>
        <v>TX</v>
      </c>
      <c r="E2746" t="str">
        <f>_xlfn.CONCAT(Table2[[#This Row],[NAME]],Table2[[#This Row],[STATE]])</f>
        <v>ThrockmortonTX</v>
      </c>
      <c r="F2746" t="str">
        <f>_xlfn.CONCAT(Table2[[#This Row],[NAME]]," County",Table2[[#This Row],[STATE_NAME]])</f>
        <v>Throckmorton CountyTexas</v>
      </c>
      <c r="G2746">
        <f t="shared" si="42"/>
        <v>48447</v>
      </c>
      <c r="H2746" t="str">
        <f>TEXT(Table2[[#This Row],[FIPS]],0)</f>
        <v>48447</v>
      </c>
      <c r="I2746">
        <v>48447</v>
      </c>
      <c r="J2746">
        <v>11</v>
      </c>
      <c r="K2746" t="s">
        <v>2982</v>
      </c>
    </row>
    <row r="2747" spans="1:11" x14ac:dyDescent="0.3">
      <c r="A2747" t="s">
        <v>4579</v>
      </c>
      <c r="B2747" t="str">
        <f>_xlfn.CONCAT(".",Table2[[#This Row],[NAME]]," County, ",Table2[[#This Row],[STATE_NAME]])</f>
        <v>.Titus County, Texas</v>
      </c>
      <c r="C2747" t="s">
        <v>1198</v>
      </c>
      <c r="D2747" t="str">
        <f>_xlfn.XLOOKUP(Table2[[#This Row],[STATE_NAME]],'[1]FRB States'!A:A,'[1]FRB States'!B:B)</f>
        <v>TX</v>
      </c>
      <c r="E2747" t="str">
        <f>_xlfn.CONCAT(Table2[[#This Row],[NAME]],Table2[[#This Row],[STATE]])</f>
        <v>TitusTX</v>
      </c>
      <c r="F2747" t="str">
        <f>_xlfn.CONCAT(Table2[[#This Row],[NAME]]," County",Table2[[#This Row],[STATE_NAME]])</f>
        <v>Titus CountyTexas</v>
      </c>
      <c r="G2747">
        <f t="shared" si="42"/>
        <v>48449</v>
      </c>
      <c r="H2747" t="str">
        <f>TEXT(Table2[[#This Row],[FIPS]],0)</f>
        <v>48449</v>
      </c>
      <c r="I2747">
        <v>48449</v>
      </c>
      <c r="J2747">
        <v>11</v>
      </c>
      <c r="K2747" t="s">
        <v>2982</v>
      </c>
    </row>
    <row r="2748" spans="1:11" x14ac:dyDescent="0.3">
      <c r="A2748" t="s">
        <v>4580</v>
      </c>
      <c r="B2748" t="str">
        <f>_xlfn.CONCAT(".",Table2[[#This Row],[NAME]]," County, ",Table2[[#This Row],[STATE_NAME]])</f>
        <v>.Tom Green County, Texas</v>
      </c>
      <c r="C2748" t="s">
        <v>1198</v>
      </c>
      <c r="D2748" t="str">
        <f>_xlfn.XLOOKUP(Table2[[#This Row],[STATE_NAME]],'[1]FRB States'!A:A,'[1]FRB States'!B:B)</f>
        <v>TX</v>
      </c>
      <c r="E2748" t="str">
        <f>_xlfn.CONCAT(Table2[[#This Row],[NAME]],Table2[[#This Row],[STATE]])</f>
        <v>Tom GreenTX</v>
      </c>
      <c r="F2748" t="str">
        <f>_xlfn.CONCAT(Table2[[#This Row],[NAME]]," County",Table2[[#This Row],[STATE_NAME]])</f>
        <v>Tom Green CountyTexas</v>
      </c>
      <c r="G2748">
        <f t="shared" si="42"/>
        <v>48451</v>
      </c>
      <c r="H2748" t="str">
        <f>TEXT(Table2[[#This Row],[FIPS]],0)</f>
        <v>48451</v>
      </c>
      <c r="I2748">
        <v>48451</v>
      </c>
      <c r="J2748">
        <v>11</v>
      </c>
      <c r="K2748" t="s">
        <v>2982</v>
      </c>
    </row>
    <row r="2749" spans="1:11" x14ac:dyDescent="0.3">
      <c r="A2749" t="s">
        <v>4581</v>
      </c>
      <c r="B2749" t="str">
        <f>_xlfn.CONCAT(".",Table2[[#This Row],[NAME]]," County, ",Table2[[#This Row],[STATE_NAME]])</f>
        <v>.Travis County, Texas</v>
      </c>
      <c r="C2749" t="s">
        <v>1198</v>
      </c>
      <c r="D2749" t="str">
        <f>_xlfn.XLOOKUP(Table2[[#This Row],[STATE_NAME]],'[1]FRB States'!A:A,'[1]FRB States'!B:B)</f>
        <v>TX</v>
      </c>
      <c r="E2749" t="str">
        <f>_xlfn.CONCAT(Table2[[#This Row],[NAME]],Table2[[#This Row],[STATE]])</f>
        <v>TravisTX</v>
      </c>
      <c r="F2749" t="str">
        <f>_xlfn.CONCAT(Table2[[#This Row],[NAME]]," County",Table2[[#This Row],[STATE_NAME]])</f>
        <v>Travis CountyTexas</v>
      </c>
      <c r="G2749">
        <f t="shared" si="42"/>
        <v>48453</v>
      </c>
      <c r="H2749" t="str">
        <f>TEXT(Table2[[#This Row],[FIPS]],0)</f>
        <v>48453</v>
      </c>
      <c r="I2749">
        <v>48453</v>
      </c>
      <c r="J2749">
        <v>11</v>
      </c>
      <c r="K2749" t="s">
        <v>2982</v>
      </c>
    </row>
    <row r="2750" spans="1:11" x14ac:dyDescent="0.3">
      <c r="A2750" t="s">
        <v>3172</v>
      </c>
      <c r="B2750" t="str">
        <f>_xlfn.CONCAT(".",Table2[[#This Row],[NAME]]," County, ",Table2[[#This Row],[STATE_NAME]])</f>
        <v>.Trinity County, Texas</v>
      </c>
      <c r="C2750" t="s">
        <v>1198</v>
      </c>
      <c r="D2750" t="str">
        <f>_xlfn.XLOOKUP(Table2[[#This Row],[STATE_NAME]],'[1]FRB States'!A:A,'[1]FRB States'!B:B)</f>
        <v>TX</v>
      </c>
      <c r="E2750" t="str">
        <f>_xlfn.CONCAT(Table2[[#This Row],[NAME]],Table2[[#This Row],[STATE]])</f>
        <v>TrinityTX</v>
      </c>
      <c r="F2750" t="str">
        <f>_xlfn.CONCAT(Table2[[#This Row],[NAME]]," County",Table2[[#This Row],[STATE_NAME]])</f>
        <v>Trinity CountyTexas</v>
      </c>
      <c r="G2750">
        <f t="shared" si="42"/>
        <v>48455</v>
      </c>
      <c r="H2750" t="str">
        <f>TEXT(Table2[[#This Row],[FIPS]],0)</f>
        <v>48455</v>
      </c>
      <c r="I2750">
        <v>48455</v>
      </c>
      <c r="J2750">
        <v>11</v>
      </c>
      <c r="K2750" t="s">
        <v>2982</v>
      </c>
    </row>
    <row r="2751" spans="1:11" x14ac:dyDescent="0.3">
      <c r="A2751" t="s">
        <v>4582</v>
      </c>
      <c r="B2751" t="str">
        <f>_xlfn.CONCAT(".",Table2[[#This Row],[NAME]]," County, ",Table2[[#This Row],[STATE_NAME]])</f>
        <v>.Tyler County, Texas</v>
      </c>
      <c r="C2751" t="s">
        <v>1198</v>
      </c>
      <c r="D2751" t="str">
        <f>_xlfn.XLOOKUP(Table2[[#This Row],[STATE_NAME]],'[1]FRB States'!A:A,'[1]FRB States'!B:B)</f>
        <v>TX</v>
      </c>
      <c r="E2751" t="str">
        <f>_xlfn.CONCAT(Table2[[#This Row],[NAME]],Table2[[#This Row],[STATE]])</f>
        <v>TylerTX</v>
      </c>
      <c r="F2751" t="str">
        <f>_xlfn.CONCAT(Table2[[#This Row],[NAME]]," County",Table2[[#This Row],[STATE_NAME]])</f>
        <v>Tyler CountyTexas</v>
      </c>
      <c r="G2751">
        <f t="shared" si="42"/>
        <v>48457</v>
      </c>
      <c r="H2751" t="str">
        <f>TEXT(Table2[[#This Row],[FIPS]],0)</f>
        <v>48457</v>
      </c>
      <c r="I2751">
        <v>48457</v>
      </c>
      <c r="J2751">
        <v>11</v>
      </c>
      <c r="K2751" t="s">
        <v>2982</v>
      </c>
    </row>
    <row r="2752" spans="1:11" x14ac:dyDescent="0.3">
      <c r="A2752" t="s">
        <v>4583</v>
      </c>
      <c r="B2752" t="str">
        <f>_xlfn.CONCAT(".",Table2[[#This Row],[NAME]]," County, ",Table2[[#This Row],[STATE_NAME]])</f>
        <v>.Upshur County, Texas</v>
      </c>
      <c r="C2752" t="s">
        <v>1198</v>
      </c>
      <c r="D2752" t="str">
        <f>_xlfn.XLOOKUP(Table2[[#This Row],[STATE_NAME]],'[1]FRB States'!A:A,'[1]FRB States'!B:B)</f>
        <v>TX</v>
      </c>
      <c r="E2752" t="str">
        <f>_xlfn.CONCAT(Table2[[#This Row],[NAME]],Table2[[#This Row],[STATE]])</f>
        <v>UpshurTX</v>
      </c>
      <c r="F2752" t="str">
        <f>_xlfn.CONCAT(Table2[[#This Row],[NAME]]," County",Table2[[#This Row],[STATE_NAME]])</f>
        <v>Upshur CountyTexas</v>
      </c>
      <c r="G2752">
        <f t="shared" si="42"/>
        <v>48459</v>
      </c>
      <c r="H2752" t="str">
        <f>TEXT(Table2[[#This Row],[FIPS]],0)</f>
        <v>48459</v>
      </c>
      <c r="I2752">
        <v>48459</v>
      </c>
      <c r="J2752">
        <v>11</v>
      </c>
      <c r="K2752" t="s">
        <v>2982</v>
      </c>
    </row>
    <row r="2753" spans="1:11" x14ac:dyDescent="0.3">
      <c r="A2753" t="s">
        <v>4584</v>
      </c>
      <c r="B2753" t="str">
        <f>_xlfn.CONCAT(".",Table2[[#This Row],[NAME]]," County, ",Table2[[#This Row],[STATE_NAME]])</f>
        <v>.Upton County, Texas</v>
      </c>
      <c r="C2753" t="s">
        <v>1198</v>
      </c>
      <c r="D2753" t="str">
        <f>_xlfn.XLOOKUP(Table2[[#This Row],[STATE_NAME]],'[1]FRB States'!A:A,'[1]FRB States'!B:B)</f>
        <v>TX</v>
      </c>
      <c r="E2753" t="str">
        <f>_xlfn.CONCAT(Table2[[#This Row],[NAME]],Table2[[#This Row],[STATE]])</f>
        <v>UptonTX</v>
      </c>
      <c r="F2753" t="str">
        <f>_xlfn.CONCAT(Table2[[#This Row],[NAME]]," County",Table2[[#This Row],[STATE_NAME]])</f>
        <v>Upton CountyTexas</v>
      </c>
      <c r="G2753">
        <f t="shared" si="42"/>
        <v>48461</v>
      </c>
      <c r="H2753" t="str">
        <f>TEXT(Table2[[#This Row],[FIPS]],0)</f>
        <v>48461</v>
      </c>
      <c r="I2753">
        <v>48461</v>
      </c>
      <c r="J2753">
        <v>11</v>
      </c>
      <c r="K2753" t="s">
        <v>2982</v>
      </c>
    </row>
    <row r="2754" spans="1:11" x14ac:dyDescent="0.3">
      <c r="A2754" t="s">
        <v>4585</v>
      </c>
      <c r="B2754" t="str">
        <f>_xlfn.CONCAT(".",Table2[[#This Row],[NAME]]," County, ",Table2[[#This Row],[STATE_NAME]])</f>
        <v>.Uvalde County, Texas</v>
      </c>
      <c r="C2754" t="s">
        <v>1198</v>
      </c>
      <c r="D2754" t="str">
        <f>_xlfn.XLOOKUP(Table2[[#This Row],[STATE_NAME]],'[1]FRB States'!A:A,'[1]FRB States'!B:B)</f>
        <v>TX</v>
      </c>
      <c r="E2754" t="str">
        <f>_xlfn.CONCAT(Table2[[#This Row],[NAME]],Table2[[#This Row],[STATE]])</f>
        <v>UvaldeTX</v>
      </c>
      <c r="F2754" t="str">
        <f>_xlfn.CONCAT(Table2[[#This Row],[NAME]]," County",Table2[[#This Row],[STATE_NAME]])</f>
        <v>Uvalde CountyTexas</v>
      </c>
      <c r="G2754">
        <f t="shared" ref="G2754:G2817" si="43">IF(OR(D2754="AL",D2754="AK",D2754="AZ",D2754="AR",D2754="CA",D2754="CO",D2754="CT"),_xlfn.CONCAT("0",I2754),I2754)</f>
        <v>48463</v>
      </c>
      <c r="H2754" t="str">
        <f>TEXT(Table2[[#This Row],[FIPS]],0)</f>
        <v>48463</v>
      </c>
      <c r="I2754">
        <v>48463</v>
      </c>
      <c r="J2754">
        <v>11</v>
      </c>
      <c r="K2754" t="s">
        <v>2982</v>
      </c>
    </row>
    <row r="2755" spans="1:11" x14ac:dyDescent="0.3">
      <c r="A2755" t="s">
        <v>4586</v>
      </c>
      <c r="B2755" t="str">
        <f>_xlfn.CONCAT(".",Table2[[#This Row],[NAME]]," County, ",Table2[[#This Row],[STATE_NAME]])</f>
        <v>.Val Verde County, Texas</v>
      </c>
      <c r="C2755" t="s">
        <v>1198</v>
      </c>
      <c r="D2755" t="str">
        <f>_xlfn.XLOOKUP(Table2[[#This Row],[STATE_NAME]],'[1]FRB States'!A:A,'[1]FRB States'!B:B)</f>
        <v>TX</v>
      </c>
      <c r="E2755" t="str">
        <f>_xlfn.CONCAT(Table2[[#This Row],[NAME]],Table2[[#This Row],[STATE]])</f>
        <v>Val VerdeTX</v>
      </c>
      <c r="F2755" t="str">
        <f>_xlfn.CONCAT(Table2[[#This Row],[NAME]]," County",Table2[[#This Row],[STATE_NAME]])</f>
        <v>Val Verde CountyTexas</v>
      </c>
      <c r="G2755">
        <f t="shared" si="43"/>
        <v>48465</v>
      </c>
      <c r="H2755" t="str">
        <f>TEXT(Table2[[#This Row],[FIPS]],0)</f>
        <v>48465</v>
      </c>
      <c r="I2755">
        <v>48465</v>
      </c>
      <c r="J2755">
        <v>11</v>
      </c>
      <c r="K2755" t="s">
        <v>2982</v>
      </c>
    </row>
    <row r="2756" spans="1:11" x14ac:dyDescent="0.3">
      <c r="A2756" t="s">
        <v>4587</v>
      </c>
      <c r="B2756" t="str">
        <f>_xlfn.CONCAT(".",Table2[[#This Row],[NAME]]," County, ",Table2[[#This Row],[STATE_NAME]])</f>
        <v>.Van Zandt County, Texas</v>
      </c>
      <c r="C2756" t="s">
        <v>1198</v>
      </c>
      <c r="D2756" t="str">
        <f>_xlfn.XLOOKUP(Table2[[#This Row],[STATE_NAME]],'[1]FRB States'!A:A,'[1]FRB States'!B:B)</f>
        <v>TX</v>
      </c>
      <c r="E2756" t="str">
        <f>_xlfn.CONCAT(Table2[[#This Row],[NAME]],Table2[[#This Row],[STATE]])</f>
        <v>Van ZandtTX</v>
      </c>
      <c r="F2756" t="str">
        <f>_xlfn.CONCAT(Table2[[#This Row],[NAME]]," County",Table2[[#This Row],[STATE_NAME]])</f>
        <v>Van Zandt CountyTexas</v>
      </c>
      <c r="G2756">
        <f t="shared" si="43"/>
        <v>48467</v>
      </c>
      <c r="H2756" t="str">
        <f>TEXT(Table2[[#This Row],[FIPS]],0)</f>
        <v>48467</v>
      </c>
      <c r="I2756">
        <v>48467</v>
      </c>
      <c r="J2756">
        <v>11</v>
      </c>
      <c r="K2756" t="s">
        <v>2982</v>
      </c>
    </row>
    <row r="2757" spans="1:11" x14ac:dyDescent="0.3">
      <c r="A2757" t="s">
        <v>4588</v>
      </c>
      <c r="B2757" t="str">
        <f>_xlfn.CONCAT(".",Table2[[#This Row],[NAME]]," County, ",Table2[[#This Row],[STATE_NAME]])</f>
        <v>.Victoria County, Texas</v>
      </c>
      <c r="C2757" t="s">
        <v>1198</v>
      </c>
      <c r="D2757" t="str">
        <f>_xlfn.XLOOKUP(Table2[[#This Row],[STATE_NAME]],'[1]FRB States'!A:A,'[1]FRB States'!B:B)</f>
        <v>TX</v>
      </c>
      <c r="E2757" t="str">
        <f>_xlfn.CONCAT(Table2[[#This Row],[NAME]],Table2[[#This Row],[STATE]])</f>
        <v>VictoriaTX</v>
      </c>
      <c r="F2757" t="str">
        <f>_xlfn.CONCAT(Table2[[#This Row],[NAME]]," County",Table2[[#This Row],[STATE_NAME]])</f>
        <v>Victoria CountyTexas</v>
      </c>
      <c r="G2757">
        <f t="shared" si="43"/>
        <v>48469</v>
      </c>
      <c r="H2757" t="str">
        <f>TEXT(Table2[[#This Row],[FIPS]],0)</f>
        <v>48469</v>
      </c>
      <c r="I2757">
        <v>48469</v>
      </c>
      <c r="J2757">
        <v>11</v>
      </c>
      <c r="K2757" t="s">
        <v>2982</v>
      </c>
    </row>
    <row r="2758" spans="1:11" x14ac:dyDescent="0.3">
      <c r="A2758" t="s">
        <v>3022</v>
      </c>
      <c r="B2758" t="str">
        <f>_xlfn.CONCAT(".",Table2[[#This Row],[NAME]]," County, ",Table2[[#This Row],[STATE_NAME]])</f>
        <v>.Walker County, Texas</v>
      </c>
      <c r="C2758" t="s">
        <v>1198</v>
      </c>
      <c r="D2758" t="str">
        <f>_xlfn.XLOOKUP(Table2[[#This Row],[STATE_NAME]],'[1]FRB States'!A:A,'[1]FRB States'!B:B)</f>
        <v>TX</v>
      </c>
      <c r="E2758" t="str">
        <f>_xlfn.CONCAT(Table2[[#This Row],[NAME]],Table2[[#This Row],[STATE]])</f>
        <v>WalkerTX</v>
      </c>
      <c r="F2758" t="str">
        <f>_xlfn.CONCAT(Table2[[#This Row],[NAME]]," County",Table2[[#This Row],[STATE_NAME]])</f>
        <v>Walker CountyTexas</v>
      </c>
      <c r="G2758">
        <f t="shared" si="43"/>
        <v>48471</v>
      </c>
      <c r="H2758" t="str">
        <f>TEXT(Table2[[#This Row],[FIPS]],0)</f>
        <v>48471</v>
      </c>
      <c r="I2758">
        <v>48471</v>
      </c>
      <c r="J2758">
        <v>11</v>
      </c>
      <c r="K2758" t="s">
        <v>2982</v>
      </c>
    </row>
    <row r="2759" spans="1:11" x14ac:dyDescent="0.3">
      <c r="A2759" t="s">
        <v>4589</v>
      </c>
      <c r="B2759" t="str">
        <f>_xlfn.CONCAT(".",Table2[[#This Row],[NAME]]," County, ",Table2[[#This Row],[STATE_NAME]])</f>
        <v>.Waller County, Texas</v>
      </c>
      <c r="C2759" t="s">
        <v>1198</v>
      </c>
      <c r="D2759" t="str">
        <f>_xlfn.XLOOKUP(Table2[[#This Row],[STATE_NAME]],'[1]FRB States'!A:A,'[1]FRB States'!B:B)</f>
        <v>TX</v>
      </c>
      <c r="E2759" t="str">
        <f>_xlfn.CONCAT(Table2[[#This Row],[NAME]],Table2[[#This Row],[STATE]])</f>
        <v>WallerTX</v>
      </c>
      <c r="F2759" t="str">
        <f>_xlfn.CONCAT(Table2[[#This Row],[NAME]]," County",Table2[[#This Row],[STATE_NAME]])</f>
        <v>Waller CountyTexas</v>
      </c>
      <c r="G2759">
        <f t="shared" si="43"/>
        <v>48473</v>
      </c>
      <c r="H2759" t="str">
        <f>TEXT(Table2[[#This Row],[FIPS]],0)</f>
        <v>48473</v>
      </c>
      <c r="I2759">
        <v>48473</v>
      </c>
      <c r="J2759">
        <v>11</v>
      </c>
      <c r="K2759" t="s">
        <v>2982</v>
      </c>
    </row>
    <row r="2760" spans="1:11" x14ac:dyDescent="0.3">
      <c r="A2760" t="s">
        <v>4227</v>
      </c>
      <c r="B2760" t="str">
        <f>_xlfn.CONCAT(".",Table2[[#This Row],[NAME]]," County, ",Table2[[#This Row],[STATE_NAME]])</f>
        <v>.Ward County, Texas</v>
      </c>
      <c r="C2760" t="s">
        <v>1198</v>
      </c>
      <c r="D2760" t="str">
        <f>_xlfn.XLOOKUP(Table2[[#This Row],[STATE_NAME]],'[1]FRB States'!A:A,'[1]FRB States'!B:B)</f>
        <v>TX</v>
      </c>
      <c r="E2760" t="str">
        <f>_xlfn.CONCAT(Table2[[#This Row],[NAME]],Table2[[#This Row],[STATE]])</f>
        <v>WardTX</v>
      </c>
      <c r="F2760" t="str">
        <f>_xlfn.CONCAT(Table2[[#This Row],[NAME]]," County",Table2[[#This Row],[STATE_NAME]])</f>
        <v>Ward CountyTexas</v>
      </c>
      <c r="G2760">
        <f t="shared" si="43"/>
        <v>48475</v>
      </c>
      <c r="H2760" t="str">
        <f>TEXT(Table2[[#This Row],[FIPS]],0)</f>
        <v>48475</v>
      </c>
      <c r="I2760">
        <v>48475</v>
      </c>
      <c r="J2760">
        <v>11</v>
      </c>
      <c r="K2760" t="s">
        <v>2982</v>
      </c>
    </row>
    <row r="2761" spans="1:11" x14ac:dyDescent="0.3">
      <c r="A2761" t="s">
        <v>1362</v>
      </c>
      <c r="B2761" t="str">
        <f>_xlfn.CONCAT(".",Table2[[#This Row],[NAME]]," County, ",Table2[[#This Row],[STATE_NAME]])</f>
        <v>.Washington County, Texas</v>
      </c>
      <c r="C2761" t="s">
        <v>1198</v>
      </c>
      <c r="D2761" t="str">
        <f>_xlfn.XLOOKUP(Table2[[#This Row],[STATE_NAME]],'[1]FRB States'!A:A,'[1]FRB States'!B:B)</f>
        <v>TX</v>
      </c>
      <c r="E2761" t="str">
        <f>_xlfn.CONCAT(Table2[[#This Row],[NAME]],Table2[[#This Row],[STATE]])</f>
        <v>WashingtonTX</v>
      </c>
      <c r="F2761" t="str">
        <f>_xlfn.CONCAT(Table2[[#This Row],[NAME]]," County",Table2[[#This Row],[STATE_NAME]])</f>
        <v>Washington CountyTexas</v>
      </c>
      <c r="G2761">
        <f t="shared" si="43"/>
        <v>48477</v>
      </c>
      <c r="H2761" t="str">
        <f>TEXT(Table2[[#This Row],[FIPS]],0)</f>
        <v>48477</v>
      </c>
      <c r="I2761">
        <v>48477</v>
      </c>
      <c r="J2761">
        <v>11</v>
      </c>
      <c r="K2761" t="s">
        <v>2982</v>
      </c>
    </row>
    <row r="2762" spans="1:11" x14ac:dyDescent="0.3">
      <c r="A2762" t="s">
        <v>4590</v>
      </c>
      <c r="B2762" t="str">
        <f>_xlfn.CONCAT(".",Table2[[#This Row],[NAME]]," County, ",Table2[[#This Row],[STATE_NAME]])</f>
        <v>.Webb County, Texas</v>
      </c>
      <c r="C2762" t="s">
        <v>1198</v>
      </c>
      <c r="D2762" t="str">
        <f>_xlfn.XLOOKUP(Table2[[#This Row],[STATE_NAME]],'[1]FRB States'!A:A,'[1]FRB States'!B:B)</f>
        <v>TX</v>
      </c>
      <c r="E2762" t="str">
        <f>_xlfn.CONCAT(Table2[[#This Row],[NAME]],Table2[[#This Row],[STATE]])</f>
        <v>WebbTX</v>
      </c>
      <c r="F2762" t="str">
        <f>_xlfn.CONCAT(Table2[[#This Row],[NAME]]," County",Table2[[#This Row],[STATE_NAME]])</f>
        <v>Webb CountyTexas</v>
      </c>
      <c r="G2762">
        <f t="shared" si="43"/>
        <v>48479</v>
      </c>
      <c r="H2762" t="str">
        <f>TEXT(Table2[[#This Row],[FIPS]],0)</f>
        <v>48479</v>
      </c>
      <c r="I2762">
        <v>48479</v>
      </c>
      <c r="J2762">
        <v>11</v>
      </c>
      <c r="K2762" t="s">
        <v>2982</v>
      </c>
    </row>
    <row r="2763" spans="1:11" x14ac:dyDescent="0.3">
      <c r="A2763" t="s">
        <v>4591</v>
      </c>
      <c r="B2763" t="str">
        <f>_xlfn.CONCAT(".",Table2[[#This Row],[NAME]]," County, ",Table2[[#This Row],[STATE_NAME]])</f>
        <v>.Wharton County, Texas</v>
      </c>
      <c r="C2763" t="s">
        <v>1198</v>
      </c>
      <c r="D2763" t="str">
        <f>_xlfn.XLOOKUP(Table2[[#This Row],[STATE_NAME]],'[1]FRB States'!A:A,'[1]FRB States'!B:B)</f>
        <v>TX</v>
      </c>
      <c r="E2763" t="str">
        <f>_xlfn.CONCAT(Table2[[#This Row],[NAME]],Table2[[#This Row],[STATE]])</f>
        <v>WhartonTX</v>
      </c>
      <c r="F2763" t="str">
        <f>_xlfn.CONCAT(Table2[[#This Row],[NAME]]," County",Table2[[#This Row],[STATE_NAME]])</f>
        <v>Wharton CountyTexas</v>
      </c>
      <c r="G2763">
        <f t="shared" si="43"/>
        <v>48481</v>
      </c>
      <c r="H2763" t="str">
        <f>TEXT(Table2[[#This Row],[FIPS]],0)</f>
        <v>48481</v>
      </c>
      <c r="I2763">
        <v>48481</v>
      </c>
      <c r="J2763">
        <v>11</v>
      </c>
      <c r="K2763" t="s">
        <v>2982</v>
      </c>
    </row>
    <row r="2764" spans="1:11" x14ac:dyDescent="0.3">
      <c r="A2764" t="s">
        <v>3398</v>
      </c>
      <c r="B2764" t="str">
        <f>_xlfn.CONCAT(".",Table2[[#This Row],[NAME]]," County, ",Table2[[#This Row],[STATE_NAME]])</f>
        <v>.Wheeler County, Texas</v>
      </c>
      <c r="C2764" t="s">
        <v>1198</v>
      </c>
      <c r="D2764" t="str">
        <f>_xlfn.XLOOKUP(Table2[[#This Row],[STATE_NAME]],'[1]FRB States'!A:A,'[1]FRB States'!B:B)</f>
        <v>TX</v>
      </c>
      <c r="E2764" t="str">
        <f>_xlfn.CONCAT(Table2[[#This Row],[NAME]],Table2[[#This Row],[STATE]])</f>
        <v>WheelerTX</v>
      </c>
      <c r="F2764" t="str">
        <f>_xlfn.CONCAT(Table2[[#This Row],[NAME]]," County",Table2[[#This Row],[STATE_NAME]])</f>
        <v>Wheeler CountyTexas</v>
      </c>
      <c r="G2764">
        <f t="shared" si="43"/>
        <v>48483</v>
      </c>
      <c r="H2764" t="str">
        <f>TEXT(Table2[[#This Row],[FIPS]],0)</f>
        <v>48483</v>
      </c>
      <c r="I2764">
        <v>48483</v>
      </c>
      <c r="J2764">
        <v>11</v>
      </c>
      <c r="K2764" t="s">
        <v>2982</v>
      </c>
    </row>
    <row r="2765" spans="1:11" x14ac:dyDescent="0.3">
      <c r="A2765" t="s">
        <v>3640</v>
      </c>
      <c r="B2765" t="str">
        <f>_xlfn.CONCAT(".",Table2[[#This Row],[NAME]]," County, ",Table2[[#This Row],[STATE_NAME]])</f>
        <v>.Wichita County, Texas</v>
      </c>
      <c r="C2765" t="s">
        <v>1198</v>
      </c>
      <c r="D2765" t="str">
        <f>_xlfn.XLOOKUP(Table2[[#This Row],[STATE_NAME]],'[1]FRB States'!A:A,'[1]FRB States'!B:B)</f>
        <v>TX</v>
      </c>
      <c r="E2765" t="str">
        <f>_xlfn.CONCAT(Table2[[#This Row],[NAME]],Table2[[#This Row],[STATE]])</f>
        <v>WichitaTX</v>
      </c>
      <c r="F2765" t="str">
        <f>_xlfn.CONCAT(Table2[[#This Row],[NAME]]," County",Table2[[#This Row],[STATE_NAME]])</f>
        <v>Wichita CountyTexas</v>
      </c>
      <c r="G2765">
        <f t="shared" si="43"/>
        <v>48485</v>
      </c>
      <c r="H2765" t="str">
        <f>TEXT(Table2[[#This Row],[FIPS]],0)</f>
        <v>48485</v>
      </c>
      <c r="I2765">
        <v>48485</v>
      </c>
      <c r="J2765">
        <v>11</v>
      </c>
      <c r="K2765" t="s">
        <v>2982</v>
      </c>
    </row>
    <row r="2766" spans="1:11" x14ac:dyDescent="0.3">
      <c r="A2766" t="s">
        <v>4592</v>
      </c>
      <c r="B2766" t="str">
        <f>_xlfn.CONCAT(".",Table2[[#This Row],[NAME]]," County, ",Table2[[#This Row],[STATE_NAME]])</f>
        <v>.Wilbarger County, Texas</v>
      </c>
      <c r="C2766" t="s">
        <v>1198</v>
      </c>
      <c r="D2766" t="str">
        <f>_xlfn.XLOOKUP(Table2[[#This Row],[STATE_NAME]],'[1]FRB States'!A:A,'[1]FRB States'!B:B)</f>
        <v>TX</v>
      </c>
      <c r="E2766" t="str">
        <f>_xlfn.CONCAT(Table2[[#This Row],[NAME]],Table2[[#This Row],[STATE]])</f>
        <v>WilbargerTX</v>
      </c>
      <c r="F2766" t="str">
        <f>_xlfn.CONCAT(Table2[[#This Row],[NAME]]," County",Table2[[#This Row],[STATE_NAME]])</f>
        <v>Wilbarger CountyTexas</v>
      </c>
      <c r="G2766">
        <f t="shared" si="43"/>
        <v>48487</v>
      </c>
      <c r="H2766" t="str">
        <f>TEXT(Table2[[#This Row],[FIPS]],0)</f>
        <v>48487</v>
      </c>
      <c r="I2766">
        <v>48487</v>
      </c>
      <c r="J2766">
        <v>11</v>
      </c>
      <c r="K2766" t="s">
        <v>2982</v>
      </c>
    </row>
    <row r="2767" spans="1:11" x14ac:dyDescent="0.3">
      <c r="A2767" t="s">
        <v>4593</v>
      </c>
      <c r="B2767" t="str">
        <f>_xlfn.CONCAT(".",Table2[[#This Row],[NAME]]," County, ",Table2[[#This Row],[STATE_NAME]])</f>
        <v>.Willacy County, Texas</v>
      </c>
      <c r="C2767" t="s">
        <v>1198</v>
      </c>
      <c r="D2767" t="str">
        <f>_xlfn.XLOOKUP(Table2[[#This Row],[STATE_NAME]],'[1]FRB States'!A:A,'[1]FRB States'!B:B)</f>
        <v>TX</v>
      </c>
      <c r="E2767" t="str">
        <f>_xlfn.CONCAT(Table2[[#This Row],[NAME]],Table2[[#This Row],[STATE]])</f>
        <v>WillacyTX</v>
      </c>
      <c r="F2767" t="str">
        <f>_xlfn.CONCAT(Table2[[#This Row],[NAME]]," County",Table2[[#This Row],[STATE_NAME]])</f>
        <v>Willacy CountyTexas</v>
      </c>
      <c r="G2767">
        <f t="shared" si="43"/>
        <v>48489</v>
      </c>
      <c r="H2767" t="str">
        <f>TEXT(Table2[[#This Row],[FIPS]],0)</f>
        <v>48489</v>
      </c>
      <c r="I2767">
        <v>48489</v>
      </c>
      <c r="J2767">
        <v>11</v>
      </c>
      <c r="K2767" t="s">
        <v>2982</v>
      </c>
    </row>
    <row r="2768" spans="1:11" x14ac:dyDescent="0.3">
      <c r="A2768" t="s">
        <v>3491</v>
      </c>
      <c r="B2768" t="str">
        <f>_xlfn.CONCAT(".",Table2[[#This Row],[NAME]]," County, ",Table2[[#This Row],[STATE_NAME]])</f>
        <v>.Williamson County, Texas</v>
      </c>
      <c r="C2768" t="s">
        <v>1198</v>
      </c>
      <c r="D2768" t="str">
        <f>_xlfn.XLOOKUP(Table2[[#This Row],[STATE_NAME]],'[1]FRB States'!A:A,'[1]FRB States'!B:B)</f>
        <v>TX</v>
      </c>
      <c r="E2768" t="str">
        <f>_xlfn.CONCAT(Table2[[#This Row],[NAME]],Table2[[#This Row],[STATE]])</f>
        <v>WilliamsonTX</v>
      </c>
      <c r="F2768" t="str">
        <f>_xlfn.CONCAT(Table2[[#This Row],[NAME]]," County",Table2[[#This Row],[STATE_NAME]])</f>
        <v>Williamson CountyTexas</v>
      </c>
      <c r="G2768">
        <f t="shared" si="43"/>
        <v>48491</v>
      </c>
      <c r="H2768" t="str">
        <f>TEXT(Table2[[#This Row],[FIPS]],0)</f>
        <v>48491</v>
      </c>
      <c r="I2768">
        <v>48491</v>
      </c>
      <c r="J2768">
        <v>11</v>
      </c>
      <c r="K2768" t="s">
        <v>2982</v>
      </c>
    </row>
    <row r="2769" spans="1:11" x14ac:dyDescent="0.3">
      <c r="A2769" t="s">
        <v>3641</v>
      </c>
      <c r="B2769" t="str">
        <f>_xlfn.CONCAT(".",Table2[[#This Row],[NAME]]," County, ",Table2[[#This Row],[STATE_NAME]])</f>
        <v>.Wilson County, Texas</v>
      </c>
      <c r="C2769" t="s">
        <v>1198</v>
      </c>
      <c r="D2769" t="str">
        <f>_xlfn.XLOOKUP(Table2[[#This Row],[STATE_NAME]],'[1]FRB States'!A:A,'[1]FRB States'!B:B)</f>
        <v>TX</v>
      </c>
      <c r="E2769" t="str">
        <f>_xlfn.CONCAT(Table2[[#This Row],[NAME]],Table2[[#This Row],[STATE]])</f>
        <v>WilsonTX</v>
      </c>
      <c r="F2769" t="str">
        <f>_xlfn.CONCAT(Table2[[#This Row],[NAME]]," County",Table2[[#This Row],[STATE_NAME]])</f>
        <v>Wilson CountyTexas</v>
      </c>
      <c r="G2769">
        <f t="shared" si="43"/>
        <v>48493</v>
      </c>
      <c r="H2769" t="str">
        <f>TEXT(Table2[[#This Row],[FIPS]],0)</f>
        <v>48493</v>
      </c>
      <c r="I2769">
        <v>48493</v>
      </c>
      <c r="J2769">
        <v>11</v>
      </c>
      <c r="K2769" t="s">
        <v>2982</v>
      </c>
    </row>
    <row r="2770" spans="1:11" x14ac:dyDescent="0.3">
      <c r="A2770" t="s">
        <v>4594</v>
      </c>
      <c r="B2770" t="str">
        <f>_xlfn.CONCAT(".",Table2[[#This Row],[NAME]]," County, ",Table2[[#This Row],[STATE_NAME]])</f>
        <v>.Winkler County, Texas</v>
      </c>
      <c r="C2770" t="s">
        <v>1198</v>
      </c>
      <c r="D2770" t="str">
        <f>_xlfn.XLOOKUP(Table2[[#This Row],[STATE_NAME]],'[1]FRB States'!A:A,'[1]FRB States'!B:B)</f>
        <v>TX</v>
      </c>
      <c r="E2770" t="str">
        <f>_xlfn.CONCAT(Table2[[#This Row],[NAME]],Table2[[#This Row],[STATE]])</f>
        <v>WinklerTX</v>
      </c>
      <c r="F2770" t="str">
        <f>_xlfn.CONCAT(Table2[[#This Row],[NAME]]," County",Table2[[#This Row],[STATE_NAME]])</f>
        <v>Winkler CountyTexas</v>
      </c>
      <c r="G2770">
        <f t="shared" si="43"/>
        <v>48495</v>
      </c>
      <c r="H2770" t="str">
        <f>TEXT(Table2[[#This Row],[FIPS]],0)</f>
        <v>48495</v>
      </c>
      <c r="I2770">
        <v>48495</v>
      </c>
      <c r="J2770">
        <v>11</v>
      </c>
      <c r="K2770" t="s">
        <v>2982</v>
      </c>
    </row>
    <row r="2771" spans="1:11" x14ac:dyDescent="0.3">
      <c r="A2771" t="s">
        <v>4595</v>
      </c>
      <c r="B2771" t="str">
        <f>_xlfn.CONCAT(".",Table2[[#This Row],[NAME]]," County, ",Table2[[#This Row],[STATE_NAME]])</f>
        <v>.Wise County, Texas</v>
      </c>
      <c r="C2771" t="s">
        <v>1198</v>
      </c>
      <c r="D2771" t="str">
        <f>_xlfn.XLOOKUP(Table2[[#This Row],[STATE_NAME]],'[1]FRB States'!A:A,'[1]FRB States'!B:B)</f>
        <v>TX</v>
      </c>
      <c r="E2771" t="str">
        <f>_xlfn.CONCAT(Table2[[#This Row],[NAME]],Table2[[#This Row],[STATE]])</f>
        <v>WiseTX</v>
      </c>
      <c r="F2771" t="str">
        <f>_xlfn.CONCAT(Table2[[#This Row],[NAME]]," County",Table2[[#This Row],[STATE_NAME]])</f>
        <v>Wise CountyTexas</v>
      </c>
      <c r="G2771">
        <f t="shared" si="43"/>
        <v>48497</v>
      </c>
      <c r="H2771" t="str">
        <f>TEXT(Table2[[#This Row],[FIPS]],0)</f>
        <v>48497</v>
      </c>
      <c r="I2771">
        <v>48497</v>
      </c>
      <c r="J2771">
        <v>11</v>
      </c>
      <c r="K2771" t="s">
        <v>2982</v>
      </c>
    </row>
    <row r="2772" spans="1:11" x14ac:dyDescent="0.3">
      <c r="A2772" t="s">
        <v>4262</v>
      </c>
      <c r="B2772" t="str">
        <f>_xlfn.CONCAT(".",Table2[[#This Row],[NAME]]," County, ",Table2[[#This Row],[STATE_NAME]])</f>
        <v>.Wood County, Texas</v>
      </c>
      <c r="C2772" t="s">
        <v>1198</v>
      </c>
      <c r="D2772" t="str">
        <f>_xlfn.XLOOKUP(Table2[[#This Row],[STATE_NAME]],'[1]FRB States'!A:A,'[1]FRB States'!B:B)</f>
        <v>TX</v>
      </c>
      <c r="E2772" t="str">
        <f>_xlfn.CONCAT(Table2[[#This Row],[NAME]],Table2[[#This Row],[STATE]])</f>
        <v>WoodTX</v>
      </c>
      <c r="F2772" t="str">
        <f>_xlfn.CONCAT(Table2[[#This Row],[NAME]]," County",Table2[[#This Row],[STATE_NAME]])</f>
        <v>Wood CountyTexas</v>
      </c>
      <c r="G2772">
        <f t="shared" si="43"/>
        <v>48499</v>
      </c>
      <c r="H2772" t="str">
        <f>TEXT(Table2[[#This Row],[FIPS]],0)</f>
        <v>48499</v>
      </c>
      <c r="I2772">
        <v>48499</v>
      </c>
      <c r="J2772">
        <v>11</v>
      </c>
      <c r="K2772" t="s">
        <v>2982</v>
      </c>
    </row>
    <row r="2773" spans="1:11" x14ac:dyDescent="0.3">
      <c r="A2773" t="s">
        <v>4596</v>
      </c>
      <c r="B2773" t="str">
        <f>_xlfn.CONCAT(".",Table2[[#This Row],[NAME]]," County, ",Table2[[#This Row],[STATE_NAME]])</f>
        <v>.Yoakum County, Texas</v>
      </c>
      <c r="C2773" t="s">
        <v>1198</v>
      </c>
      <c r="D2773" t="str">
        <f>_xlfn.XLOOKUP(Table2[[#This Row],[STATE_NAME]],'[1]FRB States'!A:A,'[1]FRB States'!B:B)</f>
        <v>TX</v>
      </c>
      <c r="E2773" t="str">
        <f>_xlfn.CONCAT(Table2[[#This Row],[NAME]],Table2[[#This Row],[STATE]])</f>
        <v>YoakumTX</v>
      </c>
      <c r="F2773" t="str">
        <f>_xlfn.CONCAT(Table2[[#This Row],[NAME]]," County",Table2[[#This Row],[STATE_NAME]])</f>
        <v>Yoakum CountyTexas</v>
      </c>
      <c r="G2773">
        <f t="shared" si="43"/>
        <v>48501</v>
      </c>
      <c r="H2773" t="str">
        <f>TEXT(Table2[[#This Row],[FIPS]],0)</f>
        <v>48501</v>
      </c>
      <c r="I2773">
        <v>48501</v>
      </c>
      <c r="J2773">
        <v>11</v>
      </c>
      <c r="K2773" t="s">
        <v>2982</v>
      </c>
    </row>
    <row r="2774" spans="1:11" x14ac:dyDescent="0.3">
      <c r="A2774" t="s">
        <v>4597</v>
      </c>
      <c r="B2774" t="str">
        <f>_xlfn.CONCAT(".",Table2[[#This Row],[NAME]]," County, ",Table2[[#This Row],[STATE_NAME]])</f>
        <v>.Young County, Texas</v>
      </c>
      <c r="C2774" t="s">
        <v>1198</v>
      </c>
      <c r="D2774" t="str">
        <f>_xlfn.XLOOKUP(Table2[[#This Row],[STATE_NAME]],'[1]FRB States'!A:A,'[1]FRB States'!B:B)</f>
        <v>TX</v>
      </c>
      <c r="E2774" t="str">
        <f>_xlfn.CONCAT(Table2[[#This Row],[NAME]],Table2[[#This Row],[STATE]])</f>
        <v>YoungTX</v>
      </c>
      <c r="F2774" t="str">
        <f>_xlfn.CONCAT(Table2[[#This Row],[NAME]]," County",Table2[[#This Row],[STATE_NAME]])</f>
        <v>Young CountyTexas</v>
      </c>
      <c r="G2774">
        <f t="shared" si="43"/>
        <v>48503</v>
      </c>
      <c r="H2774" t="str">
        <f>TEXT(Table2[[#This Row],[FIPS]],0)</f>
        <v>48503</v>
      </c>
      <c r="I2774">
        <v>48503</v>
      </c>
      <c r="J2774">
        <v>11</v>
      </c>
      <c r="K2774" t="s">
        <v>2982</v>
      </c>
    </row>
    <row r="2775" spans="1:11" x14ac:dyDescent="0.3">
      <c r="A2775" t="s">
        <v>4598</v>
      </c>
      <c r="B2775" t="str">
        <f>_xlfn.CONCAT(".",Table2[[#This Row],[NAME]]," County, ",Table2[[#This Row],[STATE_NAME]])</f>
        <v>.Zapata County, Texas</v>
      </c>
      <c r="C2775" t="s">
        <v>1198</v>
      </c>
      <c r="D2775" t="str">
        <f>_xlfn.XLOOKUP(Table2[[#This Row],[STATE_NAME]],'[1]FRB States'!A:A,'[1]FRB States'!B:B)</f>
        <v>TX</v>
      </c>
      <c r="E2775" t="str">
        <f>_xlfn.CONCAT(Table2[[#This Row],[NAME]],Table2[[#This Row],[STATE]])</f>
        <v>ZapataTX</v>
      </c>
      <c r="F2775" t="str">
        <f>_xlfn.CONCAT(Table2[[#This Row],[NAME]]," County",Table2[[#This Row],[STATE_NAME]])</f>
        <v>Zapata CountyTexas</v>
      </c>
      <c r="G2775">
        <f t="shared" si="43"/>
        <v>48505</v>
      </c>
      <c r="H2775" t="str">
        <f>TEXT(Table2[[#This Row],[FIPS]],0)</f>
        <v>48505</v>
      </c>
      <c r="I2775">
        <v>48505</v>
      </c>
      <c r="J2775">
        <v>11</v>
      </c>
      <c r="K2775" t="s">
        <v>2982</v>
      </c>
    </row>
    <row r="2776" spans="1:11" x14ac:dyDescent="0.3">
      <c r="A2776" t="s">
        <v>4599</v>
      </c>
      <c r="B2776" t="str">
        <f>_xlfn.CONCAT(".",Table2[[#This Row],[NAME]]," County, ",Table2[[#This Row],[STATE_NAME]])</f>
        <v>.Zavala County, Texas</v>
      </c>
      <c r="C2776" t="s">
        <v>1198</v>
      </c>
      <c r="D2776" t="str">
        <f>_xlfn.XLOOKUP(Table2[[#This Row],[STATE_NAME]],'[1]FRB States'!A:A,'[1]FRB States'!B:B)</f>
        <v>TX</v>
      </c>
      <c r="E2776" t="str">
        <f>_xlfn.CONCAT(Table2[[#This Row],[NAME]],Table2[[#This Row],[STATE]])</f>
        <v>ZavalaTX</v>
      </c>
      <c r="F2776" t="str">
        <f>_xlfn.CONCAT(Table2[[#This Row],[NAME]]," County",Table2[[#This Row],[STATE_NAME]])</f>
        <v>Zavala CountyTexas</v>
      </c>
      <c r="G2776">
        <f t="shared" si="43"/>
        <v>48507</v>
      </c>
      <c r="H2776" t="str">
        <f>TEXT(Table2[[#This Row],[FIPS]],0)</f>
        <v>48507</v>
      </c>
      <c r="I2776">
        <v>48507</v>
      </c>
      <c r="J2776">
        <v>11</v>
      </c>
      <c r="K2776" t="s">
        <v>2982</v>
      </c>
    </row>
    <row r="2777" spans="1:11" x14ac:dyDescent="0.3">
      <c r="A2777" t="s">
        <v>4266</v>
      </c>
      <c r="B2777" t="str">
        <f>_xlfn.CONCAT(".",Table2[[#This Row],[NAME]]," County, ",Table2[[#This Row],[STATE_NAME]])</f>
        <v>.Beaver County, Utah</v>
      </c>
      <c r="C2777" t="s">
        <v>1280</v>
      </c>
      <c r="D2777" t="str">
        <f>_xlfn.XLOOKUP(Table2[[#This Row],[STATE_NAME]],'[1]FRB States'!A:A,'[1]FRB States'!B:B)</f>
        <v>UT</v>
      </c>
      <c r="E2777" t="str">
        <f>_xlfn.CONCAT(Table2[[#This Row],[NAME]],Table2[[#This Row],[STATE]])</f>
        <v>BeaverUT</v>
      </c>
      <c r="F2777" t="str">
        <f>_xlfn.CONCAT(Table2[[#This Row],[NAME]]," County",Table2[[#This Row],[STATE_NAME]])</f>
        <v>Beaver CountyUtah</v>
      </c>
      <c r="G2777">
        <f t="shared" si="43"/>
        <v>49001</v>
      </c>
      <c r="H2777" t="str">
        <f>TEXT(Table2[[#This Row],[FIPS]],0)</f>
        <v>49001</v>
      </c>
      <c r="I2777">
        <v>49001</v>
      </c>
      <c r="J2777">
        <v>12</v>
      </c>
      <c r="K2777" t="s">
        <v>3026</v>
      </c>
    </row>
    <row r="2778" spans="1:11" x14ac:dyDescent="0.3">
      <c r="A2778" t="s">
        <v>4600</v>
      </c>
      <c r="B2778" t="str">
        <f>_xlfn.CONCAT(".",Table2[[#This Row],[NAME]]," County, ",Table2[[#This Row],[STATE_NAME]])</f>
        <v>.Box Elder County, Utah</v>
      </c>
      <c r="C2778" t="s">
        <v>1280</v>
      </c>
      <c r="D2778" t="str">
        <f>_xlfn.XLOOKUP(Table2[[#This Row],[STATE_NAME]],'[1]FRB States'!A:A,'[1]FRB States'!B:B)</f>
        <v>UT</v>
      </c>
      <c r="E2778" t="str">
        <f>_xlfn.CONCAT(Table2[[#This Row],[NAME]],Table2[[#This Row],[STATE]])</f>
        <v>Box ElderUT</v>
      </c>
      <c r="F2778" t="str">
        <f>_xlfn.CONCAT(Table2[[#This Row],[NAME]]," County",Table2[[#This Row],[STATE_NAME]])</f>
        <v>Box Elder CountyUtah</v>
      </c>
      <c r="G2778">
        <f t="shared" si="43"/>
        <v>49003</v>
      </c>
      <c r="H2778" t="str">
        <f>TEXT(Table2[[#This Row],[FIPS]],0)</f>
        <v>49003</v>
      </c>
      <c r="I2778">
        <v>49003</v>
      </c>
      <c r="J2778">
        <v>12</v>
      </c>
      <c r="K2778" t="s">
        <v>3026</v>
      </c>
    </row>
    <row r="2779" spans="1:11" x14ac:dyDescent="0.3">
      <c r="A2779" t="s">
        <v>4601</v>
      </c>
      <c r="B2779" t="str">
        <f>_xlfn.CONCAT(".",Table2[[#This Row],[NAME]]," County, ",Table2[[#This Row],[STATE_NAME]])</f>
        <v>.Cache County, Utah</v>
      </c>
      <c r="C2779" t="s">
        <v>1280</v>
      </c>
      <c r="D2779" t="str">
        <f>_xlfn.XLOOKUP(Table2[[#This Row],[STATE_NAME]],'[1]FRB States'!A:A,'[1]FRB States'!B:B)</f>
        <v>UT</v>
      </c>
      <c r="E2779" t="str">
        <f>_xlfn.CONCAT(Table2[[#This Row],[NAME]],Table2[[#This Row],[STATE]])</f>
        <v>CacheUT</v>
      </c>
      <c r="F2779" t="str">
        <f>_xlfn.CONCAT(Table2[[#This Row],[NAME]]," County",Table2[[#This Row],[STATE_NAME]])</f>
        <v>Cache CountyUtah</v>
      </c>
      <c r="G2779">
        <f t="shared" si="43"/>
        <v>49005</v>
      </c>
      <c r="H2779" t="str">
        <f>TEXT(Table2[[#This Row],[FIPS]],0)</f>
        <v>49005</v>
      </c>
      <c r="I2779">
        <v>49005</v>
      </c>
      <c r="J2779">
        <v>12</v>
      </c>
      <c r="K2779" t="s">
        <v>3026</v>
      </c>
    </row>
    <row r="2780" spans="1:11" x14ac:dyDescent="0.3">
      <c r="A2780" t="s">
        <v>3981</v>
      </c>
      <c r="B2780" t="str">
        <f>_xlfn.CONCAT(".",Table2[[#This Row],[NAME]]," County, ",Table2[[#This Row],[STATE_NAME]])</f>
        <v>.Carbon County, Utah</v>
      </c>
      <c r="C2780" t="s">
        <v>1280</v>
      </c>
      <c r="D2780" t="str">
        <f>_xlfn.XLOOKUP(Table2[[#This Row],[STATE_NAME]],'[1]FRB States'!A:A,'[1]FRB States'!B:B)</f>
        <v>UT</v>
      </c>
      <c r="E2780" t="str">
        <f>_xlfn.CONCAT(Table2[[#This Row],[NAME]],Table2[[#This Row],[STATE]])</f>
        <v>CarbonUT</v>
      </c>
      <c r="F2780" t="str">
        <f>_xlfn.CONCAT(Table2[[#This Row],[NAME]]," County",Table2[[#This Row],[STATE_NAME]])</f>
        <v>Carbon CountyUtah</v>
      </c>
      <c r="G2780">
        <f t="shared" si="43"/>
        <v>49007</v>
      </c>
      <c r="H2780" t="str">
        <f>TEXT(Table2[[#This Row],[FIPS]],0)</f>
        <v>49007</v>
      </c>
      <c r="I2780">
        <v>49007</v>
      </c>
      <c r="J2780">
        <v>12</v>
      </c>
      <c r="K2780" t="s">
        <v>3026</v>
      </c>
    </row>
    <row r="2781" spans="1:11" x14ac:dyDescent="0.3">
      <c r="A2781" t="s">
        <v>4602</v>
      </c>
      <c r="B2781" t="str">
        <f>_xlfn.CONCAT(".",Table2[[#This Row],[NAME]]," County, ",Table2[[#This Row],[STATE_NAME]])</f>
        <v>.Daggett County, Utah</v>
      </c>
      <c r="C2781" t="s">
        <v>1280</v>
      </c>
      <c r="D2781" t="str">
        <f>_xlfn.XLOOKUP(Table2[[#This Row],[STATE_NAME]],'[1]FRB States'!A:A,'[1]FRB States'!B:B)</f>
        <v>UT</v>
      </c>
      <c r="E2781" t="str">
        <f>_xlfn.CONCAT(Table2[[#This Row],[NAME]],Table2[[#This Row],[STATE]])</f>
        <v>DaggettUT</v>
      </c>
      <c r="F2781" t="str">
        <f>_xlfn.CONCAT(Table2[[#This Row],[NAME]]," County",Table2[[#This Row],[STATE_NAME]])</f>
        <v>Daggett CountyUtah</v>
      </c>
      <c r="G2781">
        <f t="shared" si="43"/>
        <v>49009</v>
      </c>
      <c r="H2781" t="str">
        <f>TEXT(Table2[[#This Row],[FIPS]],0)</f>
        <v>49009</v>
      </c>
      <c r="I2781">
        <v>49009</v>
      </c>
      <c r="J2781">
        <v>12</v>
      </c>
      <c r="K2781" t="s">
        <v>3026</v>
      </c>
    </row>
    <row r="2782" spans="1:11" x14ac:dyDescent="0.3">
      <c r="A2782" t="s">
        <v>3544</v>
      </c>
      <c r="B2782" t="str">
        <f>_xlfn.CONCAT(".",Table2[[#This Row],[NAME]]," County, ",Table2[[#This Row],[STATE_NAME]])</f>
        <v>.Davis County, Utah</v>
      </c>
      <c r="C2782" t="s">
        <v>1280</v>
      </c>
      <c r="D2782" t="str">
        <f>_xlfn.XLOOKUP(Table2[[#This Row],[STATE_NAME]],'[1]FRB States'!A:A,'[1]FRB States'!B:B)</f>
        <v>UT</v>
      </c>
      <c r="E2782" t="str">
        <f>_xlfn.CONCAT(Table2[[#This Row],[NAME]],Table2[[#This Row],[STATE]])</f>
        <v>DavisUT</v>
      </c>
      <c r="F2782" t="str">
        <f>_xlfn.CONCAT(Table2[[#This Row],[NAME]]," County",Table2[[#This Row],[STATE_NAME]])</f>
        <v>Davis CountyUtah</v>
      </c>
      <c r="G2782">
        <f t="shared" si="43"/>
        <v>49011</v>
      </c>
      <c r="H2782" t="str">
        <f>TEXT(Table2[[#This Row],[FIPS]],0)</f>
        <v>49011</v>
      </c>
      <c r="I2782">
        <v>49011</v>
      </c>
      <c r="J2782">
        <v>12</v>
      </c>
      <c r="K2782" t="s">
        <v>3026</v>
      </c>
    </row>
    <row r="2783" spans="1:11" x14ac:dyDescent="0.3">
      <c r="A2783" t="s">
        <v>4603</v>
      </c>
      <c r="B2783" t="str">
        <f>_xlfn.CONCAT(".",Table2[[#This Row],[NAME]]," County, ",Table2[[#This Row],[STATE_NAME]])</f>
        <v>.Duchesne County, Utah</v>
      </c>
      <c r="C2783" t="s">
        <v>1280</v>
      </c>
      <c r="D2783" t="str">
        <f>_xlfn.XLOOKUP(Table2[[#This Row],[STATE_NAME]],'[1]FRB States'!A:A,'[1]FRB States'!B:B)</f>
        <v>UT</v>
      </c>
      <c r="E2783" t="str">
        <f>_xlfn.CONCAT(Table2[[#This Row],[NAME]],Table2[[#This Row],[STATE]])</f>
        <v>DuchesneUT</v>
      </c>
      <c r="F2783" t="str">
        <f>_xlfn.CONCAT(Table2[[#This Row],[NAME]]," County",Table2[[#This Row],[STATE_NAME]])</f>
        <v>Duchesne CountyUtah</v>
      </c>
      <c r="G2783">
        <f t="shared" si="43"/>
        <v>49013</v>
      </c>
      <c r="H2783" t="str">
        <f>TEXT(Table2[[#This Row],[FIPS]],0)</f>
        <v>49013</v>
      </c>
      <c r="I2783">
        <v>49013</v>
      </c>
      <c r="J2783">
        <v>12</v>
      </c>
      <c r="K2783" t="s">
        <v>3026</v>
      </c>
    </row>
    <row r="2784" spans="1:11" x14ac:dyDescent="0.3">
      <c r="A2784" t="s">
        <v>4604</v>
      </c>
      <c r="B2784" t="str">
        <f>_xlfn.CONCAT(".",Table2[[#This Row],[NAME]]," County, ",Table2[[#This Row],[STATE_NAME]])</f>
        <v>.Emery County, Utah</v>
      </c>
      <c r="C2784" t="s">
        <v>1280</v>
      </c>
      <c r="D2784" t="str">
        <f>_xlfn.XLOOKUP(Table2[[#This Row],[STATE_NAME]],'[1]FRB States'!A:A,'[1]FRB States'!B:B)</f>
        <v>UT</v>
      </c>
      <c r="E2784" t="str">
        <f>_xlfn.CONCAT(Table2[[#This Row],[NAME]],Table2[[#This Row],[STATE]])</f>
        <v>EmeryUT</v>
      </c>
      <c r="F2784" t="str">
        <f>_xlfn.CONCAT(Table2[[#This Row],[NAME]]," County",Table2[[#This Row],[STATE_NAME]])</f>
        <v>Emery CountyUtah</v>
      </c>
      <c r="G2784">
        <f t="shared" si="43"/>
        <v>49015</v>
      </c>
      <c r="H2784" t="str">
        <f>TEXT(Table2[[#This Row],[FIPS]],0)</f>
        <v>49015</v>
      </c>
      <c r="I2784">
        <v>49015</v>
      </c>
      <c r="J2784">
        <v>12</v>
      </c>
      <c r="K2784" t="s">
        <v>3026</v>
      </c>
    </row>
    <row r="2785" spans="1:11" x14ac:dyDescent="0.3">
      <c r="A2785" t="s">
        <v>3202</v>
      </c>
      <c r="B2785" t="str">
        <f>_xlfn.CONCAT(".",Table2[[#This Row],[NAME]]," County, ",Table2[[#This Row],[STATE_NAME]])</f>
        <v>.Garfield County, Utah</v>
      </c>
      <c r="C2785" t="s">
        <v>1280</v>
      </c>
      <c r="D2785" t="str">
        <f>_xlfn.XLOOKUP(Table2[[#This Row],[STATE_NAME]],'[1]FRB States'!A:A,'[1]FRB States'!B:B)</f>
        <v>UT</v>
      </c>
      <c r="E2785" t="str">
        <f>_xlfn.CONCAT(Table2[[#This Row],[NAME]],Table2[[#This Row],[STATE]])</f>
        <v>GarfieldUT</v>
      </c>
      <c r="F2785" t="str">
        <f>_xlfn.CONCAT(Table2[[#This Row],[NAME]]," County",Table2[[#This Row],[STATE_NAME]])</f>
        <v>Garfield CountyUtah</v>
      </c>
      <c r="G2785">
        <f t="shared" si="43"/>
        <v>49017</v>
      </c>
      <c r="H2785" t="str">
        <f>TEXT(Table2[[#This Row],[FIPS]],0)</f>
        <v>49017</v>
      </c>
      <c r="I2785">
        <v>49017</v>
      </c>
      <c r="J2785">
        <v>12</v>
      </c>
      <c r="K2785" t="s">
        <v>3026</v>
      </c>
    </row>
    <row r="2786" spans="1:11" x14ac:dyDescent="0.3">
      <c r="A2786" t="s">
        <v>3204</v>
      </c>
      <c r="B2786" t="str">
        <f>_xlfn.CONCAT(".",Table2[[#This Row],[NAME]]," County, ",Table2[[#This Row],[STATE_NAME]])</f>
        <v>.Grand County, Utah</v>
      </c>
      <c r="C2786" t="s">
        <v>1280</v>
      </c>
      <c r="D2786" t="str">
        <f>_xlfn.XLOOKUP(Table2[[#This Row],[STATE_NAME]],'[1]FRB States'!A:A,'[1]FRB States'!B:B)</f>
        <v>UT</v>
      </c>
      <c r="E2786" t="str">
        <f>_xlfn.CONCAT(Table2[[#This Row],[NAME]],Table2[[#This Row],[STATE]])</f>
        <v>GrandUT</v>
      </c>
      <c r="F2786" t="str">
        <f>_xlfn.CONCAT(Table2[[#This Row],[NAME]]," County",Table2[[#This Row],[STATE_NAME]])</f>
        <v>Grand CountyUtah</v>
      </c>
      <c r="G2786">
        <f t="shared" si="43"/>
        <v>49019</v>
      </c>
      <c r="H2786" t="str">
        <f>TEXT(Table2[[#This Row],[FIPS]],0)</f>
        <v>49019</v>
      </c>
      <c r="I2786">
        <v>49019</v>
      </c>
      <c r="J2786">
        <v>12</v>
      </c>
      <c r="K2786" t="s">
        <v>3026</v>
      </c>
    </row>
    <row r="2787" spans="1:11" x14ac:dyDescent="0.3">
      <c r="A2787" t="s">
        <v>3810</v>
      </c>
      <c r="B2787" t="str">
        <f>_xlfn.CONCAT(".",Table2[[#This Row],[NAME]]," County, ",Table2[[#This Row],[STATE_NAME]])</f>
        <v>.Iron County, Utah</v>
      </c>
      <c r="C2787" t="s">
        <v>1280</v>
      </c>
      <c r="D2787" t="str">
        <f>_xlfn.XLOOKUP(Table2[[#This Row],[STATE_NAME]],'[1]FRB States'!A:A,'[1]FRB States'!B:B)</f>
        <v>UT</v>
      </c>
      <c r="E2787" t="str">
        <f>_xlfn.CONCAT(Table2[[#This Row],[NAME]],Table2[[#This Row],[STATE]])</f>
        <v>IronUT</v>
      </c>
      <c r="F2787" t="str">
        <f>_xlfn.CONCAT(Table2[[#This Row],[NAME]]," County",Table2[[#This Row],[STATE_NAME]])</f>
        <v>Iron CountyUtah</v>
      </c>
      <c r="G2787">
        <f t="shared" si="43"/>
        <v>49021</v>
      </c>
      <c r="H2787" t="str">
        <f>TEXT(Table2[[#This Row],[FIPS]],0)</f>
        <v>49021</v>
      </c>
      <c r="I2787">
        <v>49021</v>
      </c>
      <c r="J2787">
        <v>12</v>
      </c>
      <c r="K2787" t="s">
        <v>3026</v>
      </c>
    </row>
    <row r="2788" spans="1:11" x14ac:dyDescent="0.3">
      <c r="A2788" t="s">
        <v>4605</v>
      </c>
      <c r="B2788" t="str">
        <f>_xlfn.CONCAT(".",Table2[[#This Row],[NAME]]," County, ",Table2[[#This Row],[STATE_NAME]])</f>
        <v>.Juab County, Utah</v>
      </c>
      <c r="C2788" t="s">
        <v>1280</v>
      </c>
      <c r="D2788" t="str">
        <f>_xlfn.XLOOKUP(Table2[[#This Row],[STATE_NAME]],'[1]FRB States'!A:A,'[1]FRB States'!B:B)</f>
        <v>UT</v>
      </c>
      <c r="E2788" t="str">
        <f>_xlfn.CONCAT(Table2[[#This Row],[NAME]],Table2[[#This Row],[STATE]])</f>
        <v>JuabUT</v>
      </c>
      <c r="F2788" t="str">
        <f>_xlfn.CONCAT(Table2[[#This Row],[NAME]]," County",Table2[[#This Row],[STATE_NAME]])</f>
        <v>Juab CountyUtah</v>
      </c>
      <c r="G2788">
        <f t="shared" si="43"/>
        <v>49023</v>
      </c>
      <c r="H2788" t="str">
        <f>TEXT(Table2[[#This Row],[FIPS]],0)</f>
        <v>49023</v>
      </c>
      <c r="I2788">
        <v>49023</v>
      </c>
      <c r="J2788">
        <v>12</v>
      </c>
      <c r="K2788" t="s">
        <v>3026</v>
      </c>
    </row>
    <row r="2789" spans="1:11" x14ac:dyDescent="0.3">
      <c r="A2789" t="s">
        <v>3462</v>
      </c>
      <c r="B2789" t="str">
        <f>_xlfn.CONCAT(".",Table2[[#This Row],[NAME]]," County, ",Table2[[#This Row],[STATE_NAME]])</f>
        <v>.Kane County, Utah</v>
      </c>
      <c r="C2789" t="s">
        <v>1280</v>
      </c>
      <c r="D2789" t="str">
        <f>_xlfn.XLOOKUP(Table2[[#This Row],[STATE_NAME]],'[1]FRB States'!A:A,'[1]FRB States'!B:B)</f>
        <v>UT</v>
      </c>
      <c r="E2789" t="str">
        <f>_xlfn.CONCAT(Table2[[#This Row],[NAME]],Table2[[#This Row],[STATE]])</f>
        <v>KaneUT</v>
      </c>
      <c r="F2789" t="str">
        <f>_xlfn.CONCAT(Table2[[#This Row],[NAME]]," County",Table2[[#This Row],[STATE_NAME]])</f>
        <v>Kane CountyUtah</v>
      </c>
      <c r="G2789">
        <f t="shared" si="43"/>
        <v>49025</v>
      </c>
      <c r="H2789" t="str">
        <f>TEXT(Table2[[#This Row],[FIPS]],0)</f>
        <v>49025</v>
      </c>
      <c r="I2789">
        <v>49025</v>
      </c>
      <c r="J2789">
        <v>12</v>
      </c>
      <c r="K2789" t="s">
        <v>3026</v>
      </c>
    </row>
    <row r="2790" spans="1:11" x14ac:dyDescent="0.3">
      <c r="A2790" t="s">
        <v>4606</v>
      </c>
      <c r="B2790" t="str">
        <f>_xlfn.CONCAT(".",Table2[[#This Row],[NAME]]," County, ",Table2[[#This Row],[STATE_NAME]])</f>
        <v>.Millard County, Utah</v>
      </c>
      <c r="C2790" t="s">
        <v>1280</v>
      </c>
      <c r="D2790" t="str">
        <f>_xlfn.XLOOKUP(Table2[[#This Row],[STATE_NAME]],'[1]FRB States'!A:A,'[1]FRB States'!B:B)</f>
        <v>UT</v>
      </c>
      <c r="E2790" t="str">
        <f>_xlfn.CONCAT(Table2[[#This Row],[NAME]],Table2[[#This Row],[STATE]])</f>
        <v>MillardUT</v>
      </c>
      <c r="F2790" t="str">
        <f>_xlfn.CONCAT(Table2[[#This Row],[NAME]]," County",Table2[[#This Row],[STATE_NAME]])</f>
        <v>Millard CountyUtah</v>
      </c>
      <c r="G2790">
        <f t="shared" si="43"/>
        <v>49027</v>
      </c>
      <c r="H2790" t="str">
        <f>TEXT(Table2[[#This Row],[FIPS]],0)</f>
        <v>49027</v>
      </c>
      <c r="I2790">
        <v>49027</v>
      </c>
      <c r="J2790">
        <v>12</v>
      </c>
      <c r="K2790" t="s">
        <v>3026</v>
      </c>
    </row>
    <row r="2791" spans="1:11" x14ac:dyDescent="0.3">
      <c r="A2791" t="s">
        <v>3010</v>
      </c>
      <c r="B2791" t="str">
        <f>_xlfn.CONCAT(".",Table2[[#This Row],[NAME]]," County, ",Table2[[#This Row],[STATE_NAME]])</f>
        <v>.Morgan County, Utah</v>
      </c>
      <c r="C2791" t="s">
        <v>1280</v>
      </c>
      <c r="D2791" t="str">
        <f>_xlfn.XLOOKUP(Table2[[#This Row],[STATE_NAME]],'[1]FRB States'!A:A,'[1]FRB States'!B:B)</f>
        <v>UT</v>
      </c>
      <c r="E2791" t="str">
        <f>_xlfn.CONCAT(Table2[[#This Row],[NAME]],Table2[[#This Row],[STATE]])</f>
        <v>MorganUT</v>
      </c>
      <c r="F2791" t="str">
        <f>_xlfn.CONCAT(Table2[[#This Row],[NAME]]," County",Table2[[#This Row],[STATE_NAME]])</f>
        <v>Morgan CountyUtah</v>
      </c>
      <c r="G2791">
        <f t="shared" si="43"/>
        <v>49029</v>
      </c>
      <c r="H2791" t="str">
        <f>TEXT(Table2[[#This Row],[FIPS]],0)</f>
        <v>49029</v>
      </c>
      <c r="I2791">
        <v>49029</v>
      </c>
      <c r="J2791">
        <v>12</v>
      </c>
      <c r="K2791" t="s">
        <v>3026</v>
      </c>
    </row>
    <row r="2792" spans="1:11" x14ac:dyDescent="0.3">
      <c r="A2792" t="s">
        <v>4607</v>
      </c>
      <c r="B2792" t="str">
        <f>_xlfn.CONCAT(".",Table2[[#This Row],[NAME]]," County, ",Table2[[#This Row],[STATE_NAME]])</f>
        <v>.Piute County, Utah</v>
      </c>
      <c r="C2792" t="s">
        <v>1280</v>
      </c>
      <c r="D2792" t="str">
        <f>_xlfn.XLOOKUP(Table2[[#This Row],[STATE_NAME]],'[1]FRB States'!A:A,'[1]FRB States'!B:B)</f>
        <v>UT</v>
      </c>
      <c r="E2792" t="str">
        <f>_xlfn.CONCAT(Table2[[#This Row],[NAME]],Table2[[#This Row],[STATE]])</f>
        <v>PiuteUT</v>
      </c>
      <c r="F2792" t="str">
        <f>_xlfn.CONCAT(Table2[[#This Row],[NAME]]," County",Table2[[#This Row],[STATE_NAME]])</f>
        <v>Piute CountyUtah</v>
      </c>
      <c r="G2792">
        <f t="shared" si="43"/>
        <v>49031</v>
      </c>
      <c r="H2792" t="str">
        <f>TEXT(Table2[[#This Row],[FIPS]],0)</f>
        <v>49031</v>
      </c>
      <c r="I2792">
        <v>49031</v>
      </c>
      <c r="J2792">
        <v>12</v>
      </c>
      <c r="K2792" t="s">
        <v>3026</v>
      </c>
    </row>
    <row r="2793" spans="1:11" x14ac:dyDescent="0.3">
      <c r="A2793" t="s">
        <v>4608</v>
      </c>
      <c r="B2793" t="str">
        <f>_xlfn.CONCAT(".",Table2[[#This Row],[NAME]]," County, ",Table2[[#This Row],[STATE_NAME]])</f>
        <v>.Rich County, Utah</v>
      </c>
      <c r="C2793" t="s">
        <v>1280</v>
      </c>
      <c r="D2793" t="str">
        <f>_xlfn.XLOOKUP(Table2[[#This Row],[STATE_NAME]],'[1]FRB States'!A:A,'[1]FRB States'!B:B)</f>
        <v>UT</v>
      </c>
      <c r="E2793" t="str">
        <f>_xlfn.CONCAT(Table2[[#This Row],[NAME]],Table2[[#This Row],[STATE]])</f>
        <v>RichUT</v>
      </c>
      <c r="F2793" t="str">
        <f>_xlfn.CONCAT(Table2[[#This Row],[NAME]]," County",Table2[[#This Row],[STATE_NAME]])</f>
        <v>Rich CountyUtah</v>
      </c>
      <c r="G2793">
        <f t="shared" si="43"/>
        <v>49033</v>
      </c>
      <c r="H2793" t="str">
        <f>TEXT(Table2[[#This Row],[FIPS]],0)</f>
        <v>49033</v>
      </c>
      <c r="I2793">
        <v>49033</v>
      </c>
      <c r="J2793">
        <v>12</v>
      </c>
      <c r="K2793" t="s">
        <v>3026</v>
      </c>
    </row>
    <row r="2794" spans="1:11" x14ac:dyDescent="0.3">
      <c r="A2794" t="s">
        <v>4609</v>
      </c>
      <c r="B2794" t="str">
        <f>_xlfn.CONCAT(".",Table2[[#This Row],[NAME]]," County, ",Table2[[#This Row],[STATE_NAME]])</f>
        <v>.Salt Lake County, Utah</v>
      </c>
      <c r="C2794" t="s">
        <v>1280</v>
      </c>
      <c r="D2794" t="str">
        <f>_xlfn.XLOOKUP(Table2[[#This Row],[STATE_NAME]],'[1]FRB States'!A:A,'[1]FRB States'!B:B)</f>
        <v>UT</v>
      </c>
      <c r="E2794" t="str">
        <f>_xlfn.CONCAT(Table2[[#This Row],[NAME]],Table2[[#This Row],[STATE]])</f>
        <v>Salt LakeUT</v>
      </c>
      <c r="F2794" t="str">
        <f>_xlfn.CONCAT(Table2[[#This Row],[NAME]]," County",Table2[[#This Row],[STATE_NAME]])</f>
        <v>Salt Lake CountyUtah</v>
      </c>
      <c r="G2794">
        <f t="shared" si="43"/>
        <v>49035</v>
      </c>
      <c r="H2794" t="str">
        <f>TEXT(Table2[[#This Row],[FIPS]],0)</f>
        <v>49035</v>
      </c>
      <c r="I2794">
        <v>49035</v>
      </c>
      <c r="J2794">
        <v>12</v>
      </c>
      <c r="K2794" t="s">
        <v>3026</v>
      </c>
    </row>
    <row r="2795" spans="1:11" x14ac:dyDescent="0.3">
      <c r="A2795" t="s">
        <v>3228</v>
      </c>
      <c r="B2795" t="str">
        <f>_xlfn.CONCAT(".",Table2[[#This Row],[NAME]]," County, ",Table2[[#This Row],[STATE_NAME]])</f>
        <v>.San Juan County, Utah</v>
      </c>
      <c r="C2795" t="s">
        <v>1280</v>
      </c>
      <c r="D2795" t="str">
        <f>_xlfn.XLOOKUP(Table2[[#This Row],[STATE_NAME]],'[1]FRB States'!A:A,'[1]FRB States'!B:B)</f>
        <v>UT</v>
      </c>
      <c r="E2795" t="str">
        <f>_xlfn.CONCAT(Table2[[#This Row],[NAME]],Table2[[#This Row],[STATE]])</f>
        <v>San JuanUT</v>
      </c>
      <c r="F2795" t="str">
        <f>_xlfn.CONCAT(Table2[[#This Row],[NAME]]," County",Table2[[#This Row],[STATE_NAME]])</f>
        <v>San Juan CountyUtah</v>
      </c>
      <c r="G2795">
        <f t="shared" si="43"/>
        <v>49037</v>
      </c>
      <c r="H2795" t="str">
        <f>TEXT(Table2[[#This Row],[FIPS]],0)</f>
        <v>49037</v>
      </c>
      <c r="I2795">
        <v>49037</v>
      </c>
      <c r="J2795">
        <v>12</v>
      </c>
      <c r="K2795" t="s">
        <v>3026</v>
      </c>
    </row>
    <row r="2796" spans="1:11" x14ac:dyDescent="0.3">
      <c r="A2796" t="s">
        <v>4610</v>
      </c>
      <c r="B2796" t="str">
        <f>_xlfn.CONCAT(".",Table2[[#This Row],[NAME]]," County, ",Table2[[#This Row],[STATE_NAME]])</f>
        <v>.Sanpete County, Utah</v>
      </c>
      <c r="C2796" t="s">
        <v>1280</v>
      </c>
      <c r="D2796" t="str">
        <f>_xlfn.XLOOKUP(Table2[[#This Row],[STATE_NAME]],'[1]FRB States'!A:A,'[1]FRB States'!B:B)</f>
        <v>UT</v>
      </c>
      <c r="E2796" t="str">
        <f>_xlfn.CONCAT(Table2[[#This Row],[NAME]],Table2[[#This Row],[STATE]])</f>
        <v>SanpeteUT</v>
      </c>
      <c r="F2796" t="str">
        <f>_xlfn.CONCAT(Table2[[#This Row],[NAME]]," County",Table2[[#This Row],[STATE_NAME]])</f>
        <v>Sanpete CountyUtah</v>
      </c>
      <c r="G2796">
        <f t="shared" si="43"/>
        <v>49039</v>
      </c>
      <c r="H2796" t="str">
        <f>TEXT(Table2[[#This Row],[FIPS]],0)</f>
        <v>49039</v>
      </c>
      <c r="I2796">
        <v>49039</v>
      </c>
      <c r="J2796">
        <v>12</v>
      </c>
      <c r="K2796" t="s">
        <v>3026</v>
      </c>
    </row>
    <row r="2797" spans="1:11" x14ac:dyDescent="0.3">
      <c r="A2797" t="s">
        <v>3115</v>
      </c>
      <c r="B2797" t="str">
        <f>_xlfn.CONCAT(".",Table2[[#This Row],[NAME]]," County, ",Table2[[#This Row],[STATE_NAME]])</f>
        <v>.Sevier County, Utah</v>
      </c>
      <c r="C2797" t="s">
        <v>1280</v>
      </c>
      <c r="D2797" t="str">
        <f>_xlfn.XLOOKUP(Table2[[#This Row],[STATE_NAME]],'[1]FRB States'!A:A,'[1]FRB States'!B:B)</f>
        <v>UT</v>
      </c>
      <c r="E2797" t="str">
        <f>_xlfn.CONCAT(Table2[[#This Row],[NAME]],Table2[[#This Row],[STATE]])</f>
        <v>SevierUT</v>
      </c>
      <c r="F2797" t="str">
        <f>_xlfn.CONCAT(Table2[[#This Row],[NAME]]," County",Table2[[#This Row],[STATE_NAME]])</f>
        <v>Sevier CountyUtah</v>
      </c>
      <c r="G2797">
        <f t="shared" si="43"/>
        <v>49041</v>
      </c>
      <c r="H2797" t="str">
        <f>TEXT(Table2[[#This Row],[FIPS]],0)</f>
        <v>49041</v>
      </c>
      <c r="I2797">
        <v>49041</v>
      </c>
      <c r="J2797">
        <v>12</v>
      </c>
      <c r="K2797" t="s">
        <v>3026</v>
      </c>
    </row>
    <row r="2798" spans="1:11" x14ac:dyDescent="0.3">
      <c r="A2798" t="s">
        <v>3231</v>
      </c>
      <c r="B2798" t="str">
        <f>_xlfn.CONCAT(".",Table2[[#This Row],[NAME]]," County, ",Table2[[#This Row],[STATE_NAME]])</f>
        <v>.Summit County, Utah</v>
      </c>
      <c r="C2798" t="s">
        <v>1280</v>
      </c>
      <c r="D2798" t="str">
        <f>_xlfn.XLOOKUP(Table2[[#This Row],[STATE_NAME]],'[1]FRB States'!A:A,'[1]FRB States'!B:B)</f>
        <v>UT</v>
      </c>
      <c r="E2798" t="str">
        <f>_xlfn.CONCAT(Table2[[#This Row],[NAME]],Table2[[#This Row],[STATE]])</f>
        <v>SummitUT</v>
      </c>
      <c r="F2798" t="str">
        <f>_xlfn.CONCAT(Table2[[#This Row],[NAME]]," County",Table2[[#This Row],[STATE_NAME]])</f>
        <v>Summit CountyUtah</v>
      </c>
      <c r="G2798">
        <f t="shared" si="43"/>
        <v>49043</v>
      </c>
      <c r="H2798" t="str">
        <f>TEXT(Table2[[#This Row],[FIPS]],0)</f>
        <v>49043</v>
      </c>
      <c r="I2798">
        <v>49043</v>
      </c>
      <c r="J2798">
        <v>12</v>
      </c>
      <c r="K2798" t="s">
        <v>3026</v>
      </c>
    </row>
    <row r="2799" spans="1:11" x14ac:dyDescent="0.3">
      <c r="A2799" t="s">
        <v>4611</v>
      </c>
      <c r="B2799" t="str">
        <f>_xlfn.CONCAT(".",Table2[[#This Row],[NAME]]," County, ",Table2[[#This Row],[STATE_NAME]])</f>
        <v>.Tooele County, Utah</v>
      </c>
      <c r="C2799" t="s">
        <v>1280</v>
      </c>
      <c r="D2799" t="str">
        <f>_xlfn.XLOOKUP(Table2[[#This Row],[STATE_NAME]],'[1]FRB States'!A:A,'[1]FRB States'!B:B)</f>
        <v>UT</v>
      </c>
      <c r="E2799" t="str">
        <f>_xlfn.CONCAT(Table2[[#This Row],[NAME]],Table2[[#This Row],[STATE]])</f>
        <v>TooeleUT</v>
      </c>
      <c r="F2799" t="str">
        <f>_xlfn.CONCAT(Table2[[#This Row],[NAME]]," County",Table2[[#This Row],[STATE_NAME]])</f>
        <v>Tooele CountyUtah</v>
      </c>
      <c r="G2799">
        <f t="shared" si="43"/>
        <v>49045</v>
      </c>
      <c r="H2799" t="str">
        <f>TEXT(Table2[[#This Row],[FIPS]],0)</f>
        <v>49045</v>
      </c>
      <c r="I2799">
        <v>49045</v>
      </c>
      <c r="J2799">
        <v>12</v>
      </c>
      <c r="K2799" t="s">
        <v>3026</v>
      </c>
    </row>
    <row r="2800" spans="1:11" x14ac:dyDescent="0.3">
      <c r="A2800" t="s">
        <v>4612</v>
      </c>
      <c r="B2800" t="str">
        <f>_xlfn.CONCAT(".",Table2[[#This Row],[NAME]]," County, ",Table2[[#This Row],[STATE_NAME]])</f>
        <v>.Uintah County, Utah</v>
      </c>
      <c r="C2800" t="s">
        <v>1280</v>
      </c>
      <c r="D2800" t="str">
        <f>_xlfn.XLOOKUP(Table2[[#This Row],[STATE_NAME]],'[1]FRB States'!A:A,'[1]FRB States'!B:B)</f>
        <v>UT</v>
      </c>
      <c r="E2800" t="str">
        <f>_xlfn.CONCAT(Table2[[#This Row],[NAME]],Table2[[#This Row],[STATE]])</f>
        <v>UintahUT</v>
      </c>
      <c r="F2800" t="str">
        <f>_xlfn.CONCAT(Table2[[#This Row],[NAME]]," County",Table2[[#This Row],[STATE_NAME]])</f>
        <v>Uintah CountyUtah</v>
      </c>
      <c r="G2800">
        <f t="shared" si="43"/>
        <v>49047</v>
      </c>
      <c r="H2800" t="str">
        <f>TEXT(Table2[[#This Row],[FIPS]],0)</f>
        <v>49047</v>
      </c>
      <c r="I2800">
        <v>49047</v>
      </c>
      <c r="J2800">
        <v>12</v>
      </c>
      <c r="K2800" t="s">
        <v>3026</v>
      </c>
    </row>
    <row r="2801" spans="1:11" x14ac:dyDescent="0.3">
      <c r="A2801" t="s">
        <v>1280</v>
      </c>
      <c r="B2801" t="str">
        <f>_xlfn.CONCAT(".",Table2[[#This Row],[NAME]]," County, ",Table2[[#This Row],[STATE_NAME]])</f>
        <v>.Utah County, Utah</v>
      </c>
      <c r="C2801" t="s">
        <v>1280</v>
      </c>
      <c r="D2801" t="str">
        <f>_xlfn.XLOOKUP(Table2[[#This Row],[STATE_NAME]],'[1]FRB States'!A:A,'[1]FRB States'!B:B)</f>
        <v>UT</v>
      </c>
      <c r="E2801" t="str">
        <f>_xlfn.CONCAT(Table2[[#This Row],[NAME]],Table2[[#This Row],[STATE]])</f>
        <v>UtahUT</v>
      </c>
      <c r="F2801" t="str">
        <f>_xlfn.CONCAT(Table2[[#This Row],[NAME]]," County",Table2[[#This Row],[STATE_NAME]])</f>
        <v>Utah CountyUtah</v>
      </c>
      <c r="G2801">
        <f t="shared" si="43"/>
        <v>49049</v>
      </c>
      <c r="H2801" t="str">
        <f>TEXT(Table2[[#This Row],[FIPS]],0)</f>
        <v>49049</v>
      </c>
      <c r="I2801">
        <v>49049</v>
      </c>
      <c r="J2801">
        <v>12</v>
      </c>
      <c r="K2801" t="s">
        <v>3026</v>
      </c>
    </row>
    <row r="2802" spans="1:11" x14ac:dyDescent="0.3">
      <c r="A2802" t="s">
        <v>4613</v>
      </c>
      <c r="B2802" t="str">
        <f>_xlfn.CONCAT(".",Table2[[#This Row],[NAME]]," County, ",Table2[[#This Row],[STATE_NAME]])</f>
        <v>.Wasatch County, Utah</v>
      </c>
      <c r="C2802" t="s">
        <v>1280</v>
      </c>
      <c r="D2802" t="str">
        <f>_xlfn.XLOOKUP(Table2[[#This Row],[STATE_NAME]],'[1]FRB States'!A:A,'[1]FRB States'!B:B)</f>
        <v>UT</v>
      </c>
      <c r="E2802" t="str">
        <f>_xlfn.CONCAT(Table2[[#This Row],[NAME]],Table2[[#This Row],[STATE]])</f>
        <v>WasatchUT</v>
      </c>
      <c r="F2802" t="str">
        <f>_xlfn.CONCAT(Table2[[#This Row],[NAME]]," County",Table2[[#This Row],[STATE_NAME]])</f>
        <v>Wasatch CountyUtah</v>
      </c>
      <c r="G2802">
        <f t="shared" si="43"/>
        <v>49051</v>
      </c>
      <c r="H2802" t="str">
        <f>TEXT(Table2[[#This Row],[FIPS]],0)</f>
        <v>49051</v>
      </c>
      <c r="I2802">
        <v>49051</v>
      </c>
      <c r="J2802">
        <v>12</v>
      </c>
      <c r="K2802" t="s">
        <v>3026</v>
      </c>
    </row>
    <row r="2803" spans="1:11" x14ac:dyDescent="0.3">
      <c r="A2803" t="s">
        <v>1362</v>
      </c>
      <c r="B2803" t="str">
        <f>_xlfn.CONCAT(".",Table2[[#This Row],[NAME]]," County, ",Table2[[#This Row],[STATE_NAME]])</f>
        <v>.Washington County, Utah</v>
      </c>
      <c r="C2803" t="s">
        <v>1280</v>
      </c>
      <c r="D2803" t="str">
        <f>_xlfn.XLOOKUP(Table2[[#This Row],[STATE_NAME]],'[1]FRB States'!A:A,'[1]FRB States'!B:B)</f>
        <v>UT</v>
      </c>
      <c r="E2803" t="str">
        <f>_xlfn.CONCAT(Table2[[#This Row],[NAME]],Table2[[#This Row],[STATE]])</f>
        <v>WashingtonUT</v>
      </c>
      <c r="F2803" t="str">
        <f>_xlfn.CONCAT(Table2[[#This Row],[NAME]]," County",Table2[[#This Row],[STATE_NAME]])</f>
        <v>Washington CountyUtah</v>
      </c>
      <c r="G2803">
        <f t="shared" si="43"/>
        <v>49053</v>
      </c>
      <c r="H2803" t="str">
        <f>TEXT(Table2[[#This Row],[FIPS]],0)</f>
        <v>49053</v>
      </c>
      <c r="I2803">
        <v>49053</v>
      </c>
      <c r="J2803">
        <v>12</v>
      </c>
      <c r="K2803" t="s">
        <v>3026</v>
      </c>
    </row>
    <row r="2804" spans="1:11" x14ac:dyDescent="0.3">
      <c r="A2804" t="s">
        <v>3396</v>
      </c>
      <c r="B2804" t="str">
        <f>_xlfn.CONCAT(".",Table2[[#This Row],[NAME]]," County, ",Table2[[#This Row],[STATE_NAME]])</f>
        <v>.Wayne County, Utah</v>
      </c>
      <c r="C2804" t="s">
        <v>1280</v>
      </c>
      <c r="D2804" t="str">
        <f>_xlfn.XLOOKUP(Table2[[#This Row],[STATE_NAME]],'[1]FRB States'!A:A,'[1]FRB States'!B:B)</f>
        <v>UT</v>
      </c>
      <c r="E2804" t="str">
        <f>_xlfn.CONCAT(Table2[[#This Row],[NAME]],Table2[[#This Row],[STATE]])</f>
        <v>WayneUT</v>
      </c>
      <c r="F2804" t="str">
        <f>_xlfn.CONCAT(Table2[[#This Row],[NAME]]," County",Table2[[#This Row],[STATE_NAME]])</f>
        <v>Wayne CountyUtah</v>
      </c>
      <c r="G2804">
        <f t="shared" si="43"/>
        <v>49055</v>
      </c>
      <c r="H2804" t="str">
        <f>TEXT(Table2[[#This Row],[FIPS]],0)</f>
        <v>49055</v>
      </c>
      <c r="I2804">
        <v>49055</v>
      </c>
      <c r="J2804">
        <v>12</v>
      </c>
      <c r="K2804" t="s">
        <v>3026</v>
      </c>
    </row>
    <row r="2805" spans="1:11" x14ac:dyDescent="0.3">
      <c r="A2805" t="s">
        <v>4614</v>
      </c>
      <c r="B2805" t="str">
        <f>_xlfn.CONCAT(".",Table2[[#This Row],[NAME]]," County, ",Table2[[#This Row],[STATE_NAME]])</f>
        <v>.Weber County, Utah</v>
      </c>
      <c r="C2805" t="s">
        <v>1280</v>
      </c>
      <c r="D2805" t="str">
        <f>_xlfn.XLOOKUP(Table2[[#This Row],[STATE_NAME]],'[1]FRB States'!A:A,'[1]FRB States'!B:B)</f>
        <v>UT</v>
      </c>
      <c r="E2805" t="str">
        <f>_xlfn.CONCAT(Table2[[#This Row],[NAME]],Table2[[#This Row],[STATE]])</f>
        <v>WeberUT</v>
      </c>
      <c r="F2805" t="str">
        <f>_xlfn.CONCAT(Table2[[#This Row],[NAME]]," County",Table2[[#This Row],[STATE_NAME]])</f>
        <v>Weber CountyUtah</v>
      </c>
      <c r="G2805">
        <f t="shared" si="43"/>
        <v>49057</v>
      </c>
      <c r="H2805" t="str">
        <f>TEXT(Table2[[#This Row],[FIPS]],0)</f>
        <v>49057</v>
      </c>
      <c r="I2805">
        <v>49057</v>
      </c>
      <c r="J2805">
        <v>12</v>
      </c>
      <c r="K2805" t="s">
        <v>3026</v>
      </c>
    </row>
    <row r="2806" spans="1:11" x14ac:dyDescent="0.3">
      <c r="A2806" t="s">
        <v>4615</v>
      </c>
      <c r="B2806" t="str">
        <f>_xlfn.CONCAT(".",Table2[[#This Row],[NAME]]," County, ",Table2[[#This Row],[STATE_NAME]])</f>
        <v>.Addison County, Vermont</v>
      </c>
      <c r="C2806" t="s">
        <v>1290</v>
      </c>
      <c r="D2806" t="str">
        <f>_xlfn.XLOOKUP(Table2[[#This Row],[STATE_NAME]],'[1]FRB States'!A:A,'[1]FRB States'!B:B)</f>
        <v>VT</v>
      </c>
      <c r="E2806" t="str">
        <f>_xlfn.CONCAT(Table2[[#This Row],[NAME]],Table2[[#This Row],[STATE]])</f>
        <v>AddisonVT</v>
      </c>
      <c r="F2806" t="str">
        <f>_xlfn.CONCAT(Table2[[#This Row],[NAME]]," County",Table2[[#This Row],[STATE_NAME]])</f>
        <v>Addison CountyVermont</v>
      </c>
      <c r="G2806">
        <f t="shared" si="43"/>
        <v>50001</v>
      </c>
      <c r="H2806" t="str">
        <f>TEXT(Table2[[#This Row],[FIPS]],0)</f>
        <v>50001</v>
      </c>
      <c r="I2806">
        <v>50001</v>
      </c>
      <c r="J2806">
        <v>1</v>
      </c>
      <c r="K2806" t="s">
        <v>3235</v>
      </c>
    </row>
    <row r="2807" spans="1:11" x14ac:dyDescent="0.3">
      <c r="A2807" t="s">
        <v>4616</v>
      </c>
      <c r="B2807" t="str">
        <f>_xlfn.CONCAT(".",Table2[[#This Row],[NAME]]," County, ",Table2[[#This Row],[STATE_NAME]])</f>
        <v>.Bennington County, Vermont</v>
      </c>
      <c r="C2807" t="s">
        <v>1290</v>
      </c>
      <c r="D2807" t="str">
        <f>_xlfn.XLOOKUP(Table2[[#This Row],[STATE_NAME]],'[1]FRB States'!A:A,'[1]FRB States'!B:B)</f>
        <v>VT</v>
      </c>
      <c r="E2807" t="str">
        <f>_xlfn.CONCAT(Table2[[#This Row],[NAME]],Table2[[#This Row],[STATE]])</f>
        <v>BenningtonVT</v>
      </c>
      <c r="F2807" t="str">
        <f>_xlfn.CONCAT(Table2[[#This Row],[NAME]]," County",Table2[[#This Row],[STATE_NAME]])</f>
        <v>Bennington CountyVermont</v>
      </c>
      <c r="G2807">
        <f t="shared" si="43"/>
        <v>50003</v>
      </c>
      <c r="H2807" t="str">
        <f>TEXT(Table2[[#This Row],[FIPS]],0)</f>
        <v>50003</v>
      </c>
      <c r="I2807">
        <v>50003</v>
      </c>
      <c r="J2807">
        <v>1</v>
      </c>
      <c r="K2807" t="s">
        <v>3235</v>
      </c>
    </row>
    <row r="2808" spans="1:11" x14ac:dyDescent="0.3">
      <c r="A2808" t="s">
        <v>4617</v>
      </c>
      <c r="B2808" t="str">
        <f>_xlfn.CONCAT(".",Table2[[#This Row],[NAME]]," County, ",Table2[[#This Row],[STATE_NAME]])</f>
        <v>.Caledonia County, Vermont</v>
      </c>
      <c r="C2808" t="s">
        <v>1290</v>
      </c>
      <c r="D2808" t="str">
        <f>_xlfn.XLOOKUP(Table2[[#This Row],[STATE_NAME]],'[1]FRB States'!A:A,'[1]FRB States'!B:B)</f>
        <v>VT</v>
      </c>
      <c r="E2808" t="str">
        <f>_xlfn.CONCAT(Table2[[#This Row],[NAME]],Table2[[#This Row],[STATE]])</f>
        <v>CaledoniaVT</v>
      </c>
      <c r="F2808" t="str">
        <f>_xlfn.CONCAT(Table2[[#This Row],[NAME]]," County",Table2[[#This Row],[STATE_NAME]])</f>
        <v>Caledonia CountyVermont</v>
      </c>
      <c r="G2808">
        <f t="shared" si="43"/>
        <v>50005</v>
      </c>
      <c r="H2808" t="str">
        <f>TEXT(Table2[[#This Row],[FIPS]],0)</f>
        <v>50005</v>
      </c>
      <c r="I2808">
        <v>50005</v>
      </c>
      <c r="J2808">
        <v>1</v>
      </c>
      <c r="K2808" t="s">
        <v>3235</v>
      </c>
    </row>
    <row r="2809" spans="1:11" x14ac:dyDescent="0.3">
      <c r="A2809" t="s">
        <v>4618</v>
      </c>
      <c r="B2809" t="str">
        <f>_xlfn.CONCAT(".",Table2[[#This Row],[NAME]]," County, ",Table2[[#This Row],[STATE_NAME]])</f>
        <v>.Chittenden County, Vermont</v>
      </c>
      <c r="C2809" t="s">
        <v>1290</v>
      </c>
      <c r="D2809" t="str">
        <f>_xlfn.XLOOKUP(Table2[[#This Row],[STATE_NAME]],'[1]FRB States'!A:A,'[1]FRB States'!B:B)</f>
        <v>VT</v>
      </c>
      <c r="E2809" t="str">
        <f>_xlfn.CONCAT(Table2[[#This Row],[NAME]],Table2[[#This Row],[STATE]])</f>
        <v>ChittendenVT</v>
      </c>
      <c r="F2809" t="str">
        <f>_xlfn.CONCAT(Table2[[#This Row],[NAME]]," County",Table2[[#This Row],[STATE_NAME]])</f>
        <v>Chittenden CountyVermont</v>
      </c>
      <c r="G2809">
        <f t="shared" si="43"/>
        <v>50007</v>
      </c>
      <c r="H2809" t="str">
        <f>TEXT(Table2[[#This Row],[FIPS]],0)</f>
        <v>50007</v>
      </c>
      <c r="I2809">
        <v>50007</v>
      </c>
      <c r="J2809">
        <v>1</v>
      </c>
      <c r="K2809" t="s">
        <v>3235</v>
      </c>
    </row>
    <row r="2810" spans="1:11" x14ac:dyDescent="0.3">
      <c r="A2810" t="s">
        <v>3778</v>
      </c>
      <c r="B2810" t="str">
        <f>_xlfn.CONCAT(".",Table2[[#This Row],[NAME]]," County, ",Table2[[#This Row],[STATE_NAME]])</f>
        <v>.Essex County, Vermont</v>
      </c>
      <c r="C2810" t="s">
        <v>1290</v>
      </c>
      <c r="D2810" t="str">
        <f>_xlfn.XLOOKUP(Table2[[#This Row],[STATE_NAME]],'[1]FRB States'!A:A,'[1]FRB States'!B:B)</f>
        <v>VT</v>
      </c>
      <c r="E2810" t="str">
        <f>_xlfn.CONCAT(Table2[[#This Row],[NAME]],Table2[[#This Row],[STATE]])</f>
        <v>EssexVT</v>
      </c>
      <c r="F2810" t="str">
        <f>_xlfn.CONCAT(Table2[[#This Row],[NAME]]," County",Table2[[#This Row],[STATE_NAME]])</f>
        <v>Essex CountyVermont</v>
      </c>
      <c r="G2810">
        <f t="shared" si="43"/>
        <v>50009</v>
      </c>
      <c r="H2810" t="str">
        <f>TEXT(Table2[[#This Row],[FIPS]],0)</f>
        <v>50009</v>
      </c>
      <c r="I2810">
        <v>50009</v>
      </c>
      <c r="J2810">
        <v>1</v>
      </c>
      <c r="K2810" t="s">
        <v>3235</v>
      </c>
    </row>
    <row r="2811" spans="1:11" x14ac:dyDescent="0.3">
      <c r="A2811" t="s">
        <v>2988</v>
      </c>
      <c r="B2811" t="str">
        <f>_xlfn.CONCAT(".",Table2[[#This Row],[NAME]]," County, ",Table2[[#This Row],[STATE_NAME]])</f>
        <v>.Franklin County, Vermont</v>
      </c>
      <c r="C2811" t="s">
        <v>1290</v>
      </c>
      <c r="D2811" t="str">
        <f>_xlfn.XLOOKUP(Table2[[#This Row],[STATE_NAME]],'[1]FRB States'!A:A,'[1]FRB States'!B:B)</f>
        <v>VT</v>
      </c>
      <c r="E2811" t="str">
        <f>_xlfn.CONCAT(Table2[[#This Row],[NAME]],Table2[[#This Row],[STATE]])</f>
        <v>FranklinVT</v>
      </c>
      <c r="F2811" t="str">
        <f>_xlfn.CONCAT(Table2[[#This Row],[NAME]]," County",Table2[[#This Row],[STATE_NAME]])</f>
        <v>Franklin CountyVermont</v>
      </c>
      <c r="G2811">
        <f t="shared" si="43"/>
        <v>50011</v>
      </c>
      <c r="H2811" t="str">
        <f>TEXT(Table2[[#This Row],[FIPS]],0)</f>
        <v>50011</v>
      </c>
      <c r="I2811">
        <v>50011</v>
      </c>
      <c r="J2811">
        <v>1</v>
      </c>
      <c r="K2811" t="s">
        <v>3235</v>
      </c>
    </row>
    <row r="2812" spans="1:11" x14ac:dyDescent="0.3">
      <c r="A2812" t="s">
        <v>4619</v>
      </c>
      <c r="B2812" t="str">
        <f>_xlfn.CONCAT(".",Table2[[#This Row],[NAME]]," County, ",Table2[[#This Row],[STATE_NAME]])</f>
        <v>.Grand Isle County, Vermont</v>
      </c>
      <c r="C2812" t="s">
        <v>1290</v>
      </c>
      <c r="D2812" t="str">
        <f>_xlfn.XLOOKUP(Table2[[#This Row],[STATE_NAME]],'[1]FRB States'!A:A,'[1]FRB States'!B:B)</f>
        <v>VT</v>
      </c>
      <c r="E2812" t="str">
        <f>_xlfn.CONCAT(Table2[[#This Row],[NAME]],Table2[[#This Row],[STATE]])</f>
        <v>Grand IsleVT</v>
      </c>
      <c r="F2812" t="str">
        <f>_xlfn.CONCAT(Table2[[#This Row],[NAME]]," County",Table2[[#This Row],[STATE_NAME]])</f>
        <v>Grand Isle CountyVermont</v>
      </c>
      <c r="G2812">
        <f t="shared" si="43"/>
        <v>50013</v>
      </c>
      <c r="H2812" t="str">
        <f>TEXT(Table2[[#This Row],[FIPS]],0)</f>
        <v>50013</v>
      </c>
      <c r="I2812">
        <v>50013</v>
      </c>
      <c r="J2812">
        <v>1</v>
      </c>
      <c r="K2812" t="s">
        <v>3235</v>
      </c>
    </row>
    <row r="2813" spans="1:11" x14ac:dyDescent="0.3">
      <c r="A2813" t="s">
        <v>4620</v>
      </c>
      <c r="B2813" t="str">
        <f>_xlfn.CONCAT(".",Table2[[#This Row],[NAME]]," County, ",Table2[[#This Row],[STATE_NAME]])</f>
        <v>.Lamoille County, Vermont</v>
      </c>
      <c r="C2813" t="s">
        <v>1290</v>
      </c>
      <c r="D2813" t="str">
        <f>_xlfn.XLOOKUP(Table2[[#This Row],[STATE_NAME]],'[1]FRB States'!A:A,'[1]FRB States'!B:B)</f>
        <v>VT</v>
      </c>
      <c r="E2813" t="str">
        <f>_xlfn.CONCAT(Table2[[#This Row],[NAME]],Table2[[#This Row],[STATE]])</f>
        <v>LamoilleVT</v>
      </c>
      <c r="F2813" t="str">
        <f>_xlfn.CONCAT(Table2[[#This Row],[NAME]]," County",Table2[[#This Row],[STATE_NAME]])</f>
        <v>Lamoille CountyVermont</v>
      </c>
      <c r="G2813">
        <f t="shared" si="43"/>
        <v>50015</v>
      </c>
      <c r="H2813" t="str">
        <f>TEXT(Table2[[#This Row],[FIPS]],0)</f>
        <v>50015</v>
      </c>
      <c r="I2813">
        <v>50015</v>
      </c>
      <c r="J2813">
        <v>1</v>
      </c>
      <c r="K2813" t="s">
        <v>3235</v>
      </c>
    </row>
    <row r="2814" spans="1:11" x14ac:dyDescent="0.3">
      <c r="A2814" t="s">
        <v>3151</v>
      </c>
      <c r="B2814" t="str">
        <f>_xlfn.CONCAT(".",Table2[[#This Row],[NAME]]," County, ",Table2[[#This Row],[STATE_NAME]])</f>
        <v>.Orange County, Vermont</v>
      </c>
      <c r="C2814" t="s">
        <v>1290</v>
      </c>
      <c r="D2814" t="str">
        <f>_xlfn.XLOOKUP(Table2[[#This Row],[STATE_NAME]],'[1]FRB States'!A:A,'[1]FRB States'!B:B)</f>
        <v>VT</v>
      </c>
      <c r="E2814" t="str">
        <f>_xlfn.CONCAT(Table2[[#This Row],[NAME]],Table2[[#This Row],[STATE]])</f>
        <v>OrangeVT</v>
      </c>
      <c r="F2814" t="str">
        <f>_xlfn.CONCAT(Table2[[#This Row],[NAME]]," County",Table2[[#This Row],[STATE_NAME]])</f>
        <v>Orange CountyVermont</v>
      </c>
      <c r="G2814">
        <f t="shared" si="43"/>
        <v>50017</v>
      </c>
      <c r="H2814" t="str">
        <f>TEXT(Table2[[#This Row],[FIPS]],0)</f>
        <v>50017</v>
      </c>
      <c r="I2814">
        <v>50017</v>
      </c>
      <c r="J2814">
        <v>1</v>
      </c>
      <c r="K2814" t="s">
        <v>3235</v>
      </c>
    </row>
    <row r="2815" spans="1:11" x14ac:dyDescent="0.3">
      <c r="A2815" t="s">
        <v>3723</v>
      </c>
      <c r="B2815" t="str">
        <f>_xlfn.CONCAT(".",Table2[[#This Row],[NAME]]," County, ",Table2[[#This Row],[STATE_NAME]])</f>
        <v>.Orleans County, Vermont</v>
      </c>
      <c r="C2815" t="s">
        <v>1290</v>
      </c>
      <c r="D2815" t="str">
        <f>_xlfn.XLOOKUP(Table2[[#This Row],[STATE_NAME]],'[1]FRB States'!A:A,'[1]FRB States'!B:B)</f>
        <v>VT</v>
      </c>
      <c r="E2815" t="str">
        <f>_xlfn.CONCAT(Table2[[#This Row],[NAME]],Table2[[#This Row],[STATE]])</f>
        <v>OrleansVT</v>
      </c>
      <c r="F2815" t="str">
        <f>_xlfn.CONCAT(Table2[[#This Row],[NAME]]," County",Table2[[#This Row],[STATE_NAME]])</f>
        <v>Orleans CountyVermont</v>
      </c>
      <c r="G2815">
        <f t="shared" si="43"/>
        <v>50019</v>
      </c>
      <c r="H2815" t="str">
        <f>TEXT(Table2[[#This Row],[FIPS]],0)</f>
        <v>50019</v>
      </c>
      <c r="I2815">
        <v>50019</v>
      </c>
      <c r="J2815">
        <v>1</v>
      </c>
      <c r="K2815" t="s">
        <v>3235</v>
      </c>
    </row>
    <row r="2816" spans="1:11" x14ac:dyDescent="0.3">
      <c r="A2816" t="s">
        <v>4621</v>
      </c>
      <c r="B2816" t="str">
        <f>_xlfn.CONCAT(".",Table2[[#This Row],[NAME]]," County, ",Table2[[#This Row],[STATE_NAME]])</f>
        <v>.Rutland County, Vermont</v>
      </c>
      <c r="C2816" t="s">
        <v>1290</v>
      </c>
      <c r="D2816" t="str">
        <f>_xlfn.XLOOKUP(Table2[[#This Row],[STATE_NAME]],'[1]FRB States'!A:A,'[1]FRB States'!B:B)</f>
        <v>VT</v>
      </c>
      <c r="E2816" t="str">
        <f>_xlfn.CONCAT(Table2[[#This Row],[NAME]],Table2[[#This Row],[STATE]])</f>
        <v>RutlandVT</v>
      </c>
      <c r="F2816" t="str">
        <f>_xlfn.CONCAT(Table2[[#This Row],[NAME]]," County",Table2[[#This Row],[STATE_NAME]])</f>
        <v>Rutland CountyVermont</v>
      </c>
      <c r="G2816">
        <f t="shared" si="43"/>
        <v>50021</v>
      </c>
      <c r="H2816" t="str">
        <f>TEXT(Table2[[#This Row],[FIPS]],0)</f>
        <v>50021</v>
      </c>
      <c r="I2816">
        <v>50021</v>
      </c>
      <c r="J2816">
        <v>1</v>
      </c>
      <c r="K2816" t="s">
        <v>3235</v>
      </c>
    </row>
    <row r="2817" spans="1:11" x14ac:dyDescent="0.3">
      <c r="A2817" t="s">
        <v>1362</v>
      </c>
      <c r="B2817" t="str">
        <f>_xlfn.CONCAT(".",Table2[[#This Row],[NAME]]," County, ",Table2[[#This Row],[STATE_NAME]])</f>
        <v>.Washington County, Vermont</v>
      </c>
      <c r="C2817" t="s">
        <v>1290</v>
      </c>
      <c r="D2817" t="str">
        <f>_xlfn.XLOOKUP(Table2[[#This Row],[STATE_NAME]],'[1]FRB States'!A:A,'[1]FRB States'!B:B)</f>
        <v>VT</v>
      </c>
      <c r="E2817" t="str">
        <f>_xlfn.CONCAT(Table2[[#This Row],[NAME]],Table2[[#This Row],[STATE]])</f>
        <v>WashingtonVT</v>
      </c>
      <c r="F2817" t="str">
        <f>_xlfn.CONCAT(Table2[[#This Row],[NAME]]," County",Table2[[#This Row],[STATE_NAME]])</f>
        <v>Washington CountyVermont</v>
      </c>
      <c r="G2817">
        <f t="shared" si="43"/>
        <v>50023</v>
      </c>
      <c r="H2817" t="str">
        <f>TEXT(Table2[[#This Row],[FIPS]],0)</f>
        <v>50023</v>
      </c>
      <c r="I2817">
        <v>50023</v>
      </c>
      <c r="J2817">
        <v>1</v>
      </c>
      <c r="K2817" t="s">
        <v>3235</v>
      </c>
    </row>
    <row r="2818" spans="1:11" x14ac:dyDescent="0.3">
      <c r="A2818" t="s">
        <v>3242</v>
      </c>
      <c r="B2818" t="str">
        <f>_xlfn.CONCAT(".",Table2[[#This Row],[NAME]]," County, ",Table2[[#This Row],[STATE_NAME]])</f>
        <v>.Windham County, Vermont</v>
      </c>
      <c r="C2818" t="s">
        <v>1290</v>
      </c>
      <c r="D2818" t="str">
        <f>_xlfn.XLOOKUP(Table2[[#This Row],[STATE_NAME]],'[1]FRB States'!A:A,'[1]FRB States'!B:B)</f>
        <v>VT</v>
      </c>
      <c r="E2818" t="str">
        <f>_xlfn.CONCAT(Table2[[#This Row],[NAME]],Table2[[#This Row],[STATE]])</f>
        <v>WindhamVT</v>
      </c>
      <c r="F2818" t="str">
        <f>_xlfn.CONCAT(Table2[[#This Row],[NAME]]," County",Table2[[#This Row],[STATE_NAME]])</f>
        <v>Windham CountyVermont</v>
      </c>
      <c r="G2818">
        <f t="shared" ref="G2818:G2881" si="44">IF(OR(D2818="AL",D2818="AK",D2818="AZ",D2818="AR",D2818="CA",D2818="CO",D2818="CT"),_xlfn.CONCAT("0",I2818),I2818)</f>
        <v>50025</v>
      </c>
      <c r="H2818" t="str">
        <f>TEXT(Table2[[#This Row],[FIPS]],0)</f>
        <v>50025</v>
      </c>
      <c r="I2818">
        <v>50025</v>
      </c>
      <c r="J2818">
        <v>1</v>
      </c>
      <c r="K2818" t="s">
        <v>3235</v>
      </c>
    </row>
    <row r="2819" spans="1:11" x14ac:dyDescent="0.3">
      <c r="A2819" t="s">
        <v>4622</v>
      </c>
      <c r="B2819" t="str">
        <f>_xlfn.CONCAT(".",Table2[[#This Row],[NAME]]," County, ",Table2[[#This Row],[STATE_NAME]])</f>
        <v>.Windsor County, Vermont</v>
      </c>
      <c r="C2819" t="s">
        <v>1290</v>
      </c>
      <c r="D2819" t="str">
        <f>_xlfn.XLOOKUP(Table2[[#This Row],[STATE_NAME]],'[1]FRB States'!A:A,'[1]FRB States'!B:B)</f>
        <v>VT</v>
      </c>
      <c r="E2819" t="str">
        <f>_xlfn.CONCAT(Table2[[#This Row],[NAME]],Table2[[#This Row],[STATE]])</f>
        <v>WindsorVT</v>
      </c>
      <c r="F2819" t="str">
        <f>_xlfn.CONCAT(Table2[[#This Row],[NAME]]," County",Table2[[#This Row],[STATE_NAME]])</f>
        <v>Windsor CountyVermont</v>
      </c>
      <c r="G2819">
        <f t="shared" si="44"/>
        <v>50027</v>
      </c>
      <c r="H2819" t="str">
        <f>TEXT(Table2[[#This Row],[FIPS]],0)</f>
        <v>50027</v>
      </c>
      <c r="I2819">
        <v>50027</v>
      </c>
      <c r="J2819">
        <v>1</v>
      </c>
      <c r="K2819" t="s">
        <v>3235</v>
      </c>
    </row>
    <row r="2820" spans="1:11" x14ac:dyDescent="0.3">
      <c r="A2820" t="s">
        <v>4623</v>
      </c>
      <c r="B2820" t="str">
        <f>_xlfn.CONCAT(".",Table2[[#This Row],[NAME]]," County, ",Table2[[#This Row],[STATE_NAME]])</f>
        <v>.Accomack County, Virginia</v>
      </c>
      <c r="C2820" t="s">
        <v>1296</v>
      </c>
      <c r="D2820" t="str">
        <f>_xlfn.XLOOKUP(Table2[[#This Row],[STATE_NAME]],'[1]FRB States'!A:A,'[1]FRB States'!B:B)</f>
        <v>VA</v>
      </c>
      <c r="E2820" t="str">
        <f>_xlfn.CONCAT(Table2[[#This Row],[NAME]],Table2[[#This Row],[STATE]])</f>
        <v>AccomackVA</v>
      </c>
      <c r="F2820" t="str">
        <f>_xlfn.CONCAT(Table2[[#This Row],[NAME]]," County",Table2[[#This Row],[STATE_NAME]])</f>
        <v>Accomack CountyVirginia</v>
      </c>
      <c r="G2820">
        <f t="shared" si="44"/>
        <v>51001</v>
      </c>
      <c r="H2820" t="str">
        <f>TEXT(Table2[[#This Row],[FIPS]],0)</f>
        <v>51001</v>
      </c>
      <c r="I2820">
        <v>51001</v>
      </c>
      <c r="J2820">
        <v>5</v>
      </c>
      <c r="K2820" t="s">
        <v>3246</v>
      </c>
    </row>
    <row r="2821" spans="1:11" x14ac:dyDescent="0.3">
      <c r="A2821" t="s">
        <v>4624</v>
      </c>
      <c r="B2821" t="str">
        <f>_xlfn.CONCAT(".",Table2[[#This Row],[NAME]]," County, ",Table2[[#This Row],[STATE_NAME]])</f>
        <v>.Albemarle County, Virginia</v>
      </c>
      <c r="C2821" t="s">
        <v>1296</v>
      </c>
      <c r="D2821" t="str">
        <f>_xlfn.XLOOKUP(Table2[[#This Row],[STATE_NAME]],'[1]FRB States'!A:A,'[1]FRB States'!B:B)</f>
        <v>VA</v>
      </c>
      <c r="E2821" t="str">
        <f>_xlfn.CONCAT(Table2[[#This Row],[NAME]],Table2[[#This Row],[STATE]])</f>
        <v>AlbemarleVA</v>
      </c>
      <c r="F2821" t="str">
        <f>_xlfn.CONCAT(Table2[[#This Row],[NAME]]," County",Table2[[#This Row],[STATE_NAME]])</f>
        <v>Albemarle CountyVirginia</v>
      </c>
      <c r="G2821">
        <f t="shared" si="44"/>
        <v>51003</v>
      </c>
      <c r="H2821" t="str">
        <f>TEXT(Table2[[#This Row],[FIPS]],0)</f>
        <v>51003</v>
      </c>
      <c r="I2821">
        <v>51003</v>
      </c>
      <c r="J2821">
        <v>5</v>
      </c>
      <c r="K2821" t="s">
        <v>3246</v>
      </c>
    </row>
    <row r="2822" spans="1:11" x14ac:dyDescent="0.3">
      <c r="A2822" t="s">
        <v>4135</v>
      </c>
      <c r="B2822" t="str">
        <f>_xlfn.CONCAT(".",Table2[[#This Row],[NAME]]," County, ",Table2[[#This Row],[STATE_NAME]])</f>
        <v>.Alleghany County, Virginia</v>
      </c>
      <c r="C2822" t="s">
        <v>1296</v>
      </c>
      <c r="D2822" t="str">
        <f>_xlfn.XLOOKUP(Table2[[#This Row],[STATE_NAME]],'[1]FRB States'!A:A,'[1]FRB States'!B:B)</f>
        <v>VA</v>
      </c>
      <c r="E2822" t="str">
        <f>_xlfn.CONCAT(Table2[[#This Row],[NAME]],Table2[[#This Row],[STATE]])</f>
        <v>AlleghanyVA</v>
      </c>
      <c r="F2822" t="str">
        <f>_xlfn.CONCAT(Table2[[#This Row],[NAME]]," County",Table2[[#This Row],[STATE_NAME]])</f>
        <v>Alleghany CountyVirginia</v>
      </c>
      <c r="G2822">
        <f t="shared" si="44"/>
        <v>51005</v>
      </c>
      <c r="H2822" t="str">
        <f>TEXT(Table2[[#This Row],[FIPS]],0)</f>
        <v>51005</v>
      </c>
      <c r="I2822">
        <v>51005</v>
      </c>
      <c r="J2822">
        <v>5</v>
      </c>
      <c r="K2822" t="s">
        <v>3246</v>
      </c>
    </row>
    <row r="2823" spans="1:11" x14ac:dyDescent="0.3">
      <c r="A2823" t="s">
        <v>4625</v>
      </c>
      <c r="B2823" t="str">
        <f>_xlfn.CONCAT(".",Table2[[#This Row],[NAME]]," County, ",Table2[[#This Row],[STATE_NAME]])</f>
        <v>.Amelia County, Virginia</v>
      </c>
      <c r="C2823" t="s">
        <v>1296</v>
      </c>
      <c r="D2823" t="str">
        <f>_xlfn.XLOOKUP(Table2[[#This Row],[STATE_NAME]],'[1]FRB States'!A:A,'[1]FRB States'!B:B)</f>
        <v>VA</v>
      </c>
      <c r="E2823" t="str">
        <f>_xlfn.CONCAT(Table2[[#This Row],[NAME]],Table2[[#This Row],[STATE]])</f>
        <v>AmeliaVA</v>
      </c>
      <c r="F2823" t="str">
        <f>_xlfn.CONCAT(Table2[[#This Row],[NAME]]," County",Table2[[#This Row],[STATE_NAME]])</f>
        <v>Amelia CountyVirginia</v>
      </c>
      <c r="G2823">
        <f t="shared" si="44"/>
        <v>51007</v>
      </c>
      <c r="H2823" t="str">
        <f>TEXT(Table2[[#This Row],[FIPS]],0)</f>
        <v>51007</v>
      </c>
      <c r="I2823">
        <v>51007</v>
      </c>
      <c r="J2823">
        <v>5</v>
      </c>
      <c r="K2823" t="s">
        <v>3246</v>
      </c>
    </row>
    <row r="2824" spans="1:11" x14ac:dyDescent="0.3">
      <c r="A2824" t="s">
        <v>4626</v>
      </c>
      <c r="B2824" t="str">
        <f>_xlfn.CONCAT(".",Table2[[#This Row],[NAME]]," County, ",Table2[[#This Row],[STATE_NAME]])</f>
        <v>.Amherst County, Virginia</v>
      </c>
      <c r="C2824" t="s">
        <v>1296</v>
      </c>
      <c r="D2824" t="str">
        <f>_xlfn.XLOOKUP(Table2[[#This Row],[STATE_NAME]],'[1]FRB States'!A:A,'[1]FRB States'!B:B)</f>
        <v>VA</v>
      </c>
      <c r="E2824" t="str">
        <f>_xlfn.CONCAT(Table2[[#This Row],[NAME]],Table2[[#This Row],[STATE]])</f>
        <v>AmherstVA</v>
      </c>
      <c r="F2824" t="str">
        <f>_xlfn.CONCAT(Table2[[#This Row],[NAME]]," County",Table2[[#This Row],[STATE_NAME]])</f>
        <v>Amherst CountyVirginia</v>
      </c>
      <c r="G2824">
        <f t="shared" si="44"/>
        <v>51009</v>
      </c>
      <c r="H2824" t="str">
        <f>TEXT(Table2[[#This Row],[FIPS]],0)</f>
        <v>51009</v>
      </c>
      <c r="I2824">
        <v>51009</v>
      </c>
      <c r="J2824">
        <v>5</v>
      </c>
      <c r="K2824" t="s">
        <v>3246</v>
      </c>
    </row>
    <row r="2825" spans="1:11" x14ac:dyDescent="0.3">
      <c r="A2825" t="s">
        <v>4627</v>
      </c>
      <c r="B2825" t="str">
        <f>_xlfn.CONCAT(".",Table2[[#This Row],[NAME]]," County, ",Table2[[#This Row],[STATE_NAME]])</f>
        <v>.Appomattox County, Virginia</v>
      </c>
      <c r="C2825" t="s">
        <v>1296</v>
      </c>
      <c r="D2825" t="str">
        <f>_xlfn.XLOOKUP(Table2[[#This Row],[STATE_NAME]],'[1]FRB States'!A:A,'[1]FRB States'!B:B)</f>
        <v>VA</v>
      </c>
      <c r="E2825" t="str">
        <f>_xlfn.CONCAT(Table2[[#This Row],[NAME]],Table2[[#This Row],[STATE]])</f>
        <v>AppomattoxVA</v>
      </c>
      <c r="F2825" t="str">
        <f>_xlfn.CONCAT(Table2[[#This Row],[NAME]]," County",Table2[[#This Row],[STATE_NAME]])</f>
        <v>Appomattox CountyVirginia</v>
      </c>
      <c r="G2825">
        <f t="shared" si="44"/>
        <v>51011</v>
      </c>
      <c r="H2825" t="str">
        <f>TEXT(Table2[[#This Row],[FIPS]],0)</f>
        <v>51011</v>
      </c>
      <c r="I2825">
        <v>51011</v>
      </c>
      <c r="J2825">
        <v>5</v>
      </c>
      <c r="K2825" t="s">
        <v>3246</v>
      </c>
    </row>
    <row r="2826" spans="1:11" x14ac:dyDescent="0.3">
      <c r="A2826" t="s">
        <v>4628</v>
      </c>
      <c r="B2826" t="str">
        <f>_xlfn.CONCAT(".",Table2[[#This Row],[NAME]]," County, ",Table2[[#This Row],[STATE_NAME]])</f>
        <v>.Arlington County, Virginia</v>
      </c>
      <c r="C2826" t="s">
        <v>1296</v>
      </c>
      <c r="D2826" t="str">
        <f>_xlfn.XLOOKUP(Table2[[#This Row],[STATE_NAME]],'[1]FRB States'!A:A,'[1]FRB States'!B:B)</f>
        <v>VA</v>
      </c>
      <c r="E2826" t="str">
        <f>_xlfn.CONCAT(Table2[[#This Row],[NAME]],Table2[[#This Row],[STATE]])</f>
        <v>ArlingtonVA</v>
      </c>
      <c r="F2826" t="str">
        <f>_xlfn.CONCAT(Table2[[#This Row],[NAME]]," County",Table2[[#This Row],[STATE_NAME]])</f>
        <v>Arlington CountyVirginia</v>
      </c>
      <c r="G2826">
        <f t="shared" si="44"/>
        <v>51013</v>
      </c>
      <c r="H2826" t="str">
        <f>TEXT(Table2[[#This Row],[FIPS]],0)</f>
        <v>51013</v>
      </c>
      <c r="I2826">
        <v>51013</v>
      </c>
      <c r="J2826">
        <v>5</v>
      </c>
      <c r="K2826" t="s">
        <v>3246</v>
      </c>
    </row>
    <row r="2827" spans="1:11" x14ac:dyDescent="0.3">
      <c r="A2827" t="s">
        <v>4629</v>
      </c>
      <c r="B2827" t="str">
        <f>_xlfn.CONCAT(".",Table2[[#This Row],[NAME]]," County, ",Table2[[#This Row],[STATE_NAME]])</f>
        <v>.Augusta County, Virginia</v>
      </c>
      <c r="C2827" t="s">
        <v>1296</v>
      </c>
      <c r="D2827" t="str">
        <f>_xlfn.XLOOKUP(Table2[[#This Row],[STATE_NAME]],'[1]FRB States'!A:A,'[1]FRB States'!B:B)</f>
        <v>VA</v>
      </c>
      <c r="E2827" t="str">
        <f>_xlfn.CONCAT(Table2[[#This Row],[NAME]],Table2[[#This Row],[STATE]])</f>
        <v>AugustaVA</v>
      </c>
      <c r="F2827" t="str">
        <f>_xlfn.CONCAT(Table2[[#This Row],[NAME]]," County",Table2[[#This Row],[STATE_NAME]])</f>
        <v>Augusta CountyVirginia</v>
      </c>
      <c r="G2827">
        <f t="shared" si="44"/>
        <v>51015</v>
      </c>
      <c r="H2827" t="str">
        <f>TEXT(Table2[[#This Row],[FIPS]],0)</f>
        <v>51015</v>
      </c>
      <c r="I2827">
        <v>51015</v>
      </c>
      <c r="J2827">
        <v>5</v>
      </c>
      <c r="K2827" t="s">
        <v>3246</v>
      </c>
    </row>
    <row r="2828" spans="1:11" x14ac:dyDescent="0.3">
      <c r="A2828" t="s">
        <v>3646</v>
      </c>
      <c r="B2828" t="str">
        <f>_xlfn.CONCAT(".",Table2[[#This Row],[NAME]]," County, ",Table2[[#This Row],[STATE_NAME]])</f>
        <v>.Bath County, Virginia</v>
      </c>
      <c r="C2828" t="s">
        <v>1296</v>
      </c>
      <c r="D2828" t="str">
        <f>_xlfn.XLOOKUP(Table2[[#This Row],[STATE_NAME]],'[1]FRB States'!A:A,'[1]FRB States'!B:B)</f>
        <v>VA</v>
      </c>
      <c r="E2828" t="str">
        <f>_xlfn.CONCAT(Table2[[#This Row],[NAME]],Table2[[#This Row],[STATE]])</f>
        <v>BathVA</v>
      </c>
      <c r="F2828" t="str">
        <f>_xlfn.CONCAT(Table2[[#This Row],[NAME]]," County",Table2[[#This Row],[STATE_NAME]])</f>
        <v>Bath CountyVirginia</v>
      </c>
      <c r="G2828">
        <f t="shared" si="44"/>
        <v>51017</v>
      </c>
      <c r="H2828" t="str">
        <f>TEXT(Table2[[#This Row],[FIPS]],0)</f>
        <v>51017</v>
      </c>
      <c r="I2828">
        <v>51017</v>
      </c>
      <c r="J2828">
        <v>5</v>
      </c>
      <c r="K2828" t="s">
        <v>3246</v>
      </c>
    </row>
    <row r="2829" spans="1:11" x14ac:dyDescent="0.3">
      <c r="A2829" t="s">
        <v>4322</v>
      </c>
      <c r="B2829" t="str">
        <f>_xlfn.CONCAT(".",Table2[[#This Row],[NAME]]," County, ",Table2[[#This Row],[STATE_NAME]])</f>
        <v>.Bedford County, Virginia</v>
      </c>
      <c r="C2829" t="s">
        <v>1296</v>
      </c>
      <c r="D2829" t="str">
        <f>_xlfn.XLOOKUP(Table2[[#This Row],[STATE_NAME]],'[1]FRB States'!A:A,'[1]FRB States'!B:B)</f>
        <v>VA</v>
      </c>
      <c r="E2829" t="str">
        <f>_xlfn.CONCAT(Table2[[#This Row],[NAME]],Table2[[#This Row],[STATE]])</f>
        <v>BedfordVA</v>
      </c>
      <c r="F2829" t="str">
        <f>_xlfn.CONCAT(Table2[[#This Row],[NAME]]," County",Table2[[#This Row],[STATE_NAME]])</f>
        <v>Bedford CountyVirginia</v>
      </c>
      <c r="G2829">
        <f t="shared" si="44"/>
        <v>51019</v>
      </c>
      <c r="H2829" t="str">
        <f>TEXT(Table2[[#This Row],[FIPS]],0)</f>
        <v>51019</v>
      </c>
      <c r="I2829">
        <v>51019</v>
      </c>
      <c r="J2829">
        <v>5</v>
      </c>
      <c r="K2829" t="s">
        <v>3246</v>
      </c>
    </row>
    <row r="2830" spans="1:11" x14ac:dyDescent="0.3">
      <c r="A2830" t="s">
        <v>4630</v>
      </c>
      <c r="B2830" t="str">
        <f>_xlfn.CONCAT(".",Table2[[#This Row],[NAME]]," County, ",Table2[[#This Row],[STATE_NAME]])</f>
        <v>.Bland County, Virginia</v>
      </c>
      <c r="C2830" t="s">
        <v>1296</v>
      </c>
      <c r="D2830" t="str">
        <f>_xlfn.XLOOKUP(Table2[[#This Row],[STATE_NAME]],'[1]FRB States'!A:A,'[1]FRB States'!B:B)</f>
        <v>VA</v>
      </c>
      <c r="E2830" t="str">
        <f>_xlfn.CONCAT(Table2[[#This Row],[NAME]],Table2[[#This Row],[STATE]])</f>
        <v>BlandVA</v>
      </c>
      <c r="F2830" t="str">
        <f>_xlfn.CONCAT(Table2[[#This Row],[NAME]]," County",Table2[[#This Row],[STATE_NAME]])</f>
        <v>Bland CountyVirginia</v>
      </c>
      <c r="G2830">
        <f t="shared" si="44"/>
        <v>51021</v>
      </c>
      <c r="H2830" t="str">
        <f>TEXT(Table2[[#This Row],[FIPS]],0)</f>
        <v>51021</v>
      </c>
      <c r="I2830">
        <v>51021</v>
      </c>
      <c r="J2830">
        <v>5</v>
      </c>
      <c r="K2830" t="s">
        <v>3246</v>
      </c>
    </row>
    <row r="2831" spans="1:11" x14ac:dyDescent="0.3">
      <c r="A2831" t="s">
        <v>4631</v>
      </c>
      <c r="B2831" t="str">
        <f>_xlfn.CONCAT(".",Table2[[#This Row],[NAME]]," County, ",Table2[[#This Row],[STATE_NAME]])</f>
        <v>.Botetourt County, Virginia</v>
      </c>
      <c r="C2831" t="s">
        <v>1296</v>
      </c>
      <c r="D2831" t="str">
        <f>_xlfn.XLOOKUP(Table2[[#This Row],[STATE_NAME]],'[1]FRB States'!A:A,'[1]FRB States'!B:B)</f>
        <v>VA</v>
      </c>
      <c r="E2831" t="str">
        <f>_xlfn.CONCAT(Table2[[#This Row],[NAME]],Table2[[#This Row],[STATE]])</f>
        <v>BotetourtVA</v>
      </c>
      <c r="F2831" t="str">
        <f>_xlfn.CONCAT(Table2[[#This Row],[NAME]]," County",Table2[[#This Row],[STATE_NAME]])</f>
        <v>Botetourt CountyVirginia</v>
      </c>
      <c r="G2831">
        <f t="shared" si="44"/>
        <v>51023</v>
      </c>
      <c r="H2831" t="str">
        <f>TEXT(Table2[[#This Row],[FIPS]],0)</f>
        <v>51023</v>
      </c>
      <c r="I2831">
        <v>51023</v>
      </c>
      <c r="J2831">
        <v>5</v>
      </c>
      <c r="K2831" t="s">
        <v>3246</v>
      </c>
    </row>
    <row r="2832" spans="1:11" x14ac:dyDescent="0.3">
      <c r="A2832" t="s">
        <v>4142</v>
      </c>
      <c r="B2832" t="str">
        <f>_xlfn.CONCAT(".",Table2[[#This Row],[NAME]]," County, ",Table2[[#This Row],[STATE_NAME]])</f>
        <v>.Brunswick County, Virginia</v>
      </c>
      <c r="C2832" t="s">
        <v>1296</v>
      </c>
      <c r="D2832" t="str">
        <f>_xlfn.XLOOKUP(Table2[[#This Row],[STATE_NAME]],'[1]FRB States'!A:A,'[1]FRB States'!B:B)</f>
        <v>VA</v>
      </c>
      <c r="E2832" t="str">
        <f>_xlfn.CONCAT(Table2[[#This Row],[NAME]],Table2[[#This Row],[STATE]])</f>
        <v>BrunswickVA</v>
      </c>
      <c r="F2832" t="str">
        <f>_xlfn.CONCAT(Table2[[#This Row],[NAME]]," County",Table2[[#This Row],[STATE_NAME]])</f>
        <v>Brunswick CountyVirginia</v>
      </c>
      <c r="G2832">
        <f t="shared" si="44"/>
        <v>51025</v>
      </c>
      <c r="H2832" t="str">
        <f>TEXT(Table2[[#This Row],[FIPS]],0)</f>
        <v>51025</v>
      </c>
      <c r="I2832">
        <v>51025</v>
      </c>
      <c r="J2832">
        <v>5</v>
      </c>
      <c r="K2832" t="s">
        <v>3246</v>
      </c>
    </row>
    <row r="2833" spans="1:11" x14ac:dyDescent="0.3">
      <c r="A2833" t="s">
        <v>3539</v>
      </c>
      <c r="B2833" t="str">
        <f>_xlfn.CONCAT(".",Table2[[#This Row],[NAME]]," County, ",Table2[[#This Row],[STATE_NAME]])</f>
        <v>.Buchanan County, Virginia</v>
      </c>
      <c r="C2833" t="s">
        <v>1296</v>
      </c>
      <c r="D2833" t="str">
        <f>_xlfn.XLOOKUP(Table2[[#This Row],[STATE_NAME]],'[1]FRB States'!A:A,'[1]FRB States'!B:B)</f>
        <v>VA</v>
      </c>
      <c r="E2833" t="str">
        <f>_xlfn.CONCAT(Table2[[#This Row],[NAME]],Table2[[#This Row],[STATE]])</f>
        <v>BuchananVA</v>
      </c>
      <c r="F2833" t="str">
        <f>_xlfn.CONCAT(Table2[[#This Row],[NAME]]," County",Table2[[#This Row],[STATE_NAME]])</f>
        <v>Buchanan CountyVirginia</v>
      </c>
      <c r="G2833">
        <f t="shared" si="44"/>
        <v>51027</v>
      </c>
      <c r="H2833" t="str">
        <f>TEXT(Table2[[#This Row],[FIPS]],0)</f>
        <v>51027</v>
      </c>
      <c r="I2833">
        <v>51027</v>
      </c>
      <c r="J2833">
        <v>5</v>
      </c>
      <c r="K2833" t="s">
        <v>3246</v>
      </c>
    </row>
    <row r="2834" spans="1:11" x14ac:dyDescent="0.3">
      <c r="A2834" t="s">
        <v>4632</v>
      </c>
      <c r="B2834" t="str">
        <f>_xlfn.CONCAT(".",Table2[[#This Row],[NAME]]," County, ",Table2[[#This Row],[STATE_NAME]])</f>
        <v>.Buckingham County, Virginia</v>
      </c>
      <c r="C2834" t="s">
        <v>1296</v>
      </c>
      <c r="D2834" t="str">
        <f>_xlfn.XLOOKUP(Table2[[#This Row],[STATE_NAME]],'[1]FRB States'!A:A,'[1]FRB States'!B:B)</f>
        <v>VA</v>
      </c>
      <c r="E2834" t="str">
        <f>_xlfn.CONCAT(Table2[[#This Row],[NAME]],Table2[[#This Row],[STATE]])</f>
        <v>BuckinghamVA</v>
      </c>
      <c r="F2834" t="str">
        <f>_xlfn.CONCAT(Table2[[#This Row],[NAME]]," County",Table2[[#This Row],[STATE_NAME]])</f>
        <v>Buckingham CountyVirginia</v>
      </c>
      <c r="G2834">
        <f t="shared" si="44"/>
        <v>51029</v>
      </c>
      <c r="H2834" t="str">
        <f>TEXT(Table2[[#This Row],[FIPS]],0)</f>
        <v>51029</v>
      </c>
      <c r="I2834">
        <v>51029</v>
      </c>
      <c r="J2834">
        <v>5</v>
      </c>
      <c r="K2834" t="s">
        <v>3246</v>
      </c>
    </row>
    <row r="2835" spans="1:11" x14ac:dyDescent="0.3">
      <c r="A2835" t="s">
        <v>3656</v>
      </c>
      <c r="B2835" t="str">
        <f>_xlfn.CONCAT(".",Table2[[#This Row],[NAME]]," County, ",Table2[[#This Row],[STATE_NAME]])</f>
        <v>.Campbell County, Virginia</v>
      </c>
      <c r="C2835" t="s">
        <v>1296</v>
      </c>
      <c r="D2835" t="str">
        <f>_xlfn.XLOOKUP(Table2[[#This Row],[STATE_NAME]],'[1]FRB States'!A:A,'[1]FRB States'!B:B)</f>
        <v>VA</v>
      </c>
      <c r="E2835" t="str">
        <f>_xlfn.CONCAT(Table2[[#This Row],[NAME]],Table2[[#This Row],[STATE]])</f>
        <v>CampbellVA</v>
      </c>
      <c r="F2835" t="str">
        <f>_xlfn.CONCAT(Table2[[#This Row],[NAME]]," County",Table2[[#This Row],[STATE_NAME]])</f>
        <v>Campbell CountyVirginia</v>
      </c>
      <c r="G2835">
        <f t="shared" si="44"/>
        <v>51031</v>
      </c>
      <c r="H2835" t="str">
        <f>TEXT(Table2[[#This Row],[FIPS]],0)</f>
        <v>51031</v>
      </c>
      <c r="I2835">
        <v>51031</v>
      </c>
      <c r="J2835">
        <v>5</v>
      </c>
      <c r="K2835" t="s">
        <v>3246</v>
      </c>
    </row>
    <row r="2836" spans="1:11" x14ac:dyDescent="0.3">
      <c r="A2836" t="s">
        <v>3761</v>
      </c>
      <c r="B2836" t="str">
        <f>_xlfn.CONCAT(".",Table2[[#This Row],[NAME]]," County, ",Table2[[#This Row],[STATE_NAME]])</f>
        <v>.Caroline County, Virginia</v>
      </c>
      <c r="C2836" t="s">
        <v>1296</v>
      </c>
      <c r="D2836" t="str">
        <f>_xlfn.XLOOKUP(Table2[[#This Row],[STATE_NAME]],'[1]FRB States'!A:A,'[1]FRB States'!B:B)</f>
        <v>VA</v>
      </c>
      <c r="E2836" t="str">
        <f>_xlfn.CONCAT(Table2[[#This Row],[NAME]],Table2[[#This Row],[STATE]])</f>
        <v>CarolineVA</v>
      </c>
      <c r="F2836" t="str">
        <f>_xlfn.CONCAT(Table2[[#This Row],[NAME]]," County",Table2[[#This Row],[STATE_NAME]])</f>
        <v>Caroline CountyVirginia</v>
      </c>
      <c r="G2836">
        <f t="shared" si="44"/>
        <v>51033</v>
      </c>
      <c r="H2836" t="str">
        <f>TEXT(Table2[[#This Row],[FIPS]],0)</f>
        <v>51033</v>
      </c>
      <c r="I2836">
        <v>51033</v>
      </c>
      <c r="J2836">
        <v>5</v>
      </c>
      <c r="K2836" t="s">
        <v>3246</v>
      </c>
    </row>
    <row r="2837" spans="1:11" x14ac:dyDescent="0.3">
      <c r="A2837" t="s">
        <v>3074</v>
      </c>
      <c r="B2837" t="str">
        <f>_xlfn.CONCAT(".",Table2[[#This Row],[NAME]]," County, ",Table2[[#This Row],[STATE_NAME]])</f>
        <v>.Carroll County, Virginia</v>
      </c>
      <c r="C2837" t="s">
        <v>1296</v>
      </c>
      <c r="D2837" t="str">
        <f>_xlfn.XLOOKUP(Table2[[#This Row],[STATE_NAME]],'[1]FRB States'!A:A,'[1]FRB States'!B:B)</f>
        <v>VA</v>
      </c>
      <c r="E2837" t="str">
        <f>_xlfn.CONCAT(Table2[[#This Row],[NAME]],Table2[[#This Row],[STATE]])</f>
        <v>CarrollVA</v>
      </c>
      <c r="F2837" t="str">
        <f>_xlfn.CONCAT(Table2[[#This Row],[NAME]]," County",Table2[[#This Row],[STATE_NAME]])</f>
        <v>Carroll CountyVirginia</v>
      </c>
      <c r="G2837">
        <f t="shared" si="44"/>
        <v>51035</v>
      </c>
      <c r="H2837" t="str">
        <f>TEXT(Table2[[#This Row],[FIPS]],0)</f>
        <v>51035</v>
      </c>
      <c r="I2837">
        <v>51035</v>
      </c>
      <c r="J2837">
        <v>5</v>
      </c>
      <c r="K2837" t="s">
        <v>3246</v>
      </c>
    </row>
    <row r="2838" spans="1:11" x14ac:dyDescent="0.3">
      <c r="A2838" t="s">
        <v>4633</v>
      </c>
      <c r="B2838" t="str">
        <f>_xlfn.CONCAT(".",Table2[[#This Row],[NAME]]," County, ",Table2[[#This Row],[STATE_NAME]])</f>
        <v>.Charles City County, Virginia</v>
      </c>
      <c r="C2838" t="s">
        <v>1296</v>
      </c>
      <c r="D2838" t="str">
        <f>_xlfn.XLOOKUP(Table2[[#This Row],[STATE_NAME]],'[1]FRB States'!A:A,'[1]FRB States'!B:B)</f>
        <v>VA</v>
      </c>
      <c r="E2838" t="str">
        <f>_xlfn.CONCAT(Table2[[#This Row],[NAME]],Table2[[#This Row],[STATE]])</f>
        <v>Charles CityVA</v>
      </c>
      <c r="F2838" t="str">
        <f>_xlfn.CONCAT(Table2[[#This Row],[NAME]]," County",Table2[[#This Row],[STATE_NAME]])</f>
        <v>Charles City CountyVirginia</v>
      </c>
      <c r="G2838">
        <f t="shared" si="44"/>
        <v>51036</v>
      </c>
      <c r="H2838" t="str">
        <f>TEXT(Table2[[#This Row],[FIPS]],0)</f>
        <v>51036</v>
      </c>
      <c r="I2838">
        <v>51036</v>
      </c>
      <c r="J2838">
        <v>5</v>
      </c>
      <c r="K2838" t="s">
        <v>3246</v>
      </c>
    </row>
    <row r="2839" spans="1:11" x14ac:dyDescent="0.3">
      <c r="A2839" t="s">
        <v>3253</v>
      </c>
      <c r="B2839" t="str">
        <f>_xlfn.CONCAT(".",Table2[[#This Row],[NAME]]," County, ",Table2[[#This Row],[STATE_NAME]])</f>
        <v>.Charlotte County, Virginia</v>
      </c>
      <c r="C2839" t="s">
        <v>1296</v>
      </c>
      <c r="D2839" t="str">
        <f>_xlfn.XLOOKUP(Table2[[#This Row],[STATE_NAME]],'[1]FRB States'!A:A,'[1]FRB States'!B:B)</f>
        <v>VA</v>
      </c>
      <c r="E2839" t="str">
        <f>_xlfn.CONCAT(Table2[[#This Row],[NAME]],Table2[[#This Row],[STATE]])</f>
        <v>CharlotteVA</v>
      </c>
      <c r="F2839" t="str">
        <f>_xlfn.CONCAT(Table2[[#This Row],[NAME]]," County",Table2[[#This Row],[STATE_NAME]])</f>
        <v>Charlotte CountyVirginia</v>
      </c>
      <c r="G2839">
        <f t="shared" si="44"/>
        <v>51037</v>
      </c>
      <c r="H2839" t="str">
        <f>TEXT(Table2[[#This Row],[FIPS]],0)</f>
        <v>51037</v>
      </c>
      <c r="I2839">
        <v>51037</v>
      </c>
      <c r="J2839">
        <v>5</v>
      </c>
      <c r="K2839" t="s">
        <v>3246</v>
      </c>
    </row>
    <row r="2840" spans="1:11" x14ac:dyDescent="0.3">
      <c r="A2840" t="s">
        <v>4359</v>
      </c>
      <c r="B2840" t="str">
        <f>_xlfn.CONCAT(".",Table2[[#This Row],[NAME]]," County, ",Table2[[#This Row],[STATE_NAME]])</f>
        <v>.Chesterfield County, Virginia</v>
      </c>
      <c r="C2840" t="s">
        <v>1296</v>
      </c>
      <c r="D2840" t="str">
        <f>_xlfn.XLOOKUP(Table2[[#This Row],[STATE_NAME]],'[1]FRB States'!A:A,'[1]FRB States'!B:B)</f>
        <v>VA</v>
      </c>
      <c r="E2840" t="str">
        <f>_xlfn.CONCAT(Table2[[#This Row],[NAME]],Table2[[#This Row],[STATE]])</f>
        <v>ChesterfieldVA</v>
      </c>
      <c r="F2840" t="str">
        <f>_xlfn.CONCAT(Table2[[#This Row],[NAME]]," County",Table2[[#This Row],[STATE_NAME]])</f>
        <v>Chesterfield CountyVirginia</v>
      </c>
      <c r="G2840">
        <f t="shared" si="44"/>
        <v>51041</v>
      </c>
      <c r="H2840" t="str">
        <f>TEXT(Table2[[#This Row],[FIPS]],0)</f>
        <v>51041</v>
      </c>
      <c r="I2840">
        <v>51041</v>
      </c>
      <c r="J2840">
        <v>5</v>
      </c>
      <c r="K2840" t="s">
        <v>3246</v>
      </c>
    </row>
    <row r="2841" spans="1:11" x14ac:dyDescent="0.3">
      <c r="A2841" t="s">
        <v>2971</v>
      </c>
      <c r="B2841" t="str">
        <f>_xlfn.CONCAT(".",Table2[[#This Row],[NAME]]," County, ",Table2[[#This Row],[STATE_NAME]])</f>
        <v>.Clarke County, Virginia</v>
      </c>
      <c r="C2841" t="s">
        <v>1296</v>
      </c>
      <c r="D2841" t="str">
        <f>_xlfn.XLOOKUP(Table2[[#This Row],[STATE_NAME]],'[1]FRB States'!A:A,'[1]FRB States'!B:B)</f>
        <v>VA</v>
      </c>
      <c r="E2841" t="str">
        <f>_xlfn.CONCAT(Table2[[#This Row],[NAME]],Table2[[#This Row],[STATE]])</f>
        <v>ClarkeVA</v>
      </c>
      <c r="F2841" t="str">
        <f>_xlfn.CONCAT(Table2[[#This Row],[NAME]]," County",Table2[[#This Row],[STATE_NAME]])</f>
        <v>Clarke CountyVirginia</v>
      </c>
      <c r="G2841">
        <f t="shared" si="44"/>
        <v>51043</v>
      </c>
      <c r="H2841" t="str">
        <f>TEXT(Table2[[#This Row],[FIPS]],0)</f>
        <v>51043</v>
      </c>
      <c r="I2841">
        <v>51043</v>
      </c>
      <c r="J2841">
        <v>5</v>
      </c>
      <c r="K2841" t="s">
        <v>3246</v>
      </c>
    </row>
    <row r="2842" spans="1:11" x14ac:dyDescent="0.3">
      <c r="A2842" t="s">
        <v>4272</v>
      </c>
      <c r="B2842" t="str">
        <f>_xlfn.CONCAT(".",Table2[[#This Row],[NAME]]," County, ",Table2[[#This Row],[STATE_NAME]])</f>
        <v>.Craig County, Virginia</v>
      </c>
      <c r="C2842" t="s">
        <v>1296</v>
      </c>
      <c r="D2842" t="str">
        <f>_xlfn.XLOOKUP(Table2[[#This Row],[STATE_NAME]],'[1]FRB States'!A:A,'[1]FRB States'!B:B)</f>
        <v>VA</v>
      </c>
      <c r="E2842" t="str">
        <f>_xlfn.CONCAT(Table2[[#This Row],[NAME]],Table2[[#This Row],[STATE]])</f>
        <v>CraigVA</v>
      </c>
      <c r="F2842" t="str">
        <f>_xlfn.CONCAT(Table2[[#This Row],[NAME]]," County",Table2[[#This Row],[STATE_NAME]])</f>
        <v>Craig CountyVirginia</v>
      </c>
      <c r="G2842">
        <f t="shared" si="44"/>
        <v>51045</v>
      </c>
      <c r="H2842" t="str">
        <f>TEXT(Table2[[#This Row],[FIPS]],0)</f>
        <v>51045</v>
      </c>
      <c r="I2842">
        <v>51045</v>
      </c>
      <c r="J2842">
        <v>5</v>
      </c>
      <c r="K2842" t="s">
        <v>3246</v>
      </c>
    </row>
    <row r="2843" spans="1:11" x14ac:dyDescent="0.3">
      <c r="A2843" t="s">
        <v>4634</v>
      </c>
      <c r="B2843" t="str">
        <f>_xlfn.CONCAT(".",Table2[[#This Row],[NAME]]," County, ",Table2[[#This Row],[STATE_NAME]])</f>
        <v>.Culpeper County, Virginia</v>
      </c>
      <c r="C2843" t="s">
        <v>1296</v>
      </c>
      <c r="D2843" t="str">
        <f>_xlfn.XLOOKUP(Table2[[#This Row],[STATE_NAME]],'[1]FRB States'!A:A,'[1]FRB States'!B:B)</f>
        <v>VA</v>
      </c>
      <c r="E2843" t="str">
        <f>_xlfn.CONCAT(Table2[[#This Row],[NAME]],Table2[[#This Row],[STATE]])</f>
        <v>CulpeperVA</v>
      </c>
      <c r="F2843" t="str">
        <f>_xlfn.CONCAT(Table2[[#This Row],[NAME]]," County",Table2[[#This Row],[STATE_NAME]])</f>
        <v>Culpeper CountyVirginia</v>
      </c>
      <c r="G2843">
        <f t="shared" si="44"/>
        <v>51047</v>
      </c>
      <c r="H2843" t="str">
        <f>TEXT(Table2[[#This Row],[FIPS]],0)</f>
        <v>51047</v>
      </c>
      <c r="I2843">
        <v>51047</v>
      </c>
      <c r="J2843">
        <v>5</v>
      </c>
      <c r="K2843" t="s">
        <v>3246</v>
      </c>
    </row>
    <row r="2844" spans="1:11" x14ac:dyDescent="0.3">
      <c r="A2844" t="s">
        <v>3449</v>
      </c>
      <c r="B2844" t="str">
        <f>_xlfn.CONCAT(".",Table2[[#This Row],[NAME]]," County, ",Table2[[#This Row],[STATE_NAME]])</f>
        <v>.Cumberland County, Virginia</v>
      </c>
      <c r="C2844" t="s">
        <v>1296</v>
      </c>
      <c r="D2844" t="str">
        <f>_xlfn.XLOOKUP(Table2[[#This Row],[STATE_NAME]],'[1]FRB States'!A:A,'[1]FRB States'!B:B)</f>
        <v>VA</v>
      </c>
      <c r="E2844" t="str">
        <f>_xlfn.CONCAT(Table2[[#This Row],[NAME]],Table2[[#This Row],[STATE]])</f>
        <v>CumberlandVA</v>
      </c>
      <c r="F2844" t="str">
        <f>_xlfn.CONCAT(Table2[[#This Row],[NAME]]," County",Table2[[#This Row],[STATE_NAME]])</f>
        <v>Cumberland CountyVirginia</v>
      </c>
      <c r="G2844">
        <f t="shared" si="44"/>
        <v>51049</v>
      </c>
      <c r="H2844" t="str">
        <f>TEXT(Table2[[#This Row],[FIPS]],0)</f>
        <v>51049</v>
      </c>
      <c r="I2844">
        <v>51049</v>
      </c>
      <c r="J2844">
        <v>5</v>
      </c>
      <c r="K2844" t="s">
        <v>3246</v>
      </c>
    </row>
    <row r="2845" spans="1:11" x14ac:dyDescent="0.3">
      <c r="A2845" t="s">
        <v>4635</v>
      </c>
      <c r="B2845" t="str">
        <f>_xlfn.CONCAT(".",Table2[[#This Row],[NAME]]," County, ",Table2[[#This Row],[STATE_NAME]])</f>
        <v>.Dickenson County, Virginia</v>
      </c>
      <c r="C2845" t="s">
        <v>1296</v>
      </c>
      <c r="D2845" t="str">
        <f>_xlfn.XLOOKUP(Table2[[#This Row],[STATE_NAME]],'[1]FRB States'!A:A,'[1]FRB States'!B:B)</f>
        <v>VA</v>
      </c>
      <c r="E2845" t="str">
        <f>_xlfn.CONCAT(Table2[[#This Row],[NAME]],Table2[[#This Row],[STATE]])</f>
        <v>DickensonVA</v>
      </c>
      <c r="F2845" t="str">
        <f>_xlfn.CONCAT(Table2[[#This Row],[NAME]]," County",Table2[[#This Row],[STATE_NAME]])</f>
        <v>Dickenson CountyVirginia</v>
      </c>
      <c r="G2845">
        <f t="shared" si="44"/>
        <v>51051</v>
      </c>
      <c r="H2845" t="str">
        <f>TEXT(Table2[[#This Row],[FIPS]],0)</f>
        <v>51051</v>
      </c>
      <c r="I2845">
        <v>51051</v>
      </c>
      <c r="J2845">
        <v>5</v>
      </c>
      <c r="K2845" t="s">
        <v>3246</v>
      </c>
    </row>
    <row r="2846" spans="1:11" x14ac:dyDescent="0.3">
      <c r="A2846" t="s">
        <v>4636</v>
      </c>
      <c r="B2846" t="str">
        <f>_xlfn.CONCAT(".",Table2[[#This Row],[NAME]]," County, ",Table2[[#This Row],[STATE_NAME]])</f>
        <v>.Dinwiddie County, Virginia</v>
      </c>
      <c r="C2846" t="s">
        <v>1296</v>
      </c>
      <c r="D2846" t="str">
        <f>_xlfn.XLOOKUP(Table2[[#This Row],[STATE_NAME]],'[1]FRB States'!A:A,'[1]FRB States'!B:B)</f>
        <v>VA</v>
      </c>
      <c r="E2846" t="str">
        <f>_xlfn.CONCAT(Table2[[#This Row],[NAME]],Table2[[#This Row],[STATE]])</f>
        <v>DinwiddieVA</v>
      </c>
      <c r="F2846" t="str">
        <f>_xlfn.CONCAT(Table2[[#This Row],[NAME]]," County",Table2[[#This Row],[STATE_NAME]])</f>
        <v>Dinwiddie CountyVirginia</v>
      </c>
      <c r="G2846">
        <f t="shared" si="44"/>
        <v>51053</v>
      </c>
      <c r="H2846" t="str">
        <f>TEXT(Table2[[#This Row],[FIPS]],0)</f>
        <v>51053</v>
      </c>
      <c r="I2846">
        <v>51053</v>
      </c>
      <c r="J2846">
        <v>5</v>
      </c>
      <c r="K2846" t="s">
        <v>3246</v>
      </c>
    </row>
    <row r="2847" spans="1:11" x14ac:dyDescent="0.3">
      <c r="A2847" t="s">
        <v>3778</v>
      </c>
      <c r="B2847" t="str">
        <f>_xlfn.CONCAT(".",Table2[[#This Row],[NAME]]," County, ",Table2[[#This Row],[STATE_NAME]])</f>
        <v>.Essex County, Virginia</v>
      </c>
      <c r="C2847" t="s">
        <v>1296</v>
      </c>
      <c r="D2847" t="str">
        <f>_xlfn.XLOOKUP(Table2[[#This Row],[STATE_NAME]],'[1]FRB States'!A:A,'[1]FRB States'!B:B)</f>
        <v>VA</v>
      </c>
      <c r="E2847" t="str">
        <f>_xlfn.CONCAT(Table2[[#This Row],[NAME]],Table2[[#This Row],[STATE]])</f>
        <v>EssexVA</v>
      </c>
      <c r="F2847" t="str">
        <f>_xlfn.CONCAT(Table2[[#This Row],[NAME]]," County",Table2[[#This Row],[STATE_NAME]])</f>
        <v>Essex CountyVirginia</v>
      </c>
      <c r="G2847">
        <f t="shared" si="44"/>
        <v>51057</v>
      </c>
      <c r="H2847" t="str">
        <f>TEXT(Table2[[#This Row],[FIPS]],0)</f>
        <v>51057</v>
      </c>
      <c r="I2847">
        <v>51057</v>
      </c>
      <c r="J2847">
        <v>5</v>
      </c>
      <c r="K2847" t="s">
        <v>3246</v>
      </c>
    </row>
    <row r="2848" spans="1:11" x14ac:dyDescent="0.3">
      <c r="A2848" t="s">
        <v>4637</v>
      </c>
      <c r="B2848" t="str">
        <f>_xlfn.CONCAT(".",Table2[[#This Row],[NAME]]," County, ",Table2[[#This Row],[STATE_NAME]])</f>
        <v>.Fairfax County, Virginia</v>
      </c>
      <c r="C2848" t="s">
        <v>1296</v>
      </c>
      <c r="D2848" t="str">
        <f>_xlfn.XLOOKUP(Table2[[#This Row],[STATE_NAME]],'[1]FRB States'!A:A,'[1]FRB States'!B:B)</f>
        <v>VA</v>
      </c>
      <c r="E2848" t="str">
        <f>_xlfn.CONCAT(Table2[[#This Row],[NAME]],Table2[[#This Row],[STATE]])</f>
        <v>FairfaxVA</v>
      </c>
      <c r="F2848" t="str">
        <f>_xlfn.CONCAT(Table2[[#This Row],[NAME]]," County",Table2[[#This Row],[STATE_NAME]])</f>
        <v>Fairfax CountyVirginia</v>
      </c>
      <c r="G2848">
        <f t="shared" si="44"/>
        <v>51059</v>
      </c>
      <c r="H2848" t="str">
        <f>TEXT(Table2[[#This Row],[FIPS]],0)</f>
        <v>51059</v>
      </c>
      <c r="I2848">
        <v>51059</v>
      </c>
      <c r="J2848">
        <v>5</v>
      </c>
      <c r="K2848" t="s">
        <v>3246</v>
      </c>
    </row>
    <row r="2849" spans="1:11" x14ac:dyDescent="0.3">
      <c r="A2849" t="s">
        <v>4638</v>
      </c>
      <c r="B2849" t="str">
        <f>_xlfn.CONCAT(".",Table2[[#This Row],[NAME]]," County, ",Table2[[#This Row],[STATE_NAME]])</f>
        <v>.Fauquier County, Virginia</v>
      </c>
      <c r="C2849" t="s">
        <v>1296</v>
      </c>
      <c r="D2849" t="str">
        <f>_xlfn.XLOOKUP(Table2[[#This Row],[STATE_NAME]],'[1]FRB States'!A:A,'[1]FRB States'!B:B)</f>
        <v>VA</v>
      </c>
      <c r="E2849" t="str">
        <f>_xlfn.CONCAT(Table2[[#This Row],[NAME]],Table2[[#This Row],[STATE]])</f>
        <v>FauquierVA</v>
      </c>
      <c r="F2849" t="str">
        <f>_xlfn.CONCAT(Table2[[#This Row],[NAME]]," County",Table2[[#This Row],[STATE_NAME]])</f>
        <v>Fauquier CountyVirginia</v>
      </c>
      <c r="G2849">
        <f t="shared" si="44"/>
        <v>51061</v>
      </c>
      <c r="H2849" t="str">
        <f>TEXT(Table2[[#This Row],[FIPS]],0)</f>
        <v>51061</v>
      </c>
      <c r="I2849">
        <v>51061</v>
      </c>
      <c r="J2849">
        <v>5</v>
      </c>
      <c r="K2849" t="s">
        <v>3246</v>
      </c>
    </row>
    <row r="2850" spans="1:11" x14ac:dyDescent="0.3">
      <c r="A2850" t="s">
        <v>3337</v>
      </c>
      <c r="B2850" t="str">
        <f>_xlfn.CONCAT(".",Table2[[#This Row],[NAME]]," County, ",Table2[[#This Row],[STATE_NAME]])</f>
        <v>.Floyd County, Virginia</v>
      </c>
      <c r="C2850" t="s">
        <v>1296</v>
      </c>
      <c r="D2850" t="str">
        <f>_xlfn.XLOOKUP(Table2[[#This Row],[STATE_NAME]],'[1]FRB States'!A:A,'[1]FRB States'!B:B)</f>
        <v>VA</v>
      </c>
      <c r="E2850" t="str">
        <f>_xlfn.CONCAT(Table2[[#This Row],[NAME]],Table2[[#This Row],[STATE]])</f>
        <v>FloydVA</v>
      </c>
      <c r="F2850" t="str">
        <f>_xlfn.CONCAT(Table2[[#This Row],[NAME]]," County",Table2[[#This Row],[STATE_NAME]])</f>
        <v>Floyd CountyVirginia</v>
      </c>
      <c r="G2850">
        <f t="shared" si="44"/>
        <v>51063</v>
      </c>
      <c r="H2850" t="str">
        <f>TEXT(Table2[[#This Row],[FIPS]],0)</f>
        <v>51063</v>
      </c>
      <c r="I2850">
        <v>51063</v>
      </c>
      <c r="J2850">
        <v>5</v>
      </c>
      <c r="K2850" t="s">
        <v>3246</v>
      </c>
    </row>
    <row r="2851" spans="1:11" x14ac:dyDescent="0.3">
      <c r="A2851" t="s">
        <v>4639</v>
      </c>
      <c r="B2851" t="str">
        <f>_xlfn.CONCAT(".",Table2[[#This Row],[NAME]]," County, ",Table2[[#This Row],[STATE_NAME]])</f>
        <v>.Fluvanna County, Virginia</v>
      </c>
      <c r="C2851" t="s">
        <v>1296</v>
      </c>
      <c r="D2851" t="str">
        <f>_xlfn.XLOOKUP(Table2[[#This Row],[STATE_NAME]],'[1]FRB States'!A:A,'[1]FRB States'!B:B)</f>
        <v>VA</v>
      </c>
      <c r="E2851" t="str">
        <f>_xlfn.CONCAT(Table2[[#This Row],[NAME]],Table2[[#This Row],[STATE]])</f>
        <v>FluvannaVA</v>
      </c>
      <c r="F2851" t="str">
        <f>_xlfn.CONCAT(Table2[[#This Row],[NAME]]," County",Table2[[#This Row],[STATE_NAME]])</f>
        <v>Fluvanna CountyVirginia</v>
      </c>
      <c r="G2851">
        <f t="shared" si="44"/>
        <v>51065</v>
      </c>
      <c r="H2851" t="str">
        <f>TEXT(Table2[[#This Row],[FIPS]],0)</f>
        <v>51065</v>
      </c>
      <c r="I2851">
        <v>51065</v>
      </c>
      <c r="J2851">
        <v>5</v>
      </c>
      <c r="K2851" t="s">
        <v>3246</v>
      </c>
    </row>
    <row r="2852" spans="1:11" x14ac:dyDescent="0.3">
      <c r="A2852" t="s">
        <v>2988</v>
      </c>
      <c r="B2852" t="str">
        <f>_xlfn.CONCAT(".",Table2[[#This Row],[NAME]]," County, ",Table2[[#This Row],[STATE_NAME]])</f>
        <v>.Franklin County, Virginia</v>
      </c>
      <c r="C2852" t="s">
        <v>1296</v>
      </c>
      <c r="D2852" t="str">
        <f>_xlfn.XLOOKUP(Table2[[#This Row],[STATE_NAME]],'[1]FRB States'!A:A,'[1]FRB States'!B:B)</f>
        <v>VA</v>
      </c>
      <c r="E2852" t="str">
        <f>_xlfn.CONCAT(Table2[[#This Row],[NAME]],Table2[[#This Row],[STATE]])</f>
        <v>FranklinVA</v>
      </c>
      <c r="F2852" t="str">
        <f>_xlfn.CONCAT(Table2[[#This Row],[NAME]]," County",Table2[[#This Row],[STATE_NAME]])</f>
        <v>Franklin CountyVirginia</v>
      </c>
      <c r="G2852">
        <f t="shared" si="44"/>
        <v>51067</v>
      </c>
      <c r="H2852" t="str">
        <f>TEXT(Table2[[#This Row],[FIPS]],0)</f>
        <v>51067</v>
      </c>
      <c r="I2852">
        <v>51067</v>
      </c>
      <c r="J2852">
        <v>5</v>
      </c>
      <c r="K2852" t="s">
        <v>3246</v>
      </c>
    </row>
    <row r="2853" spans="1:11" x14ac:dyDescent="0.3">
      <c r="A2853" t="s">
        <v>3765</v>
      </c>
      <c r="B2853" t="str">
        <f>_xlfn.CONCAT(".",Table2[[#This Row],[NAME]]," County, ",Table2[[#This Row],[STATE_NAME]])</f>
        <v>.Frederick County, Virginia</v>
      </c>
      <c r="C2853" t="s">
        <v>1296</v>
      </c>
      <c r="D2853" t="str">
        <f>_xlfn.XLOOKUP(Table2[[#This Row],[STATE_NAME]],'[1]FRB States'!A:A,'[1]FRB States'!B:B)</f>
        <v>VA</v>
      </c>
      <c r="E2853" t="str">
        <f>_xlfn.CONCAT(Table2[[#This Row],[NAME]],Table2[[#This Row],[STATE]])</f>
        <v>FrederickVA</v>
      </c>
      <c r="F2853" t="str">
        <f>_xlfn.CONCAT(Table2[[#This Row],[NAME]]," County",Table2[[#This Row],[STATE_NAME]])</f>
        <v>Frederick CountyVirginia</v>
      </c>
      <c r="G2853">
        <f t="shared" si="44"/>
        <v>51069</v>
      </c>
      <c r="H2853" t="str">
        <f>TEXT(Table2[[#This Row],[FIPS]],0)</f>
        <v>51069</v>
      </c>
      <c r="I2853">
        <v>51069</v>
      </c>
      <c r="J2853">
        <v>5</v>
      </c>
      <c r="K2853" t="s">
        <v>3246</v>
      </c>
    </row>
    <row r="2854" spans="1:11" x14ac:dyDescent="0.3">
      <c r="A2854" t="s">
        <v>4424</v>
      </c>
      <c r="B2854" t="str">
        <f>_xlfn.CONCAT(".",Table2[[#This Row],[NAME]]," County, ",Table2[[#This Row],[STATE_NAME]])</f>
        <v>.Giles County, Virginia</v>
      </c>
      <c r="C2854" t="s">
        <v>1296</v>
      </c>
      <c r="D2854" t="str">
        <f>_xlfn.XLOOKUP(Table2[[#This Row],[STATE_NAME]],'[1]FRB States'!A:A,'[1]FRB States'!B:B)</f>
        <v>VA</v>
      </c>
      <c r="E2854" t="str">
        <f>_xlfn.CONCAT(Table2[[#This Row],[NAME]],Table2[[#This Row],[STATE]])</f>
        <v>GilesVA</v>
      </c>
      <c r="F2854" t="str">
        <f>_xlfn.CONCAT(Table2[[#This Row],[NAME]]," County",Table2[[#This Row],[STATE_NAME]])</f>
        <v>Giles CountyVirginia</v>
      </c>
      <c r="G2854">
        <f t="shared" si="44"/>
        <v>51071</v>
      </c>
      <c r="H2854" t="str">
        <f>TEXT(Table2[[#This Row],[FIPS]],0)</f>
        <v>51071</v>
      </c>
      <c r="I2854">
        <v>51071</v>
      </c>
      <c r="J2854">
        <v>5</v>
      </c>
      <c r="K2854" t="s">
        <v>3246</v>
      </c>
    </row>
    <row r="2855" spans="1:11" x14ac:dyDescent="0.3">
      <c r="A2855" t="s">
        <v>4075</v>
      </c>
      <c r="B2855" t="str">
        <f>_xlfn.CONCAT(".",Table2[[#This Row],[NAME]]," County, ",Table2[[#This Row],[STATE_NAME]])</f>
        <v>.Gloucester County, Virginia</v>
      </c>
      <c r="C2855" t="s">
        <v>1296</v>
      </c>
      <c r="D2855" t="str">
        <f>_xlfn.XLOOKUP(Table2[[#This Row],[STATE_NAME]],'[1]FRB States'!A:A,'[1]FRB States'!B:B)</f>
        <v>VA</v>
      </c>
      <c r="E2855" t="str">
        <f>_xlfn.CONCAT(Table2[[#This Row],[NAME]],Table2[[#This Row],[STATE]])</f>
        <v>GloucesterVA</v>
      </c>
      <c r="F2855" t="str">
        <f>_xlfn.CONCAT(Table2[[#This Row],[NAME]]," County",Table2[[#This Row],[STATE_NAME]])</f>
        <v>Gloucester CountyVirginia</v>
      </c>
      <c r="G2855">
        <f t="shared" si="44"/>
        <v>51073</v>
      </c>
      <c r="H2855" t="str">
        <f>TEXT(Table2[[#This Row],[FIPS]],0)</f>
        <v>51073</v>
      </c>
      <c r="I2855">
        <v>51073</v>
      </c>
      <c r="J2855">
        <v>5</v>
      </c>
      <c r="K2855" t="s">
        <v>3246</v>
      </c>
    </row>
    <row r="2856" spans="1:11" x14ac:dyDescent="0.3">
      <c r="A2856" t="s">
        <v>4640</v>
      </c>
      <c r="B2856" t="str">
        <f>_xlfn.CONCAT(".",Table2[[#This Row],[NAME]]," County, ",Table2[[#This Row],[STATE_NAME]])</f>
        <v>.Goochland County, Virginia</v>
      </c>
      <c r="C2856" t="s">
        <v>1296</v>
      </c>
      <c r="D2856" t="str">
        <f>_xlfn.XLOOKUP(Table2[[#This Row],[STATE_NAME]],'[1]FRB States'!A:A,'[1]FRB States'!B:B)</f>
        <v>VA</v>
      </c>
      <c r="E2856" t="str">
        <f>_xlfn.CONCAT(Table2[[#This Row],[NAME]],Table2[[#This Row],[STATE]])</f>
        <v>GoochlandVA</v>
      </c>
      <c r="F2856" t="str">
        <f>_xlfn.CONCAT(Table2[[#This Row],[NAME]]," County",Table2[[#This Row],[STATE_NAME]])</f>
        <v>Goochland CountyVirginia</v>
      </c>
      <c r="G2856">
        <f t="shared" si="44"/>
        <v>51075</v>
      </c>
      <c r="H2856" t="str">
        <f>TEXT(Table2[[#This Row],[FIPS]],0)</f>
        <v>51075</v>
      </c>
      <c r="I2856">
        <v>51075</v>
      </c>
      <c r="J2856">
        <v>5</v>
      </c>
      <c r="K2856" t="s">
        <v>3246</v>
      </c>
    </row>
    <row r="2857" spans="1:11" x14ac:dyDescent="0.3">
      <c r="A2857" t="s">
        <v>3666</v>
      </c>
      <c r="B2857" t="str">
        <f>_xlfn.CONCAT(".",Table2[[#This Row],[NAME]]," County, ",Table2[[#This Row],[STATE_NAME]])</f>
        <v>.Grayson County, Virginia</v>
      </c>
      <c r="C2857" t="s">
        <v>1296</v>
      </c>
      <c r="D2857" t="str">
        <f>_xlfn.XLOOKUP(Table2[[#This Row],[STATE_NAME]],'[1]FRB States'!A:A,'[1]FRB States'!B:B)</f>
        <v>VA</v>
      </c>
      <c r="E2857" t="str">
        <f>_xlfn.CONCAT(Table2[[#This Row],[NAME]],Table2[[#This Row],[STATE]])</f>
        <v>GraysonVA</v>
      </c>
      <c r="F2857" t="str">
        <f>_xlfn.CONCAT(Table2[[#This Row],[NAME]]," County",Table2[[#This Row],[STATE_NAME]])</f>
        <v>Grayson CountyVirginia</v>
      </c>
      <c r="G2857">
        <f t="shared" si="44"/>
        <v>51077</v>
      </c>
      <c r="H2857" t="str">
        <f>TEXT(Table2[[#This Row],[FIPS]],0)</f>
        <v>51077</v>
      </c>
      <c r="I2857">
        <v>51077</v>
      </c>
      <c r="J2857">
        <v>5</v>
      </c>
      <c r="K2857" t="s">
        <v>3246</v>
      </c>
    </row>
    <row r="2858" spans="1:11" x14ac:dyDescent="0.3">
      <c r="A2858" t="s">
        <v>2990</v>
      </c>
      <c r="B2858" t="str">
        <f>_xlfn.CONCAT(".",Table2[[#This Row],[NAME]]," County, ",Table2[[#This Row],[STATE_NAME]])</f>
        <v>.Greene County, Virginia</v>
      </c>
      <c r="C2858" t="s">
        <v>1296</v>
      </c>
      <c r="D2858" t="str">
        <f>_xlfn.XLOOKUP(Table2[[#This Row],[STATE_NAME]],'[1]FRB States'!A:A,'[1]FRB States'!B:B)</f>
        <v>VA</v>
      </c>
      <c r="E2858" t="str">
        <f>_xlfn.CONCAT(Table2[[#This Row],[NAME]],Table2[[#This Row],[STATE]])</f>
        <v>GreeneVA</v>
      </c>
      <c r="F2858" t="str">
        <f>_xlfn.CONCAT(Table2[[#This Row],[NAME]]," County",Table2[[#This Row],[STATE_NAME]])</f>
        <v>Greene CountyVirginia</v>
      </c>
      <c r="G2858">
        <f t="shared" si="44"/>
        <v>51079</v>
      </c>
      <c r="H2858" t="str">
        <f>TEXT(Table2[[#This Row],[FIPS]],0)</f>
        <v>51079</v>
      </c>
      <c r="I2858">
        <v>51079</v>
      </c>
      <c r="J2858">
        <v>5</v>
      </c>
      <c r="K2858" t="s">
        <v>3246</v>
      </c>
    </row>
    <row r="2859" spans="1:11" x14ac:dyDescent="0.3">
      <c r="A2859" t="s">
        <v>4641</v>
      </c>
      <c r="B2859" t="str">
        <f>_xlfn.CONCAT(".",Table2[[#This Row],[NAME]]," County, ",Table2[[#This Row],[STATE_NAME]])</f>
        <v>.Greensville County, Virginia</v>
      </c>
      <c r="C2859" t="s">
        <v>1296</v>
      </c>
      <c r="D2859" t="str">
        <f>_xlfn.XLOOKUP(Table2[[#This Row],[STATE_NAME]],'[1]FRB States'!A:A,'[1]FRB States'!B:B)</f>
        <v>VA</v>
      </c>
      <c r="E2859" t="str">
        <f>_xlfn.CONCAT(Table2[[#This Row],[NAME]],Table2[[#This Row],[STATE]])</f>
        <v>GreensvilleVA</v>
      </c>
      <c r="F2859" t="str">
        <f>_xlfn.CONCAT(Table2[[#This Row],[NAME]]," County",Table2[[#This Row],[STATE_NAME]])</f>
        <v>Greensville CountyVirginia</v>
      </c>
      <c r="G2859">
        <f t="shared" si="44"/>
        <v>51081</v>
      </c>
      <c r="H2859" t="str">
        <f>TEXT(Table2[[#This Row],[FIPS]],0)</f>
        <v>51081</v>
      </c>
      <c r="I2859">
        <v>51081</v>
      </c>
      <c r="J2859">
        <v>5</v>
      </c>
      <c r="K2859" t="s">
        <v>3246</v>
      </c>
    </row>
    <row r="2860" spans="1:11" x14ac:dyDescent="0.3">
      <c r="A2860" t="s">
        <v>4162</v>
      </c>
      <c r="B2860" t="str">
        <f>_xlfn.CONCAT(".",Table2[[#This Row],[NAME]]," County, ",Table2[[#This Row],[STATE_NAME]])</f>
        <v>.Halifax County, Virginia</v>
      </c>
      <c r="C2860" t="s">
        <v>1296</v>
      </c>
      <c r="D2860" t="str">
        <f>_xlfn.XLOOKUP(Table2[[#This Row],[STATE_NAME]],'[1]FRB States'!A:A,'[1]FRB States'!B:B)</f>
        <v>VA</v>
      </c>
      <c r="E2860" t="str">
        <f>_xlfn.CONCAT(Table2[[#This Row],[NAME]],Table2[[#This Row],[STATE]])</f>
        <v>HalifaxVA</v>
      </c>
      <c r="F2860" t="str">
        <f>_xlfn.CONCAT(Table2[[#This Row],[NAME]]," County",Table2[[#This Row],[STATE_NAME]])</f>
        <v>Halifax CountyVirginia</v>
      </c>
      <c r="G2860">
        <f t="shared" si="44"/>
        <v>51083</v>
      </c>
      <c r="H2860" t="str">
        <f>TEXT(Table2[[#This Row],[FIPS]],0)</f>
        <v>51083</v>
      </c>
      <c r="I2860">
        <v>51083</v>
      </c>
      <c r="J2860">
        <v>5</v>
      </c>
      <c r="K2860" t="s">
        <v>3246</v>
      </c>
    </row>
    <row r="2861" spans="1:11" x14ac:dyDescent="0.3">
      <c r="A2861" t="s">
        <v>4642</v>
      </c>
      <c r="B2861" t="str">
        <f>_xlfn.CONCAT(".",Table2[[#This Row],[NAME]]," County, ",Table2[[#This Row],[STATE_NAME]])</f>
        <v>.Hanover County, Virginia</v>
      </c>
      <c r="C2861" t="s">
        <v>1296</v>
      </c>
      <c r="D2861" t="str">
        <f>_xlfn.XLOOKUP(Table2[[#This Row],[STATE_NAME]],'[1]FRB States'!A:A,'[1]FRB States'!B:B)</f>
        <v>VA</v>
      </c>
      <c r="E2861" t="str">
        <f>_xlfn.CONCAT(Table2[[#This Row],[NAME]],Table2[[#This Row],[STATE]])</f>
        <v>HanoverVA</v>
      </c>
      <c r="F2861" t="str">
        <f>_xlfn.CONCAT(Table2[[#This Row],[NAME]]," County",Table2[[#This Row],[STATE_NAME]])</f>
        <v>Hanover CountyVirginia</v>
      </c>
      <c r="G2861">
        <f t="shared" si="44"/>
        <v>51085</v>
      </c>
      <c r="H2861" t="str">
        <f>TEXT(Table2[[#This Row],[FIPS]],0)</f>
        <v>51085</v>
      </c>
      <c r="I2861">
        <v>51085</v>
      </c>
      <c r="J2861">
        <v>5</v>
      </c>
      <c r="K2861" t="s">
        <v>3246</v>
      </c>
    </row>
    <row r="2862" spans="1:11" x14ac:dyDescent="0.3">
      <c r="A2862" t="s">
        <v>4643</v>
      </c>
      <c r="B2862" t="str">
        <f>_xlfn.CONCAT(".",Table2[[#This Row],[NAME]]," County, ",Table2[[#This Row],[STATE_NAME]])</f>
        <v>.Henrico County, Virginia</v>
      </c>
      <c r="C2862" t="s">
        <v>1296</v>
      </c>
      <c r="D2862" t="str">
        <f>_xlfn.XLOOKUP(Table2[[#This Row],[STATE_NAME]],'[1]FRB States'!A:A,'[1]FRB States'!B:B)</f>
        <v>VA</v>
      </c>
      <c r="E2862" t="str">
        <f>_xlfn.CONCAT(Table2[[#This Row],[NAME]],Table2[[#This Row],[STATE]])</f>
        <v>HenricoVA</v>
      </c>
      <c r="F2862" t="str">
        <f>_xlfn.CONCAT(Table2[[#This Row],[NAME]]," County",Table2[[#This Row],[STATE_NAME]])</f>
        <v>Henrico CountyVirginia</v>
      </c>
      <c r="G2862">
        <f t="shared" si="44"/>
        <v>51087</v>
      </c>
      <c r="H2862" t="str">
        <f>TEXT(Table2[[#This Row],[FIPS]],0)</f>
        <v>51087</v>
      </c>
      <c r="I2862">
        <v>51087</v>
      </c>
      <c r="J2862">
        <v>5</v>
      </c>
      <c r="K2862" t="s">
        <v>3246</v>
      </c>
    </row>
    <row r="2863" spans="1:11" x14ac:dyDescent="0.3">
      <c r="A2863" t="s">
        <v>2992</v>
      </c>
      <c r="B2863" t="str">
        <f>_xlfn.CONCAT(".",Table2[[#This Row],[NAME]]," County, ",Table2[[#This Row],[STATE_NAME]])</f>
        <v>.Henry County, Virginia</v>
      </c>
      <c r="C2863" t="s">
        <v>1296</v>
      </c>
      <c r="D2863" t="str">
        <f>_xlfn.XLOOKUP(Table2[[#This Row],[STATE_NAME]],'[1]FRB States'!A:A,'[1]FRB States'!B:B)</f>
        <v>VA</v>
      </c>
      <c r="E2863" t="str">
        <f>_xlfn.CONCAT(Table2[[#This Row],[NAME]],Table2[[#This Row],[STATE]])</f>
        <v>HenryVA</v>
      </c>
      <c r="F2863" t="str">
        <f>_xlfn.CONCAT(Table2[[#This Row],[NAME]]," County",Table2[[#This Row],[STATE_NAME]])</f>
        <v>Henry CountyVirginia</v>
      </c>
      <c r="G2863">
        <f t="shared" si="44"/>
        <v>51089</v>
      </c>
      <c r="H2863" t="str">
        <f>TEXT(Table2[[#This Row],[FIPS]],0)</f>
        <v>51089</v>
      </c>
      <c r="I2863">
        <v>51089</v>
      </c>
      <c r="J2863">
        <v>5</v>
      </c>
      <c r="K2863" t="s">
        <v>3246</v>
      </c>
    </row>
    <row r="2864" spans="1:11" x14ac:dyDescent="0.3">
      <c r="A2864" t="s">
        <v>4243</v>
      </c>
      <c r="B2864" t="str">
        <f>_xlfn.CONCAT(".",Table2[[#This Row],[NAME]]," County, ",Table2[[#This Row],[STATE_NAME]])</f>
        <v>.Highland County, Virginia</v>
      </c>
      <c r="C2864" t="s">
        <v>1296</v>
      </c>
      <c r="D2864" t="str">
        <f>_xlfn.XLOOKUP(Table2[[#This Row],[STATE_NAME]],'[1]FRB States'!A:A,'[1]FRB States'!B:B)</f>
        <v>VA</v>
      </c>
      <c r="E2864" t="str">
        <f>_xlfn.CONCAT(Table2[[#This Row],[NAME]],Table2[[#This Row],[STATE]])</f>
        <v>HighlandVA</v>
      </c>
      <c r="F2864" t="str">
        <f>_xlfn.CONCAT(Table2[[#This Row],[NAME]]," County",Table2[[#This Row],[STATE_NAME]])</f>
        <v>Highland CountyVirginia</v>
      </c>
      <c r="G2864">
        <f t="shared" si="44"/>
        <v>51091</v>
      </c>
      <c r="H2864" t="str">
        <f>TEXT(Table2[[#This Row],[FIPS]],0)</f>
        <v>51091</v>
      </c>
      <c r="I2864">
        <v>51091</v>
      </c>
      <c r="J2864">
        <v>5</v>
      </c>
      <c r="K2864" t="s">
        <v>3246</v>
      </c>
    </row>
    <row r="2865" spans="1:11" x14ac:dyDescent="0.3">
      <c r="A2865" t="s">
        <v>4644</v>
      </c>
      <c r="B2865" t="str">
        <f>_xlfn.CONCAT(".",Table2[[#This Row],[NAME]]," County, ",Table2[[#This Row],[STATE_NAME]])</f>
        <v>.Isle of Wight County, Virginia</v>
      </c>
      <c r="C2865" t="s">
        <v>1296</v>
      </c>
      <c r="D2865" t="str">
        <f>_xlfn.XLOOKUP(Table2[[#This Row],[STATE_NAME]],'[1]FRB States'!A:A,'[1]FRB States'!B:B)</f>
        <v>VA</v>
      </c>
      <c r="E2865" t="str">
        <f>_xlfn.CONCAT(Table2[[#This Row],[NAME]],Table2[[#This Row],[STATE]])</f>
        <v>Isle of WightVA</v>
      </c>
      <c r="F2865" t="str">
        <f>_xlfn.CONCAT(Table2[[#This Row],[NAME]]," County",Table2[[#This Row],[STATE_NAME]])</f>
        <v>Isle of Wight CountyVirginia</v>
      </c>
      <c r="G2865">
        <f t="shared" si="44"/>
        <v>51093</v>
      </c>
      <c r="H2865" t="str">
        <f>TEXT(Table2[[#This Row],[FIPS]],0)</f>
        <v>51093</v>
      </c>
      <c r="I2865">
        <v>51093</v>
      </c>
      <c r="J2865">
        <v>5</v>
      </c>
      <c r="K2865" t="s">
        <v>3246</v>
      </c>
    </row>
    <row r="2866" spans="1:11" x14ac:dyDescent="0.3">
      <c r="A2866" t="s">
        <v>4645</v>
      </c>
      <c r="B2866" t="str">
        <f>_xlfn.CONCAT(".",Table2[[#This Row],[NAME]]," County, ",Table2[[#This Row],[STATE_NAME]])</f>
        <v>.James City County, Virginia</v>
      </c>
      <c r="C2866" t="s">
        <v>1296</v>
      </c>
      <c r="D2866" t="str">
        <f>_xlfn.XLOOKUP(Table2[[#This Row],[STATE_NAME]],'[1]FRB States'!A:A,'[1]FRB States'!B:B)</f>
        <v>VA</v>
      </c>
      <c r="E2866" t="str">
        <f>_xlfn.CONCAT(Table2[[#This Row],[NAME]],Table2[[#This Row],[STATE]])</f>
        <v>James CityVA</v>
      </c>
      <c r="F2866" t="str">
        <f>_xlfn.CONCAT(Table2[[#This Row],[NAME]]," County",Table2[[#This Row],[STATE_NAME]])</f>
        <v>James City CountyVirginia</v>
      </c>
      <c r="G2866">
        <f t="shared" si="44"/>
        <v>51095</v>
      </c>
      <c r="H2866" t="str">
        <f>TEXT(Table2[[#This Row],[FIPS]],0)</f>
        <v>51095</v>
      </c>
      <c r="I2866">
        <v>51095</v>
      </c>
      <c r="J2866">
        <v>5</v>
      </c>
      <c r="K2866" t="s">
        <v>3246</v>
      </c>
    </row>
    <row r="2867" spans="1:11" x14ac:dyDescent="0.3">
      <c r="A2867" t="s">
        <v>4646</v>
      </c>
      <c r="B2867" t="str">
        <f>_xlfn.CONCAT(".",Table2[[#This Row],[NAME]]," County, ",Table2[[#This Row],[STATE_NAME]])</f>
        <v>.King and Queen County, Virginia</v>
      </c>
      <c r="C2867" t="s">
        <v>1296</v>
      </c>
      <c r="D2867" t="str">
        <f>_xlfn.XLOOKUP(Table2[[#This Row],[STATE_NAME]],'[1]FRB States'!A:A,'[1]FRB States'!B:B)</f>
        <v>VA</v>
      </c>
      <c r="E2867" t="str">
        <f>_xlfn.CONCAT(Table2[[#This Row],[NAME]],Table2[[#This Row],[STATE]])</f>
        <v>King and QueenVA</v>
      </c>
      <c r="F2867" t="str">
        <f>_xlfn.CONCAT(Table2[[#This Row],[NAME]]," County",Table2[[#This Row],[STATE_NAME]])</f>
        <v>King and Queen CountyVirginia</v>
      </c>
      <c r="G2867">
        <f t="shared" si="44"/>
        <v>51097</v>
      </c>
      <c r="H2867" t="str">
        <f>TEXT(Table2[[#This Row],[FIPS]],0)</f>
        <v>51097</v>
      </c>
      <c r="I2867">
        <v>51097</v>
      </c>
      <c r="J2867">
        <v>5</v>
      </c>
      <c r="K2867" t="s">
        <v>3246</v>
      </c>
    </row>
    <row r="2868" spans="1:11" x14ac:dyDescent="0.3">
      <c r="A2868" t="s">
        <v>4647</v>
      </c>
      <c r="B2868" t="str">
        <f>_xlfn.CONCAT(".",Table2[[#This Row],[NAME]]," County, ",Table2[[#This Row],[STATE_NAME]])</f>
        <v>.King George County, Virginia</v>
      </c>
      <c r="C2868" t="s">
        <v>1296</v>
      </c>
      <c r="D2868" t="str">
        <f>_xlfn.XLOOKUP(Table2[[#This Row],[STATE_NAME]],'[1]FRB States'!A:A,'[1]FRB States'!B:B)</f>
        <v>VA</v>
      </c>
      <c r="E2868" t="str">
        <f>_xlfn.CONCAT(Table2[[#This Row],[NAME]],Table2[[#This Row],[STATE]])</f>
        <v>King GeorgeVA</v>
      </c>
      <c r="F2868" t="str">
        <f>_xlfn.CONCAT(Table2[[#This Row],[NAME]]," County",Table2[[#This Row],[STATE_NAME]])</f>
        <v>King George CountyVirginia</v>
      </c>
      <c r="G2868">
        <f t="shared" si="44"/>
        <v>51099</v>
      </c>
      <c r="H2868" t="str">
        <f>TEXT(Table2[[#This Row],[FIPS]],0)</f>
        <v>51099</v>
      </c>
      <c r="I2868">
        <v>51099</v>
      </c>
      <c r="J2868">
        <v>5</v>
      </c>
      <c r="K2868" t="s">
        <v>3246</v>
      </c>
    </row>
    <row r="2869" spans="1:11" x14ac:dyDescent="0.3">
      <c r="A2869" t="s">
        <v>4648</v>
      </c>
      <c r="B2869" t="str">
        <f>_xlfn.CONCAT(".",Table2[[#This Row],[NAME]]," County, ",Table2[[#This Row],[STATE_NAME]])</f>
        <v>.King William County, Virginia</v>
      </c>
      <c r="C2869" t="s">
        <v>1296</v>
      </c>
      <c r="D2869" t="str">
        <f>_xlfn.XLOOKUP(Table2[[#This Row],[STATE_NAME]],'[1]FRB States'!A:A,'[1]FRB States'!B:B)</f>
        <v>VA</v>
      </c>
      <c r="E2869" t="str">
        <f>_xlfn.CONCAT(Table2[[#This Row],[NAME]],Table2[[#This Row],[STATE]])</f>
        <v>King WilliamVA</v>
      </c>
      <c r="F2869" t="str">
        <f>_xlfn.CONCAT(Table2[[#This Row],[NAME]]," County",Table2[[#This Row],[STATE_NAME]])</f>
        <v>King William CountyVirginia</v>
      </c>
      <c r="G2869">
        <f t="shared" si="44"/>
        <v>51101</v>
      </c>
      <c r="H2869" t="str">
        <f>TEXT(Table2[[#This Row],[FIPS]],0)</f>
        <v>51101</v>
      </c>
      <c r="I2869">
        <v>51101</v>
      </c>
      <c r="J2869">
        <v>5</v>
      </c>
      <c r="K2869" t="s">
        <v>3246</v>
      </c>
    </row>
    <row r="2870" spans="1:11" x14ac:dyDescent="0.3">
      <c r="A2870" t="s">
        <v>4039</v>
      </c>
      <c r="B2870" t="str">
        <f>_xlfn.CONCAT(".",Table2[[#This Row],[NAME]]," County, ",Table2[[#This Row],[STATE_NAME]])</f>
        <v>.Lancaster County, Virginia</v>
      </c>
      <c r="C2870" t="s">
        <v>1296</v>
      </c>
      <c r="D2870" t="str">
        <f>_xlfn.XLOOKUP(Table2[[#This Row],[STATE_NAME]],'[1]FRB States'!A:A,'[1]FRB States'!B:B)</f>
        <v>VA</v>
      </c>
      <c r="E2870" t="str">
        <f>_xlfn.CONCAT(Table2[[#This Row],[NAME]],Table2[[#This Row],[STATE]])</f>
        <v>LancasterVA</v>
      </c>
      <c r="F2870" t="str">
        <f>_xlfn.CONCAT(Table2[[#This Row],[NAME]]," County",Table2[[#This Row],[STATE_NAME]])</f>
        <v>Lancaster CountyVirginia</v>
      </c>
      <c r="G2870">
        <f t="shared" si="44"/>
        <v>51103</v>
      </c>
      <c r="H2870" t="str">
        <f>TEXT(Table2[[#This Row],[FIPS]],0)</f>
        <v>51103</v>
      </c>
      <c r="I2870">
        <v>51103</v>
      </c>
      <c r="J2870">
        <v>5</v>
      </c>
      <c r="K2870" t="s">
        <v>3246</v>
      </c>
    </row>
    <row r="2871" spans="1:11" x14ac:dyDescent="0.3">
      <c r="A2871" t="s">
        <v>2999</v>
      </c>
      <c r="B2871" t="str">
        <f>_xlfn.CONCAT(".",Table2[[#This Row],[NAME]]," County, ",Table2[[#This Row],[STATE_NAME]])</f>
        <v>.Lee County, Virginia</v>
      </c>
      <c r="C2871" t="s">
        <v>1296</v>
      </c>
      <c r="D2871" t="str">
        <f>_xlfn.XLOOKUP(Table2[[#This Row],[STATE_NAME]],'[1]FRB States'!A:A,'[1]FRB States'!B:B)</f>
        <v>VA</v>
      </c>
      <c r="E2871" t="str">
        <f>_xlfn.CONCAT(Table2[[#This Row],[NAME]],Table2[[#This Row],[STATE]])</f>
        <v>LeeVA</v>
      </c>
      <c r="F2871" t="str">
        <f>_xlfn.CONCAT(Table2[[#This Row],[NAME]]," County",Table2[[#This Row],[STATE_NAME]])</f>
        <v>Lee CountyVirginia</v>
      </c>
      <c r="G2871">
        <f t="shared" si="44"/>
        <v>51105</v>
      </c>
      <c r="H2871" t="str">
        <f>TEXT(Table2[[#This Row],[FIPS]],0)</f>
        <v>51105</v>
      </c>
      <c r="I2871">
        <v>51105</v>
      </c>
      <c r="J2871">
        <v>5</v>
      </c>
      <c r="K2871" t="s">
        <v>3246</v>
      </c>
    </row>
    <row r="2872" spans="1:11" x14ac:dyDescent="0.3">
      <c r="A2872" t="s">
        <v>4649</v>
      </c>
      <c r="B2872" t="str">
        <f>_xlfn.CONCAT(".",Table2[[#This Row],[NAME]]," County, ",Table2[[#This Row],[STATE_NAME]])</f>
        <v>.Loudoun County, Virginia</v>
      </c>
      <c r="C2872" t="s">
        <v>1296</v>
      </c>
      <c r="D2872" t="str">
        <f>_xlfn.XLOOKUP(Table2[[#This Row],[STATE_NAME]],'[1]FRB States'!A:A,'[1]FRB States'!B:B)</f>
        <v>VA</v>
      </c>
      <c r="E2872" t="str">
        <f>_xlfn.CONCAT(Table2[[#This Row],[NAME]],Table2[[#This Row],[STATE]])</f>
        <v>LoudounVA</v>
      </c>
      <c r="F2872" t="str">
        <f>_xlfn.CONCAT(Table2[[#This Row],[NAME]]," County",Table2[[#This Row],[STATE_NAME]])</f>
        <v>Loudoun CountyVirginia</v>
      </c>
      <c r="G2872">
        <f t="shared" si="44"/>
        <v>51107</v>
      </c>
      <c r="H2872" t="str">
        <f>TEXT(Table2[[#This Row],[FIPS]],0)</f>
        <v>51107</v>
      </c>
      <c r="I2872">
        <v>51107</v>
      </c>
      <c r="J2872">
        <v>5</v>
      </c>
      <c r="K2872" t="s">
        <v>3246</v>
      </c>
    </row>
    <row r="2873" spans="1:11" x14ac:dyDescent="0.3">
      <c r="A2873" t="s">
        <v>3554</v>
      </c>
      <c r="B2873" t="str">
        <f>_xlfn.CONCAT(".",Table2[[#This Row],[NAME]]," County, ",Table2[[#This Row],[STATE_NAME]])</f>
        <v>.Louisa County, Virginia</v>
      </c>
      <c r="C2873" t="s">
        <v>1296</v>
      </c>
      <c r="D2873" t="str">
        <f>_xlfn.XLOOKUP(Table2[[#This Row],[STATE_NAME]],'[1]FRB States'!A:A,'[1]FRB States'!B:B)</f>
        <v>VA</v>
      </c>
      <c r="E2873" t="str">
        <f>_xlfn.CONCAT(Table2[[#This Row],[NAME]],Table2[[#This Row],[STATE]])</f>
        <v>LouisaVA</v>
      </c>
      <c r="F2873" t="str">
        <f>_xlfn.CONCAT(Table2[[#This Row],[NAME]]," County",Table2[[#This Row],[STATE_NAME]])</f>
        <v>Louisa CountyVirginia</v>
      </c>
      <c r="G2873">
        <f t="shared" si="44"/>
        <v>51109</v>
      </c>
      <c r="H2873" t="str">
        <f>TEXT(Table2[[#This Row],[FIPS]],0)</f>
        <v>51109</v>
      </c>
      <c r="I2873">
        <v>51109</v>
      </c>
      <c r="J2873">
        <v>5</v>
      </c>
      <c r="K2873" t="s">
        <v>3246</v>
      </c>
    </row>
    <row r="2874" spans="1:11" x14ac:dyDescent="0.3">
      <c r="A2874" t="s">
        <v>4650</v>
      </c>
      <c r="B2874" t="str">
        <f>_xlfn.CONCAT(".",Table2[[#This Row],[NAME]]," County, ",Table2[[#This Row],[STATE_NAME]])</f>
        <v>.Lunenburg County, Virginia</v>
      </c>
      <c r="C2874" t="s">
        <v>1296</v>
      </c>
      <c r="D2874" t="str">
        <f>_xlfn.XLOOKUP(Table2[[#This Row],[STATE_NAME]],'[1]FRB States'!A:A,'[1]FRB States'!B:B)</f>
        <v>VA</v>
      </c>
      <c r="E2874" t="str">
        <f>_xlfn.CONCAT(Table2[[#This Row],[NAME]],Table2[[#This Row],[STATE]])</f>
        <v>LunenburgVA</v>
      </c>
      <c r="F2874" t="str">
        <f>_xlfn.CONCAT(Table2[[#This Row],[NAME]]," County",Table2[[#This Row],[STATE_NAME]])</f>
        <v>Lunenburg CountyVirginia</v>
      </c>
      <c r="G2874">
        <f t="shared" si="44"/>
        <v>51111</v>
      </c>
      <c r="H2874" t="str">
        <f>TEXT(Table2[[#This Row],[FIPS]],0)</f>
        <v>51111</v>
      </c>
      <c r="I2874">
        <v>51111</v>
      </c>
      <c r="J2874">
        <v>5</v>
      </c>
      <c r="K2874" t="s">
        <v>3246</v>
      </c>
    </row>
    <row r="2875" spans="1:11" x14ac:dyDescent="0.3">
      <c r="A2875" t="s">
        <v>3003</v>
      </c>
      <c r="B2875" t="str">
        <f>_xlfn.CONCAT(".",Table2[[#This Row],[NAME]]," County, ",Table2[[#This Row],[STATE_NAME]])</f>
        <v>.Madison County, Virginia</v>
      </c>
      <c r="C2875" t="s">
        <v>1296</v>
      </c>
      <c r="D2875" t="str">
        <f>_xlfn.XLOOKUP(Table2[[#This Row],[STATE_NAME]],'[1]FRB States'!A:A,'[1]FRB States'!B:B)</f>
        <v>VA</v>
      </c>
      <c r="E2875" t="str">
        <f>_xlfn.CONCAT(Table2[[#This Row],[NAME]],Table2[[#This Row],[STATE]])</f>
        <v>MadisonVA</v>
      </c>
      <c r="F2875" t="str">
        <f>_xlfn.CONCAT(Table2[[#This Row],[NAME]]," County",Table2[[#This Row],[STATE_NAME]])</f>
        <v>Madison CountyVirginia</v>
      </c>
      <c r="G2875">
        <f t="shared" si="44"/>
        <v>51113</v>
      </c>
      <c r="H2875" t="str">
        <f>TEXT(Table2[[#This Row],[FIPS]],0)</f>
        <v>51113</v>
      </c>
      <c r="I2875">
        <v>51113</v>
      </c>
      <c r="J2875">
        <v>5</v>
      </c>
      <c r="K2875" t="s">
        <v>3246</v>
      </c>
    </row>
    <row r="2876" spans="1:11" x14ac:dyDescent="0.3">
      <c r="A2876" t="s">
        <v>4651</v>
      </c>
      <c r="B2876" t="str">
        <f>_xlfn.CONCAT(".",Table2[[#This Row],[NAME]]," County, ",Table2[[#This Row],[STATE_NAME]])</f>
        <v>.Mathews County, Virginia</v>
      </c>
      <c r="C2876" t="s">
        <v>1296</v>
      </c>
      <c r="D2876" t="str">
        <f>_xlfn.XLOOKUP(Table2[[#This Row],[STATE_NAME]],'[1]FRB States'!A:A,'[1]FRB States'!B:B)</f>
        <v>VA</v>
      </c>
      <c r="E2876" t="str">
        <f>_xlfn.CONCAT(Table2[[#This Row],[NAME]],Table2[[#This Row],[STATE]])</f>
        <v>MathewsVA</v>
      </c>
      <c r="F2876" t="str">
        <f>_xlfn.CONCAT(Table2[[#This Row],[NAME]]," County",Table2[[#This Row],[STATE_NAME]])</f>
        <v>Mathews CountyVirginia</v>
      </c>
      <c r="G2876">
        <f t="shared" si="44"/>
        <v>51115</v>
      </c>
      <c r="H2876" t="str">
        <f>TEXT(Table2[[#This Row],[FIPS]],0)</f>
        <v>51115</v>
      </c>
      <c r="I2876">
        <v>51115</v>
      </c>
      <c r="J2876">
        <v>5</v>
      </c>
      <c r="K2876" t="s">
        <v>3246</v>
      </c>
    </row>
    <row r="2877" spans="1:11" x14ac:dyDescent="0.3">
      <c r="A2877" t="s">
        <v>4172</v>
      </c>
      <c r="B2877" t="str">
        <f>_xlfn.CONCAT(".",Table2[[#This Row],[NAME]]," County, ",Table2[[#This Row],[STATE_NAME]])</f>
        <v>.Mecklenburg County, Virginia</v>
      </c>
      <c r="C2877" t="s">
        <v>1296</v>
      </c>
      <c r="D2877" t="str">
        <f>_xlfn.XLOOKUP(Table2[[#This Row],[STATE_NAME]],'[1]FRB States'!A:A,'[1]FRB States'!B:B)</f>
        <v>VA</v>
      </c>
      <c r="E2877" t="str">
        <f>_xlfn.CONCAT(Table2[[#This Row],[NAME]],Table2[[#This Row],[STATE]])</f>
        <v>MecklenburgVA</v>
      </c>
      <c r="F2877" t="str">
        <f>_xlfn.CONCAT(Table2[[#This Row],[NAME]]," County",Table2[[#This Row],[STATE_NAME]])</f>
        <v>Mecklenburg CountyVirginia</v>
      </c>
      <c r="G2877">
        <f t="shared" si="44"/>
        <v>51117</v>
      </c>
      <c r="H2877" t="str">
        <f>TEXT(Table2[[#This Row],[FIPS]],0)</f>
        <v>51117</v>
      </c>
      <c r="I2877">
        <v>51117</v>
      </c>
      <c r="J2877">
        <v>5</v>
      </c>
      <c r="K2877" t="s">
        <v>3246</v>
      </c>
    </row>
    <row r="2878" spans="1:11" x14ac:dyDescent="0.3">
      <c r="A2878" t="s">
        <v>3238</v>
      </c>
      <c r="B2878" t="str">
        <f>_xlfn.CONCAT(".",Table2[[#This Row],[NAME]]," County, ",Table2[[#This Row],[STATE_NAME]])</f>
        <v>.Middlesex County, Virginia</v>
      </c>
      <c r="C2878" t="s">
        <v>1296</v>
      </c>
      <c r="D2878" t="str">
        <f>_xlfn.XLOOKUP(Table2[[#This Row],[STATE_NAME]],'[1]FRB States'!A:A,'[1]FRB States'!B:B)</f>
        <v>VA</v>
      </c>
      <c r="E2878" t="str">
        <f>_xlfn.CONCAT(Table2[[#This Row],[NAME]],Table2[[#This Row],[STATE]])</f>
        <v>MiddlesexVA</v>
      </c>
      <c r="F2878" t="str">
        <f>_xlfn.CONCAT(Table2[[#This Row],[NAME]]," County",Table2[[#This Row],[STATE_NAME]])</f>
        <v>Middlesex CountyVirginia</v>
      </c>
      <c r="G2878">
        <f t="shared" si="44"/>
        <v>51119</v>
      </c>
      <c r="H2878" t="str">
        <f>TEXT(Table2[[#This Row],[FIPS]],0)</f>
        <v>51119</v>
      </c>
      <c r="I2878">
        <v>51119</v>
      </c>
      <c r="J2878">
        <v>5</v>
      </c>
      <c r="K2878" t="s">
        <v>3246</v>
      </c>
    </row>
    <row r="2879" spans="1:11" x14ac:dyDescent="0.3">
      <c r="A2879" t="s">
        <v>3009</v>
      </c>
      <c r="B2879" t="str">
        <f>_xlfn.CONCAT(".",Table2[[#This Row],[NAME]]," County, ",Table2[[#This Row],[STATE_NAME]])</f>
        <v>.Montgomery County, Virginia</v>
      </c>
      <c r="C2879" t="s">
        <v>1296</v>
      </c>
      <c r="D2879" t="str">
        <f>_xlfn.XLOOKUP(Table2[[#This Row],[STATE_NAME]],'[1]FRB States'!A:A,'[1]FRB States'!B:B)</f>
        <v>VA</v>
      </c>
      <c r="E2879" t="str">
        <f>_xlfn.CONCAT(Table2[[#This Row],[NAME]],Table2[[#This Row],[STATE]])</f>
        <v>MontgomeryVA</v>
      </c>
      <c r="F2879" t="str">
        <f>_xlfn.CONCAT(Table2[[#This Row],[NAME]]," County",Table2[[#This Row],[STATE_NAME]])</f>
        <v>Montgomery CountyVirginia</v>
      </c>
      <c r="G2879">
        <f t="shared" si="44"/>
        <v>51121</v>
      </c>
      <c r="H2879" t="str">
        <f>TEXT(Table2[[#This Row],[FIPS]],0)</f>
        <v>51121</v>
      </c>
      <c r="I2879">
        <v>51121</v>
      </c>
      <c r="J2879">
        <v>5</v>
      </c>
      <c r="K2879" t="s">
        <v>3246</v>
      </c>
    </row>
    <row r="2880" spans="1:11" x14ac:dyDescent="0.3">
      <c r="A2880" t="s">
        <v>3685</v>
      </c>
      <c r="B2880" t="str">
        <f>_xlfn.CONCAT(".",Table2[[#This Row],[NAME]]," County, ",Table2[[#This Row],[STATE_NAME]])</f>
        <v>.Nelson County, Virginia</v>
      </c>
      <c r="C2880" t="s">
        <v>1296</v>
      </c>
      <c r="D2880" t="str">
        <f>_xlfn.XLOOKUP(Table2[[#This Row],[STATE_NAME]],'[1]FRB States'!A:A,'[1]FRB States'!B:B)</f>
        <v>VA</v>
      </c>
      <c r="E2880" t="str">
        <f>_xlfn.CONCAT(Table2[[#This Row],[NAME]],Table2[[#This Row],[STATE]])</f>
        <v>NelsonVA</v>
      </c>
      <c r="F2880" t="str">
        <f>_xlfn.CONCAT(Table2[[#This Row],[NAME]]," County",Table2[[#This Row],[STATE_NAME]])</f>
        <v>Nelson CountyVirginia</v>
      </c>
      <c r="G2880">
        <f t="shared" si="44"/>
        <v>51125</v>
      </c>
      <c r="H2880" t="str">
        <f>TEXT(Table2[[#This Row],[FIPS]],0)</f>
        <v>51125</v>
      </c>
      <c r="I2880">
        <v>51125</v>
      </c>
      <c r="J2880">
        <v>5</v>
      </c>
      <c r="K2880" t="s">
        <v>3246</v>
      </c>
    </row>
    <row r="2881" spans="1:11" x14ac:dyDescent="0.3">
      <c r="A2881" t="s">
        <v>4652</v>
      </c>
      <c r="B2881" t="str">
        <f>_xlfn.CONCAT(".",Table2[[#This Row],[NAME]]," County, ",Table2[[#This Row],[STATE_NAME]])</f>
        <v>.New Kent County, Virginia</v>
      </c>
      <c r="C2881" t="s">
        <v>1296</v>
      </c>
      <c r="D2881" t="str">
        <f>_xlfn.XLOOKUP(Table2[[#This Row],[STATE_NAME]],'[1]FRB States'!A:A,'[1]FRB States'!B:B)</f>
        <v>VA</v>
      </c>
      <c r="E2881" t="str">
        <f>_xlfn.CONCAT(Table2[[#This Row],[NAME]],Table2[[#This Row],[STATE]])</f>
        <v>New KentVA</v>
      </c>
      <c r="F2881" t="str">
        <f>_xlfn.CONCAT(Table2[[#This Row],[NAME]]," County",Table2[[#This Row],[STATE_NAME]])</f>
        <v>New Kent CountyVirginia</v>
      </c>
      <c r="G2881">
        <f t="shared" si="44"/>
        <v>51127</v>
      </c>
      <c r="H2881" t="str">
        <f>TEXT(Table2[[#This Row],[FIPS]],0)</f>
        <v>51127</v>
      </c>
      <c r="I2881">
        <v>51127</v>
      </c>
      <c r="J2881">
        <v>5</v>
      </c>
      <c r="K2881" t="s">
        <v>3246</v>
      </c>
    </row>
    <row r="2882" spans="1:11" x14ac:dyDescent="0.3">
      <c r="A2882" t="s">
        <v>4176</v>
      </c>
      <c r="B2882" t="str">
        <f>_xlfn.CONCAT(".",Table2[[#This Row],[NAME]]," County, ",Table2[[#This Row],[STATE_NAME]])</f>
        <v>.Northampton County, Virginia</v>
      </c>
      <c r="C2882" t="s">
        <v>1296</v>
      </c>
      <c r="D2882" t="str">
        <f>_xlfn.XLOOKUP(Table2[[#This Row],[STATE_NAME]],'[1]FRB States'!A:A,'[1]FRB States'!B:B)</f>
        <v>VA</v>
      </c>
      <c r="E2882" t="str">
        <f>_xlfn.CONCAT(Table2[[#This Row],[NAME]],Table2[[#This Row],[STATE]])</f>
        <v>NorthamptonVA</v>
      </c>
      <c r="F2882" t="str">
        <f>_xlfn.CONCAT(Table2[[#This Row],[NAME]]," County",Table2[[#This Row],[STATE_NAME]])</f>
        <v>Northampton CountyVirginia</v>
      </c>
      <c r="G2882">
        <f t="shared" ref="G2882:G2945" si="45">IF(OR(D2882="AL",D2882="AK",D2882="AZ",D2882="AR",D2882="CA",D2882="CO",D2882="CT"),_xlfn.CONCAT("0",I2882),I2882)</f>
        <v>51131</v>
      </c>
      <c r="H2882" t="str">
        <f>TEXT(Table2[[#This Row],[FIPS]],0)</f>
        <v>51131</v>
      </c>
      <c r="I2882">
        <v>51131</v>
      </c>
      <c r="J2882">
        <v>5</v>
      </c>
      <c r="K2882" t="s">
        <v>3246</v>
      </c>
    </row>
    <row r="2883" spans="1:11" x14ac:dyDescent="0.3">
      <c r="A2883" t="s">
        <v>4343</v>
      </c>
      <c r="B2883" t="str">
        <f>_xlfn.CONCAT(".",Table2[[#This Row],[NAME]]," County, ",Table2[[#This Row],[STATE_NAME]])</f>
        <v>.Northumberland County, Virginia</v>
      </c>
      <c r="C2883" t="s">
        <v>1296</v>
      </c>
      <c r="D2883" t="str">
        <f>_xlfn.XLOOKUP(Table2[[#This Row],[STATE_NAME]],'[1]FRB States'!A:A,'[1]FRB States'!B:B)</f>
        <v>VA</v>
      </c>
      <c r="E2883" t="str">
        <f>_xlfn.CONCAT(Table2[[#This Row],[NAME]],Table2[[#This Row],[STATE]])</f>
        <v>NorthumberlandVA</v>
      </c>
      <c r="F2883" t="str">
        <f>_xlfn.CONCAT(Table2[[#This Row],[NAME]]," County",Table2[[#This Row],[STATE_NAME]])</f>
        <v>Northumberland CountyVirginia</v>
      </c>
      <c r="G2883">
        <f t="shared" si="45"/>
        <v>51133</v>
      </c>
      <c r="H2883" t="str">
        <f>TEXT(Table2[[#This Row],[FIPS]],0)</f>
        <v>51133</v>
      </c>
      <c r="I2883">
        <v>51133</v>
      </c>
      <c r="J2883">
        <v>5</v>
      </c>
      <c r="K2883" t="s">
        <v>3246</v>
      </c>
    </row>
    <row r="2884" spans="1:11" x14ac:dyDescent="0.3">
      <c r="A2884" t="s">
        <v>4653</v>
      </c>
      <c r="B2884" t="str">
        <f>_xlfn.CONCAT(".",Table2[[#This Row],[NAME]]," County, ",Table2[[#This Row],[STATE_NAME]])</f>
        <v>.Nottoway County, Virginia</v>
      </c>
      <c r="C2884" t="s">
        <v>1296</v>
      </c>
      <c r="D2884" t="str">
        <f>_xlfn.XLOOKUP(Table2[[#This Row],[STATE_NAME]],'[1]FRB States'!A:A,'[1]FRB States'!B:B)</f>
        <v>VA</v>
      </c>
      <c r="E2884" t="str">
        <f>_xlfn.CONCAT(Table2[[#This Row],[NAME]],Table2[[#This Row],[STATE]])</f>
        <v>NottowayVA</v>
      </c>
      <c r="F2884" t="str">
        <f>_xlfn.CONCAT(Table2[[#This Row],[NAME]]," County",Table2[[#This Row],[STATE_NAME]])</f>
        <v>Nottoway CountyVirginia</v>
      </c>
      <c r="G2884">
        <f t="shared" si="45"/>
        <v>51135</v>
      </c>
      <c r="H2884" t="str">
        <f>TEXT(Table2[[#This Row],[FIPS]],0)</f>
        <v>51135</v>
      </c>
      <c r="I2884">
        <v>51135</v>
      </c>
      <c r="J2884">
        <v>5</v>
      </c>
      <c r="K2884" t="s">
        <v>3246</v>
      </c>
    </row>
    <row r="2885" spans="1:11" x14ac:dyDescent="0.3">
      <c r="A2885" t="s">
        <v>3151</v>
      </c>
      <c r="B2885" t="str">
        <f>_xlfn.CONCAT(".",Table2[[#This Row],[NAME]]," County, ",Table2[[#This Row],[STATE_NAME]])</f>
        <v>.Orange County, Virginia</v>
      </c>
      <c r="C2885" t="s">
        <v>1296</v>
      </c>
      <c r="D2885" t="str">
        <f>_xlfn.XLOOKUP(Table2[[#This Row],[STATE_NAME]],'[1]FRB States'!A:A,'[1]FRB States'!B:B)</f>
        <v>VA</v>
      </c>
      <c r="E2885" t="str">
        <f>_xlfn.CONCAT(Table2[[#This Row],[NAME]],Table2[[#This Row],[STATE]])</f>
        <v>OrangeVA</v>
      </c>
      <c r="F2885" t="str">
        <f>_xlfn.CONCAT(Table2[[#This Row],[NAME]]," County",Table2[[#This Row],[STATE_NAME]])</f>
        <v>Orange CountyVirginia</v>
      </c>
      <c r="G2885">
        <f t="shared" si="45"/>
        <v>51137</v>
      </c>
      <c r="H2885" t="str">
        <f>TEXT(Table2[[#This Row],[FIPS]],0)</f>
        <v>51137</v>
      </c>
      <c r="I2885">
        <v>51137</v>
      </c>
      <c r="J2885">
        <v>5</v>
      </c>
      <c r="K2885" t="s">
        <v>3246</v>
      </c>
    </row>
    <row r="2886" spans="1:11" x14ac:dyDescent="0.3">
      <c r="A2886" t="s">
        <v>3562</v>
      </c>
      <c r="B2886" t="str">
        <f>_xlfn.CONCAT(".",Table2[[#This Row],[NAME]]," County, ",Table2[[#This Row],[STATE_NAME]])</f>
        <v>.Page County, Virginia</v>
      </c>
      <c r="C2886" t="s">
        <v>1296</v>
      </c>
      <c r="D2886" t="str">
        <f>_xlfn.XLOOKUP(Table2[[#This Row],[STATE_NAME]],'[1]FRB States'!A:A,'[1]FRB States'!B:B)</f>
        <v>VA</v>
      </c>
      <c r="E2886" t="str">
        <f>_xlfn.CONCAT(Table2[[#This Row],[NAME]],Table2[[#This Row],[STATE]])</f>
        <v>PageVA</v>
      </c>
      <c r="F2886" t="str">
        <f>_xlfn.CONCAT(Table2[[#This Row],[NAME]]," County",Table2[[#This Row],[STATE_NAME]])</f>
        <v>Page CountyVirginia</v>
      </c>
      <c r="G2886">
        <f t="shared" si="45"/>
        <v>51139</v>
      </c>
      <c r="H2886" t="str">
        <f>TEXT(Table2[[#This Row],[FIPS]],0)</f>
        <v>51139</v>
      </c>
      <c r="I2886">
        <v>51139</v>
      </c>
      <c r="J2886">
        <v>5</v>
      </c>
      <c r="K2886" t="s">
        <v>3246</v>
      </c>
    </row>
    <row r="2887" spans="1:11" x14ac:dyDescent="0.3">
      <c r="A2887" t="s">
        <v>4654</v>
      </c>
      <c r="B2887" t="str">
        <f>_xlfn.CONCAT(".",Table2[[#This Row],[NAME]]," County, ",Table2[[#This Row],[STATE_NAME]])</f>
        <v>.Patrick County, Virginia</v>
      </c>
      <c r="C2887" t="s">
        <v>1296</v>
      </c>
      <c r="D2887" t="str">
        <f>_xlfn.XLOOKUP(Table2[[#This Row],[STATE_NAME]],'[1]FRB States'!A:A,'[1]FRB States'!B:B)</f>
        <v>VA</v>
      </c>
      <c r="E2887" t="str">
        <f>_xlfn.CONCAT(Table2[[#This Row],[NAME]],Table2[[#This Row],[STATE]])</f>
        <v>PatrickVA</v>
      </c>
      <c r="F2887" t="str">
        <f>_xlfn.CONCAT(Table2[[#This Row],[NAME]]," County",Table2[[#This Row],[STATE_NAME]])</f>
        <v>Patrick CountyVirginia</v>
      </c>
      <c r="G2887">
        <f t="shared" si="45"/>
        <v>51141</v>
      </c>
      <c r="H2887" t="str">
        <f>TEXT(Table2[[#This Row],[FIPS]],0)</f>
        <v>51141</v>
      </c>
      <c r="I2887">
        <v>51141</v>
      </c>
      <c r="J2887">
        <v>5</v>
      </c>
      <c r="K2887" t="s">
        <v>3246</v>
      </c>
    </row>
    <row r="2888" spans="1:11" x14ac:dyDescent="0.3">
      <c r="A2888" t="s">
        <v>4655</v>
      </c>
      <c r="B2888" t="str">
        <f>_xlfn.CONCAT(".",Table2[[#This Row],[NAME]]," County, ",Table2[[#This Row],[STATE_NAME]])</f>
        <v>.Pittsylvania County, Virginia</v>
      </c>
      <c r="C2888" t="s">
        <v>1296</v>
      </c>
      <c r="D2888" t="str">
        <f>_xlfn.XLOOKUP(Table2[[#This Row],[STATE_NAME]],'[1]FRB States'!A:A,'[1]FRB States'!B:B)</f>
        <v>VA</v>
      </c>
      <c r="E2888" t="str">
        <f>_xlfn.CONCAT(Table2[[#This Row],[NAME]],Table2[[#This Row],[STATE]])</f>
        <v>PittsylvaniaVA</v>
      </c>
      <c r="F2888" t="str">
        <f>_xlfn.CONCAT(Table2[[#This Row],[NAME]]," County",Table2[[#This Row],[STATE_NAME]])</f>
        <v>Pittsylvania CountyVirginia</v>
      </c>
      <c r="G2888">
        <f t="shared" si="45"/>
        <v>51143</v>
      </c>
      <c r="H2888" t="str">
        <f>TEXT(Table2[[#This Row],[FIPS]],0)</f>
        <v>51143</v>
      </c>
      <c r="I2888">
        <v>51143</v>
      </c>
      <c r="J2888">
        <v>5</v>
      </c>
      <c r="K2888" t="s">
        <v>3246</v>
      </c>
    </row>
    <row r="2889" spans="1:11" x14ac:dyDescent="0.3">
      <c r="A2889" t="s">
        <v>4656</v>
      </c>
      <c r="B2889" t="str">
        <f>_xlfn.CONCAT(".",Table2[[#This Row],[NAME]]," County, ",Table2[[#This Row],[STATE_NAME]])</f>
        <v>.Powhatan County, Virginia</v>
      </c>
      <c r="C2889" t="s">
        <v>1296</v>
      </c>
      <c r="D2889" t="str">
        <f>_xlfn.XLOOKUP(Table2[[#This Row],[STATE_NAME]],'[1]FRB States'!A:A,'[1]FRB States'!B:B)</f>
        <v>VA</v>
      </c>
      <c r="E2889" t="str">
        <f>_xlfn.CONCAT(Table2[[#This Row],[NAME]],Table2[[#This Row],[STATE]])</f>
        <v>PowhatanVA</v>
      </c>
      <c r="F2889" t="str">
        <f>_xlfn.CONCAT(Table2[[#This Row],[NAME]]," County",Table2[[#This Row],[STATE_NAME]])</f>
        <v>Powhatan CountyVirginia</v>
      </c>
      <c r="G2889">
        <f t="shared" si="45"/>
        <v>51145</v>
      </c>
      <c r="H2889" t="str">
        <f>TEXT(Table2[[#This Row],[FIPS]],0)</f>
        <v>51145</v>
      </c>
      <c r="I2889">
        <v>51145</v>
      </c>
      <c r="J2889">
        <v>5</v>
      </c>
      <c r="K2889" t="s">
        <v>3246</v>
      </c>
    </row>
    <row r="2890" spans="1:11" x14ac:dyDescent="0.3">
      <c r="A2890" t="s">
        <v>4657</v>
      </c>
      <c r="B2890" t="str">
        <f>_xlfn.CONCAT(".",Table2[[#This Row],[NAME]]," County, ",Table2[[#This Row],[STATE_NAME]])</f>
        <v>.Prince Edward County, Virginia</v>
      </c>
      <c r="C2890" t="s">
        <v>1296</v>
      </c>
      <c r="D2890" t="str">
        <f>_xlfn.XLOOKUP(Table2[[#This Row],[STATE_NAME]],'[1]FRB States'!A:A,'[1]FRB States'!B:B)</f>
        <v>VA</v>
      </c>
      <c r="E2890" t="str">
        <f>_xlfn.CONCAT(Table2[[#This Row],[NAME]],Table2[[#This Row],[STATE]])</f>
        <v>Prince EdwardVA</v>
      </c>
      <c r="F2890" t="str">
        <f>_xlfn.CONCAT(Table2[[#This Row],[NAME]]," County",Table2[[#This Row],[STATE_NAME]])</f>
        <v>Prince Edward CountyVirginia</v>
      </c>
      <c r="G2890">
        <f t="shared" si="45"/>
        <v>51147</v>
      </c>
      <c r="H2890" t="str">
        <f>TEXT(Table2[[#This Row],[FIPS]],0)</f>
        <v>51147</v>
      </c>
      <c r="I2890">
        <v>51147</v>
      </c>
      <c r="J2890">
        <v>5</v>
      </c>
      <c r="K2890" t="s">
        <v>3246</v>
      </c>
    </row>
    <row r="2891" spans="1:11" x14ac:dyDescent="0.3">
      <c r="A2891" t="s">
        <v>4658</v>
      </c>
      <c r="B2891" t="str">
        <f>_xlfn.CONCAT(".",Table2[[#This Row],[NAME]]," County, ",Table2[[#This Row],[STATE_NAME]])</f>
        <v>.Prince George County, Virginia</v>
      </c>
      <c r="C2891" t="s">
        <v>1296</v>
      </c>
      <c r="D2891" t="str">
        <f>_xlfn.XLOOKUP(Table2[[#This Row],[STATE_NAME]],'[1]FRB States'!A:A,'[1]FRB States'!B:B)</f>
        <v>VA</v>
      </c>
      <c r="E2891" t="str">
        <f>_xlfn.CONCAT(Table2[[#This Row],[NAME]],Table2[[#This Row],[STATE]])</f>
        <v>Prince GeorgeVA</v>
      </c>
      <c r="F2891" t="str">
        <f>_xlfn.CONCAT(Table2[[#This Row],[NAME]]," County",Table2[[#This Row],[STATE_NAME]])</f>
        <v>Prince George CountyVirginia</v>
      </c>
      <c r="G2891">
        <f t="shared" si="45"/>
        <v>51149</v>
      </c>
      <c r="H2891" t="str">
        <f>TEXT(Table2[[#This Row],[FIPS]],0)</f>
        <v>51149</v>
      </c>
      <c r="I2891">
        <v>51149</v>
      </c>
      <c r="J2891">
        <v>5</v>
      </c>
      <c r="K2891" t="s">
        <v>3246</v>
      </c>
    </row>
    <row r="2892" spans="1:11" x14ac:dyDescent="0.3">
      <c r="A2892" t="s">
        <v>4659</v>
      </c>
      <c r="B2892" t="str">
        <f>_xlfn.CONCAT(".",Table2[[#This Row],[NAME]]," County, ",Table2[[#This Row],[STATE_NAME]])</f>
        <v>.Prince William County, Virginia</v>
      </c>
      <c r="C2892" t="s">
        <v>1296</v>
      </c>
      <c r="D2892" t="str">
        <f>_xlfn.XLOOKUP(Table2[[#This Row],[STATE_NAME]],'[1]FRB States'!A:A,'[1]FRB States'!B:B)</f>
        <v>VA</v>
      </c>
      <c r="E2892" t="str">
        <f>_xlfn.CONCAT(Table2[[#This Row],[NAME]],Table2[[#This Row],[STATE]])</f>
        <v>Prince WilliamVA</v>
      </c>
      <c r="F2892" t="str">
        <f>_xlfn.CONCAT(Table2[[#This Row],[NAME]]," County",Table2[[#This Row],[STATE_NAME]])</f>
        <v>Prince William CountyVirginia</v>
      </c>
      <c r="G2892">
        <f t="shared" si="45"/>
        <v>51153</v>
      </c>
      <c r="H2892" t="str">
        <f>TEXT(Table2[[#This Row],[FIPS]],0)</f>
        <v>51153</v>
      </c>
      <c r="I2892">
        <v>51153</v>
      </c>
      <c r="J2892">
        <v>5</v>
      </c>
      <c r="K2892" t="s">
        <v>3246</v>
      </c>
    </row>
    <row r="2893" spans="1:11" x14ac:dyDescent="0.3">
      <c r="A2893" t="s">
        <v>3109</v>
      </c>
      <c r="B2893" t="str">
        <f>_xlfn.CONCAT(".",Table2[[#This Row],[NAME]]," County, ",Table2[[#This Row],[STATE_NAME]])</f>
        <v>.Pulaski County, Virginia</v>
      </c>
      <c r="C2893" t="s">
        <v>1296</v>
      </c>
      <c r="D2893" t="str">
        <f>_xlfn.XLOOKUP(Table2[[#This Row],[STATE_NAME]],'[1]FRB States'!A:A,'[1]FRB States'!B:B)</f>
        <v>VA</v>
      </c>
      <c r="E2893" t="str">
        <f>_xlfn.CONCAT(Table2[[#This Row],[NAME]],Table2[[#This Row],[STATE]])</f>
        <v>PulaskiVA</v>
      </c>
      <c r="F2893" t="str">
        <f>_xlfn.CONCAT(Table2[[#This Row],[NAME]]," County",Table2[[#This Row],[STATE_NAME]])</f>
        <v>Pulaski CountyVirginia</v>
      </c>
      <c r="G2893">
        <f t="shared" si="45"/>
        <v>51155</v>
      </c>
      <c r="H2893" t="str">
        <f>TEXT(Table2[[#This Row],[FIPS]],0)</f>
        <v>51155</v>
      </c>
      <c r="I2893">
        <v>51155</v>
      </c>
      <c r="J2893">
        <v>5</v>
      </c>
      <c r="K2893" t="s">
        <v>3246</v>
      </c>
    </row>
    <row r="2894" spans="1:11" x14ac:dyDescent="0.3">
      <c r="A2894" t="s">
        <v>4660</v>
      </c>
      <c r="B2894" t="str">
        <f>_xlfn.CONCAT(".",Table2[[#This Row],[NAME]]," County, ",Table2[[#This Row],[STATE_NAME]])</f>
        <v>.Rappahannock County, Virginia</v>
      </c>
      <c r="C2894" t="s">
        <v>1296</v>
      </c>
      <c r="D2894" t="str">
        <f>_xlfn.XLOOKUP(Table2[[#This Row],[STATE_NAME]],'[1]FRB States'!A:A,'[1]FRB States'!B:B)</f>
        <v>VA</v>
      </c>
      <c r="E2894" t="str">
        <f>_xlfn.CONCAT(Table2[[#This Row],[NAME]],Table2[[#This Row],[STATE]])</f>
        <v>RappahannockVA</v>
      </c>
      <c r="F2894" t="str">
        <f>_xlfn.CONCAT(Table2[[#This Row],[NAME]]," County",Table2[[#This Row],[STATE_NAME]])</f>
        <v>Rappahannock CountyVirginia</v>
      </c>
      <c r="G2894">
        <f t="shared" si="45"/>
        <v>51157</v>
      </c>
      <c r="H2894" t="str">
        <f>TEXT(Table2[[#This Row],[FIPS]],0)</f>
        <v>51157</v>
      </c>
      <c r="I2894">
        <v>51157</v>
      </c>
      <c r="J2894">
        <v>5</v>
      </c>
      <c r="K2894" t="s">
        <v>3246</v>
      </c>
    </row>
    <row r="2895" spans="1:11" x14ac:dyDescent="0.3">
      <c r="A2895" t="s">
        <v>3246</v>
      </c>
      <c r="B2895" t="str">
        <f>_xlfn.CONCAT(".",Table2[[#This Row],[NAME]]," County, ",Table2[[#This Row],[STATE_NAME]])</f>
        <v>.Richmond County, Virginia</v>
      </c>
      <c r="C2895" t="s">
        <v>1296</v>
      </c>
      <c r="D2895" t="str">
        <f>_xlfn.XLOOKUP(Table2[[#This Row],[STATE_NAME]],'[1]FRB States'!A:A,'[1]FRB States'!B:B)</f>
        <v>VA</v>
      </c>
      <c r="E2895" t="str">
        <f>_xlfn.CONCAT(Table2[[#This Row],[NAME]],Table2[[#This Row],[STATE]])</f>
        <v>RichmondVA</v>
      </c>
      <c r="F2895" t="str">
        <f>_xlfn.CONCAT(Table2[[#This Row],[NAME]]," County",Table2[[#This Row],[STATE_NAME]])</f>
        <v>Richmond CountyVirginia</v>
      </c>
      <c r="G2895">
        <f t="shared" si="45"/>
        <v>51159</v>
      </c>
      <c r="H2895" t="str">
        <f>TEXT(Table2[[#This Row],[FIPS]],0)</f>
        <v>51159</v>
      </c>
      <c r="I2895">
        <v>51159</v>
      </c>
      <c r="J2895">
        <v>5</v>
      </c>
      <c r="K2895" t="s">
        <v>3246</v>
      </c>
    </row>
    <row r="2896" spans="1:11" x14ac:dyDescent="0.3">
      <c r="A2896" t="s">
        <v>4661</v>
      </c>
      <c r="B2896" t="str">
        <f>_xlfn.CONCAT(".",Table2[[#This Row],[NAME]]," County, ",Table2[[#This Row],[STATE_NAME]])</f>
        <v>.Roanoke County, Virginia</v>
      </c>
      <c r="C2896" t="s">
        <v>1296</v>
      </c>
      <c r="D2896" t="str">
        <f>_xlfn.XLOOKUP(Table2[[#This Row],[STATE_NAME]],'[1]FRB States'!A:A,'[1]FRB States'!B:B)</f>
        <v>VA</v>
      </c>
      <c r="E2896" t="str">
        <f>_xlfn.CONCAT(Table2[[#This Row],[NAME]],Table2[[#This Row],[STATE]])</f>
        <v>RoanokeVA</v>
      </c>
      <c r="F2896" t="str">
        <f>_xlfn.CONCAT(Table2[[#This Row],[NAME]]," County",Table2[[#This Row],[STATE_NAME]])</f>
        <v>Roanoke CountyVirginia</v>
      </c>
      <c r="G2896">
        <f t="shared" si="45"/>
        <v>51161</v>
      </c>
      <c r="H2896" t="str">
        <f>TEXT(Table2[[#This Row],[FIPS]],0)</f>
        <v>51161</v>
      </c>
      <c r="I2896">
        <v>51161</v>
      </c>
      <c r="J2896">
        <v>5</v>
      </c>
      <c r="K2896" t="s">
        <v>3246</v>
      </c>
    </row>
    <row r="2897" spans="1:11" x14ac:dyDescent="0.3">
      <c r="A2897" t="s">
        <v>4662</v>
      </c>
      <c r="B2897" t="str">
        <f>_xlfn.CONCAT(".",Table2[[#This Row],[NAME]]," County, ",Table2[[#This Row],[STATE_NAME]])</f>
        <v>.Rockbridge County, Virginia</v>
      </c>
      <c r="C2897" t="s">
        <v>1296</v>
      </c>
      <c r="D2897" t="str">
        <f>_xlfn.XLOOKUP(Table2[[#This Row],[STATE_NAME]],'[1]FRB States'!A:A,'[1]FRB States'!B:B)</f>
        <v>VA</v>
      </c>
      <c r="E2897" t="str">
        <f>_xlfn.CONCAT(Table2[[#This Row],[NAME]],Table2[[#This Row],[STATE]])</f>
        <v>RockbridgeVA</v>
      </c>
      <c r="F2897" t="str">
        <f>_xlfn.CONCAT(Table2[[#This Row],[NAME]]," County",Table2[[#This Row],[STATE_NAME]])</f>
        <v>Rockbridge CountyVirginia</v>
      </c>
      <c r="G2897">
        <f t="shared" si="45"/>
        <v>51163</v>
      </c>
      <c r="H2897" t="str">
        <f>TEXT(Table2[[#This Row],[FIPS]],0)</f>
        <v>51163</v>
      </c>
      <c r="I2897">
        <v>51163</v>
      </c>
      <c r="J2897">
        <v>5</v>
      </c>
      <c r="K2897" t="s">
        <v>3246</v>
      </c>
    </row>
    <row r="2898" spans="1:11" x14ac:dyDescent="0.3">
      <c r="A2898" t="s">
        <v>4069</v>
      </c>
      <c r="B2898" t="str">
        <f>_xlfn.CONCAT(".",Table2[[#This Row],[NAME]]," County, ",Table2[[#This Row],[STATE_NAME]])</f>
        <v>.Rockingham County, Virginia</v>
      </c>
      <c r="C2898" t="s">
        <v>1296</v>
      </c>
      <c r="D2898" t="str">
        <f>_xlfn.XLOOKUP(Table2[[#This Row],[STATE_NAME]],'[1]FRB States'!A:A,'[1]FRB States'!B:B)</f>
        <v>VA</v>
      </c>
      <c r="E2898" t="str">
        <f>_xlfn.CONCAT(Table2[[#This Row],[NAME]],Table2[[#This Row],[STATE]])</f>
        <v>RockinghamVA</v>
      </c>
      <c r="F2898" t="str">
        <f>_xlfn.CONCAT(Table2[[#This Row],[NAME]]," County",Table2[[#This Row],[STATE_NAME]])</f>
        <v>Rockingham CountyVirginia</v>
      </c>
      <c r="G2898">
        <f t="shared" si="45"/>
        <v>51165</v>
      </c>
      <c r="H2898" t="str">
        <f>TEXT(Table2[[#This Row],[FIPS]],0)</f>
        <v>51165</v>
      </c>
      <c r="I2898">
        <v>51165</v>
      </c>
      <c r="J2898">
        <v>5</v>
      </c>
      <c r="K2898" t="s">
        <v>3246</v>
      </c>
    </row>
    <row r="2899" spans="1:11" x14ac:dyDescent="0.3">
      <c r="A2899" t="s">
        <v>3015</v>
      </c>
      <c r="B2899" t="str">
        <f>_xlfn.CONCAT(".",Table2[[#This Row],[NAME]]," County, ",Table2[[#This Row],[STATE_NAME]])</f>
        <v>.Russell County, Virginia</v>
      </c>
      <c r="C2899" t="s">
        <v>1296</v>
      </c>
      <c r="D2899" t="str">
        <f>_xlfn.XLOOKUP(Table2[[#This Row],[STATE_NAME]],'[1]FRB States'!A:A,'[1]FRB States'!B:B)</f>
        <v>VA</v>
      </c>
      <c r="E2899" t="str">
        <f>_xlfn.CONCAT(Table2[[#This Row],[NAME]],Table2[[#This Row],[STATE]])</f>
        <v>RussellVA</v>
      </c>
      <c r="F2899" t="str">
        <f>_xlfn.CONCAT(Table2[[#This Row],[NAME]]," County",Table2[[#This Row],[STATE_NAME]])</f>
        <v>Russell CountyVirginia</v>
      </c>
      <c r="G2899">
        <f t="shared" si="45"/>
        <v>51167</v>
      </c>
      <c r="H2899" t="str">
        <f>TEXT(Table2[[#This Row],[FIPS]],0)</f>
        <v>51167</v>
      </c>
      <c r="I2899">
        <v>51167</v>
      </c>
      <c r="J2899">
        <v>5</v>
      </c>
      <c r="K2899" t="s">
        <v>3246</v>
      </c>
    </row>
    <row r="2900" spans="1:11" x14ac:dyDescent="0.3">
      <c r="A2900" t="s">
        <v>3112</v>
      </c>
      <c r="B2900" t="str">
        <f>_xlfn.CONCAT(".",Table2[[#This Row],[NAME]]," County, ",Table2[[#This Row],[STATE_NAME]])</f>
        <v>.Scott County, Virginia</v>
      </c>
      <c r="C2900" t="s">
        <v>1296</v>
      </c>
      <c r="D2900" t="str">
        <f>_xlfn.XLOOKUP(Table2[[#This Row],[STATE_NAME]],'[1]FRB States'!A:A,'[1]FRB States'!B:B)</f>
        <v>VA</v>
      </c>
      <c r="E2900" t="str">
        <f>_xlfn.CONCAT(Table2[[#This Row],[NAME]],Table2[[#This Row],[STATE]])</f>
        <v>ScottVA</v>
      </c>
      <c r="F2900" t="str">
        <f>_xlfn.CONCAT(Table2[[#This Row],[NAME]]," County",Table2[[#This Row],[STATE_NAME]])</f>
        <v>Scott CountyVirginia</v>
      </c>
      <c r="G2900">
        <f t="shared" si="45"/>
        <v>51169</v>
      </c>
      <c r="H2900" t="str">
        <f>TEXT(Table2[[#This Row],[FIPS]],0)</f>
        <v>51169</v>
      </c>
      <c r="I2900">
        <v>51169</v>
      </c>
      <c r="J2900">
        <v>5</v>
      </c>
      <c r="K2900" t="s">
        <v>3246</v>
      </c>
    </row>
    <row r="2901" spans="1:11" x14ac:dyDescent="0.3">
      <c r="A2901" t="s">
        <v>4663</v>
      </c>
      <c r="B2901" t="str">
        <f>_xlfn.CONCAT(".",Table2[[#This Row],[NAME]]," County, ",Table2[[#This Row],[STATE_NAME]])</f>
        <v>.Shenandoah County, Virginia</v>
      </c>
      <c r="C2901" t="s">
        <v>1296</v>
      </c>
      <c r="D2901" t="str">
        <f>_xlfn.XLOOKUP(Table2[[#This Row],[STATE_NAME]],'[1]FRB States'!A:A,'[1]FRB States'!B:B)</f>
        <v>VA</v>
      </c>
      <c r="E2901" t="str">
        <f>_xlfn.CONCAT(Table2[[#This Row],[NAME]],Table2[[#This Row],[STATE]])</f>
        <v>ShenandoahVA</v>
      </c>
      <c r="F2901" t="str">
        <f>_xlfn.CONCAT(Table2[[#This Row],[NAME]]," County",Table2[[#This Row],[STATE_NAME]])</f>
        <v>Shenandoah CountyVirginia</v>
      </c>
      <c r="G2901">
        <f t="shared" si="45"/>
        <v>51171</v>
      </c>
      <c r="H2901" t="str">
        <f>TEXT(Table2[[#This Row],[FIPS]],0)</f>
        <v>51171</v>
      </c>
      <c r="I2901">
        <v>51171</v>
      </c>
      <c r="J2901">
        <v>5</v>
      </c>
      <c r="K2901" t="s">
        <v>3246</v>
      </c>
    </row>
    <row r="2902" spans="1:11" x14ac:dyDescent="0.3">
      <c r="A2902" t="s">
        <v>4664</v>
      </c>
      <c r="B2902" t="str">
        <f>_xlfn.CONCAT(".",Table2[[#This Row],[NAME]]," County, ",Table2[[#This Row],[STATE_NAME]])</f>
        <v>.Smyth County, Virginia</v>
      </c>
      <c r="C2902" t="s">
        <v>1296</v>
      </c>
      <c r="D2902" t="str">
        <f>_xlfn.XLOOKUP(Table2[[#This Row],[STATE_NAME]],'[1]FRB States'!A:A,'[1]FRB States'!B:B)</f>
        <v>VA</v>
      </c>
      <c r="E2902" t="str">
        <f>_xlfn.CONCAT(Table2[[#This Row],[NAME]],Table2[[#This Row],[STATE]])</f>
        <v>SmythVA</v>
      </c>
      <c r="F2902" t="str">
        <f>_xlfn.CONCAT(Table2[[#This Row],[NAME]]," County",Table2[[#This Row],[STATE_NAME]])</f>
        <v>Smyth CountyVirginia</v>
      </c>
      <c r="G2902">
        <f t="shared" si="45"/>
        <v>51173</v>
      </c>
      <c r="H2902" t="str">
        <f>TEXT(Table2[[#This Row],[FIPS]],0)</f>
        <v>51173</v>
      </c>
      <c r="I2902">
        <v>51173</v>
      </c>
      <c r="J2902">
        <v>5</v>
      </c>
      <c r="K2902" t="s">
        <v>3246</v>
      </c>
    </row>
    <row r="2903" spans="1:11" x14ac:dyDescent="0.3">
      <c r="A2903" t="s">
        <v>4665</v>
      </c>
      <c r="B2903" t="str">
        <f>_xlfn.CONCAT(".",Table2[[#This Row],[NAME]]," County, ",Table2[[#This Row],[STATE_NAME]])</f>
        <v>.Southampton County, Virginia</v>
      </c>
      <c r="C2903" t="s">
        <v>1296</v>
      </c>
      <c r="D2903" t="str">
        <f>_xlfn.XLOOKUP(Table2[[#This Row],[STATE_NAME]],'[1]FRB States'!A:A,'[1]FRB States'!B:B)</f>
        <v>VA</v>
      </c>
      <c r="E2903" t="str">
        <f>_xlfn.CONCAT(Table2[[#This Row],[NAME]],Table2[[#This Row],[STATE]])</f>
        <v>SouthamptonVA</v>
      </c>
      <c r="F2903" t="str">
        <f>_xlfn.CONCAT(Table2[[#This Row],[NAME]]," County",Table2[[#This Row],[STATE_NAME]])</f>
        <v>Southampton CountyVirginia</v>
      </c>
      <c r="G2903">
        <f t="shared" si="45"/>
        <v>51175</v>
      </c>
      <c r="H2903" t="str">
        <f>TEXT(Table2[[#This Row],[FIPS]],0)</f>
        <v>51175</v>
      </c>
      <c r="I2903">
        <v>51175</v>
      </c>
      <c r="J2903">
        <v>5</v>
      </c>
      <c r="K2903" t="s">
        <v>3246</v>
      </c>
    </row>
    <row r="2904" spans="1:11" x14ac:dyDescent="0.3">
      <c r="A2904" t="s">
        <v>4666</v>
      </c>
      <c r="B2904" t="str">
        <f>_xlfn.CONCAT(".",Table2[[#This Row],[NAME]]," County, ",Table2[[#This Row],[STATE_NAME]])</f>
        <v>.Spotsylvania County, Virginia</v>
      </c>
      <c r="C2904" t="s">
        <v>1296</v>
      </c>
      <c r="D2904" t="str">
        <f>_xlfn.XLOOKUP(Table2[[#This Row],[STATE_NAME]],'[1]FRB States'!A:A,'[1]FRB States'!B:B)</f>
        <v>VA</v>
      </c>
      <c r="E2904" t="str">
        <f>_xlfn.CONCAT(Table2[[#This Row],[NAME]],Table2[[#This Row],[STATE]])</f>
        <v>SpotsylvaniaVA</v>
      </c>
      <c r="F2904" t="str">
        <f>_xlfn.CONCAT(Table2[[#This Row],[NAME]]," County",Table2[[#This Row],[STATE_NAME]])</f>
        <v>Spotsylvania CountyVirginia</v>
      </c>
      <c r="G2904">
        <f t="shared" si="45"/>
        <v>51177</v>
      </c>
      <c r="H2904" t="str">
        <f>TEXT(Table2[[#This Row],[FIPS]],0)</f>
        <v>51177</v>
      </c>
      <c r="I2904">
        <v>51177</v>
      </c>
      <c r="J2904">
        <v>5</v>
      </c>
      <c r="K2904" t="s">
        <v>3246</v>
      </c>
    </row>
    <row r="2905" spans="1:11" x14ac:dyDescent="0.3">
      <c r="A2905" t="s">
        <v>3633</v>
      </c>
      <c r="B2905" t="str">
        <f>_xlfn.CONCAT(".",Table2[[#This Row],[NAME]]," County, ",Table2[[#This Row],[STATE_NAME]])</f>
        <v>.Stafford County, Virginia</v>
      </c>
      <c r="C2905" t="s">
        <v>1296</v>
      </c>
      <c r="D2905" t="str">
        <f>_xlfn.XLOOKUP(Table2[[#This Row],[STATE_NAME]],'[1]FRB States'!A:A,'[1]FRB States'!B:B)</f>
        <v>VA</v>
      </c>
      <c r="E2905" t="str">
        <f>_xlfn.CONCAT(Table2[[#This Row],[NAME]],Table2[[#This Row],[STATE]])</f>
        <v>StaffordVA</v>
      </c>
      <c r="F2905" t="str">
        <f>_xlfn.CONCAT(Table2[[#This Row],[NAME]]," County",Table2[[#This Row],[STATE_NAME]])</f>
        <v>Stafford CountyVirginia</v>
      </c>
      <c r="G2905">
        <f t="shared" si="45"/>
        <v>51179</v>
      </c>
      <c r="H2905" t="str">
        <f>TEXT(Table2[[#This Row],[FIPS]],0)</f>
        <v>51179</v>
      </c>
      <c r="I2905">
        <v>51179</v>
      </c>
      <c r="J2905">
        <v>5</v>
      </c>
      <c r="K2905" t="s">
        <v>3246</v>
      </c>
    </row>
    <row r="2906" spans="1:11" x14ac:dyDescent="0.3">
      <c r="A2906" t="s">
        <v>4189</v>
      </c>
      <c r="B2906" t="str">
        <f>_xlfn.CONCAT(".",Table2[[#This Row],[NAME]]," County, ",Table2[[#This Row],[STATE_NAME]])</f>
        <v>.Surry County, Virginia</v>
      </c>
      <c r="C2906" t="s">
        <v>1296</v>
      </c>
      <c r="D2906" t="str">
        <f>_xlfn.XLOOKUP(Table2[[#This Row],[STATE_NAME]],'[1]FRB States'!A:A,'[1]FRB States'!B:B)</f>
        <v>VA</v>
      </c>
      <c r="E2906" t="str">
        <f>_xlfn.CONCAT(Table2[[#This Row],[NAME]],Table2[[#This Row],[STATE]])</f>
        <v>SurryVA</v>
      </c>
      <c r="F2906" t="str">
        <f>_xlfn.CONCAT(Table2[[#This Row],[NAME]]," County",Table2[[#This Row],[STATE_NAME]])</f>
        <v>Surry CountyVirginia</v>
      </c>
      <c r="G2906">
        <f t="shared" si="45"/>
        <v>51181</v>
      </c>
      <c r="H2906" t="str">
        <f>TEXT(Table2[[#This Row],[FIPS]],0)</f>
        <v>51181</v>
      </c>
      <c r="I2906">
        <v>51181</v>
      </c>
      <c r="J2906">
        <v>5</v>
      </c>
      <c r="K2906" t="s">
        <v>3246</v>
      </c>
    </row>
    <row r="2907" spans="1:11" x14ac:dyDescent="0.3">
      <c r="A2907" t="s">
        <v>3245</v>
      </c>
      <c r="B2907" t="str">
        <f>_xlfn.CONCAT(".",Table2[[#This Row],[NAME]]," County, ",Table2[[#This Row],[STATE_NAME]])</f>
        <v>.Sussex County, Virginia</v>
      </c>
      <c r="C2907" t="s">
        <v>1296</v>
      </c>
      <c r="D2907" t="str">
        <f>_xlfn.XLOOKUP(Table2[[#This Row],[STATE_NAME]],'[1]FRB States'!A:A,'[1]FRB States'!B:B)</f>
        <v>VA</v>
      </c>
      <c r="E2907" t="str">
        <f>_xlfn.CONCAT(Table2[[#This Row],[NAME]],Table2[[#This Row],[STATE]])</f>
        <v>SussexVA</v>
      </c>
      <c r="F2907" t="str">
        <f>_xlfn.CONCAT(Table2[[#This Row],[NAME]]," County",Table2[[#This Row],[STATE_NAME]])</f>
        <v>Sussex CountyVirginia</v>
      </c>
      <c r="G2907">
        <f t="shared" si="45"/>
        <v>51183</v>
      </c>
      <c r="H2907" t="str">
        <f>TEXT(Table2[[#This Row],[FIPS]],0)</f>
        <v>51183</v>
      </c>
      <c r="I2907">
        <v>51183</v>
      </c>
      <c r="J2907">
        <v>5</v>
      </c>
      <c r="K2907" t="s">
        <v>3246</v>
      </c>
    </row>
    <row r="2908" spans="1:11" x14ac:dyDescent="0.3">
      <c r="A2908" t="s">
        <v>3486</v>
      </c>
      <c r="B2908" t="str">
        <f>_xlfn.CONCAT(".",Table2[[#This Row],[NAME]]," County, ",Table2[[#This Row],[STATE_NAME]])</f>
        <v>.Tazewell County, Virginia</v>
      </c>
      <c r="C2908" t="s">
        <v>1296</v>
      </c>
      <c r="D2908" t="str">
        <f>_xlfn.XLOOKUP(Table2[[#This Row],[STATE_NAME]],'[1]FRB States'!A:A,'[1]FRB States'!B:B)</f>
        <v>VA</v>
      </c>
      <c r="E2908" t="str">
        <f>_xlfn.CONCAT(Table2[[#This Row],[NAME]],Table2[[#This Row],[STATE]])</f>
        <v>TazewellVA</v>
      </c>
      <c r="F2908" t="str">
        <f>_xlfn.CONCAT(Table2[[#This Row],[NAME]]," County",Table2[[#This Row],[STATE_NAME]])</f>
        <v>Tazewell CountyVirginia</v>
      </c>
      <c r="G2908">
        <f t="shared" si="45"/>
        <v>51185</v>
      </c>
      <c r="H2908" t="str">
        <f>TEXT(Table2[[#This Row],[FIPS]],0)</f>
        <v>51185</v>
      </c>
      <c r="I2908">
        <v>51185</v>
      </c>
      <c r="J2908">
        <v>5</v>
      </c>
      <c r="K2908" t="s">
        <v>3246</v>
      </c>
    </row>
    <row r="2909" spans="1:11" x14ac:dyDescent="0.3">
      <c r="A2909" t="s">
        <v>3395</v>
      </c>
      <c r="B2909" t="str">
        <f>_xlfn.CONCAT(".",Table2[[#This Row],[NAME]]," County, ",Table2[[#This Row],[STATE_NAME]])</f>
        <v>.Warren County, Virginia</v>
      </c>
      <c r="C2909" t="s">
        <v>1296</v>
      </c>
      <c r="D2909" t="str">
        <f>_xlfn.XLOOKUP(Table2[[#This Row],[STATE_NAME]],'[1]FRB States'!A:A,'[1]FRB States'!B:B)</f>
        <v>VA</v>
      </c>
      <c r="E2909" t="str">
        <f>_xlfn.CONCAT(Table2[[#This Row],[NAME]],Table2[[#This Row],[STATE]])</f>
        <v>WarrenVA</v>
      </c>
      <c r="F2909" t="str">
        <f>_xlfn.CONCAT(Table2[[#This Row],[NAME]]," County",Table2[[#This Row],[STATE_NAME]])</f>
        <v>Warren CountyVirginia</v>
      </c>
      <c r="G2909">
        <f t="shared" si="45"/>
        <v>51187</v>
      </c>
      <c r="H2909" t="str">
        <f>TEXT(Table2[[#This Row],[FIPS]],0)</f>
        <v>51187</v>
      </c>
      <c r="I2909">
        <v>51187</v>
      </c>
      <c r="J2909">
        <v>5</v>
      </c>
      <c r="K2909" t="s">
        <v>3246</v>
      </c>
    </row>
    <row r="2910" spans="1:11" x14ac:dyDescent="0.3">
      <c r="A2910" t="s">
        <v>1362</v>
      </c>
      <c r="B2910" t="str">
        <f>_xlfn.CONCAT(".",Table2[[#This Row],[NAME]]," County, ",Table2[[#This Row],[STATE_NAME]])</f>
        <v>.Washington County, Virginia</v>
      </c>
      <c r="C2910" t="s">
        <v>1296</v>
      </c>
      <c r="D2910" t="str">
        <f>_xlfn.XLOOKUP(Table2[[#This Row],[STATE_NAME]],'[1]FRB States'!A:A,'[1]FRB States'!B:B)</f>
        <v>VA</v>
      </c>
      <c r="E2910" t="str">
        <f>_xlfn.CONCAT(Table2[[#This Row],[NAME]],Table2[[#This Row],[STATE]])</f>
        <v>WashingtonVA</v>
      </c>
      <c r="F2910" t="str">
        <f>_xlfn.CONCAT(Table2[[#This Row],[NAME]]," County",Table2[[#This Row],[STATE_NAME]])</f>
        <v>Washington CountyVirginia</v>
      </c>
      <c r="G2910">
        <f t="shared" si="45"/>
        <v>51191</v>
      </c>
      <c r="H2910" t="str">
        <f>TEXT(Table2[[#This Row],[FIPS]],0)</f>
        <v>51191</v>
      </c>
      <c r="I2910">
        <v>51191</v>
      </c>
      <c r="J2910">
        <v>5</v>
      </c>
      <c r="K2910" t="s">
        <v>3246</v>
      </c>
    </row>
    <row r="2911" spans="1:11" x14ac:dyDescent="0.3">
      <c r="A2911" t="s">
        <v>4349</v>
      </c>
      <c r="B2911" t="str">
        <f>_xlfn.CONCAT(".",Table2[[#This Row],[NAME]]," County, ",Table2[[#This Row],[STATE_NAME]])</f>
        <v>.Westmoreland County, Virginia</v>
      </c>
      <c r="C2911" t="s">
        <v>1296</v>
      </c>
      <c r="D2911" t="str">
        <f>_xlfn.XLOOKUP(Table2[[#This Row],[STATE_NAME]],'[1]FRB States'!A:A,'[1]FRB States'!B:B)</f>
        <v>VA</v>
      </c>
      <c r="E2911" t="str">
        <f>_xlfn.CONCAT(Table2[[#This Row],[NAME]],Table2[[#This Row],[STATE]])</f>
        <v>WestmorelandVA</v>
      </c>
      <c r="F2911" t="str">
        <f>_xlfn.CONCAT(Table2[[#This Row],[NAME]]," County",Table2[[#This Row],[STATE_NAME]])</f>
        <v>Westmoreland CountyVirginia</v>
      </c>
      <c r="G2911">
        <f t="shared" si="45"/>
        <v>51193</v>
      </c>
      <c r="H2911" t="str">
        <f>TEXT(Table2[[#This Row],[FIPS]],0)</f>
        <v>51193</v>
      </c>
      <c r="I2911">
        <v>51193</v>
      </c>
      <c r="J2911">
        <v>5</v>
      </c>
      <c r="K2911" t="s">
        <v>3246</v>
      </c>
    </row>
    <row r="2912" spans="1:11" x14ac:dyDescent="0.3">
      <c r="A2912" t="s">
        <v>4595</v>
      </c>
      <c r="B2912" t="str">
        <f>_xlfn.CONCAT(".",Table2[[#This Row],[NAME]]," County, ",Table2[[#This Row],[STATE_NAME]])</f>
        <v>.Wise County, Virginia</v>
      </c>
      <c r="C2912" t="s">
        <v>1296</v>
      </c>
      <c r="D2912" t="str">
        <f>_xlfn.XLOOKUP(Table2[[#This Row],[STATE_NAME]],'[1]FRB States'!A:A,'[1]FRB States'!B:B)</f>
        <v>VA</v>
      </c>
      <c r="E2912" t="str">
        <f>_xlfn.CONCAT(Table2[[#This Row],[NAME]],Table2[[#This Row],[STATE]])</f>
        <v>WiseVA</v>
      </c>
      <c r="F2912" t="str">
        <f>_xlfn.CONCAT(Table2[[#This Row],[NAME]]," County",Table2[[#This Row],[STATE_NAME]])</f>
        <v>Wise CountyVirginia</v>
      </c>
      <c r="G2912">
        <f t="shared" si="45"/>
        <v>51195</v>
      </c>
      <c r="H2912" t="str">
        <f>TEXT(Table2[[#This Row],[FIPS]],0)</f>
        <v>51195</v>
      </c>
      <c r="I2912">
        <v>51195</v>
      </c>
      <c r="J2912">
        <v>5</v>
      </c>
      <c r="K2912" t="s">
        <v>3246</v>
      </c>
    </row>
    <row r="2913" spans="1:11" x14ac:dyDescent="0.3">
      <c r="A2913" t="s">
        <v>4667</v>
      </c>
      <c r="B2913" t="str">
        <f>_xlfn.CONCAT(".",Table2[[#This Row],[NAME]]," County, ",Table2[[#This Row],[STATE_NAME]])</f>
        <v>.Wythe County, Virginia</v>
      </c>
      <c r="C2913" t="s">
        <v>1296</v>
      </c>
      <c r="D2913" t="str">
        <f>_xlfn.XLOOKUP(Table2[[#This Row],[STATE_NAME]],'[1]FRB States'!A:A,'[1]FRB States'!B:B)</f>
        <v>VA</v>
      </c>
      <c r="E2913" t="str">
        <f>_xlfn.CONCAT(Table2[[#This Row],[NAME]],Table2[[#This Row],[STATE]])</f>
        <v>WytheVA</v>
      </c>
      <c r="F2913" t="str">
        <f>_xlfn.CONCAT(Table2[[#This Row],[NAME]]," County",Table2[[#This Row],[STATE_NAME]])</f>
        <v>Wythe CountyVirginia</v>
      </c>
      <c r="G2913">
        <f t="shared" si="45"/>
        <v>51197</v>
      </c>
      <c r="H2913" t="str">
        <f>TEXT(Table2[[#This Row],[FIPS]],0)</f>
        <v>51197</v>
      </c>
      <c r="I2913">
        <v>51197</v>
      </c>
      <c r="J2913">
        <v>5</v>
      </c>
      <c r="K2913" t="s">
        <v>3246</v>
      </c>
    </row>
    <row r="2914" spans="1:11" x14ac:dyDescent="0.3">
      <c r="A2914" t="s">
        <v>3755</v>
      </c>
      <c r="B2914" t="str">
        <f>_xlfn.CONCAT(".",Table2[[#This Row],[NAME]]," County, ",Table2[[#This Row],[STATE_NAME]])</f>
        <v>.York County, Virginia</v>
      </c>
      <c r="C2914" t="s">
        <v>1296</v>
      </c>
      <c r="D2914" t="str">
        <f>_xlfn.XLOOKUP(Table2[[#This Row],[STATE_NAME]],'[1]FRB States'!A:A,'[1]FRB States'!B:B)</f>
        <v>VA</v>
      </c>
      <c r="E2914" t="str">
        <f>_xlfn.CONCAT(Table2[[#This Row],[NAME]],Table2[[#This Row],[STATE]])</f>
        <v>YorkVA</v>
      </c>
      <c r="F2914" t="str">
        <f>_xlfn.CONCAT(Table2[[#This Row],[NAME]]," County",Table2[[#This Row],[STATE_NAME]])</f>
        <v>York CountyVirginia</v>
      </c>
      <c r="G2914">
        <f t="shared" si="45"/>
        <v>51199</v>
      </c>
      <c r="H2914" t="str">
        <f>TEXT(Table2[[#This Row],[FIPS]],0)</f>
        <v>51199</v>
      </c>
      <c r="I2914">
        <v>51199</v>
      </c>
      <c r="J2914">
        <v>5</v>
      </c>
      <c r="K2914" t="s">
        <v>3246</v>
      </c>
    </row>
    <row r="2915" spans="1:11" x14ac:dyDescent="0.3">
      <c r="A2915" t="s">
        <v>4668</v>
      </c>
      <c r="B2915" t="str">
        <f>_xlfn.CONCAT(".",Table2[[#This Row],[NAME]]," County, ",Table2[[#This Row],[STATE_NAME]])</f>
        <v>.Alexandria County, Virginia</v>
      </c>
      <c r="C2915" t="s">
        <v>1296</v>
      </c>
      <c r="D2915" t="str">
        <f>_xlfn.XLOOKUP(Table2[[#This Row],[STATE_NAME]],'[1]FRB States'!A:A,'[1]FRB States'!B:B)</f>
        <v>VA</v>
      </c>
      <c r="E2915" t="str">
        <f>_xlfn.CONCAT(Table2[[#This Row],[NAME]],Table2[[#This Row],[STATE]])</f>
        <v>AlexandriaVA</v>
      </c>
      <c r="F2915" t="str">
        <f>_xlfn.CONCAT(Table2[[#This Row],[NAME]]," County",Table2[[#This Row],[STATE_NAME]])</f>
        <v>Alexandria CountyVirginia</v>
      </c>
      <c r="G2915">
        <f t="shared" si="45"/>
        <v>51510</v>
      </c>
      <c r="H2915" t="str">
        <f>TEXT(Table2[[#This Row],[FIPS]],0)</f>
        <v>51510</v>
      </c>
      <c r="I2915">
        <v>51510</v>
      </c>
      <c r="J2915">
        <v>5</v>
      </c>
      <c r="K2915" t="s">
        <v>3246</v>
      </c>
    </row>
    <row r="2916" spans="1:11" x14ac:dyDescent="0.3">
      <c r="A2916" t="s">
        <v>4669</v>
      </c>
      <c r="B2916" t="str">
        <f>_xlfn.CONCAT(".",Table2[[#This Row],[NAME]]," County, ",Table2[[#This Row],[STATE_NAME]])</f>
        <v>.Bedford City County, Virginia</v>
      </c>
      <c r="C2916" t="s">
        <v>1296</v>
      </c>
      <c r="D2916" t="str">
        <f>_xlfn.XLOOKUP(Table2[[#This Row],[STATE_NAME]],'[1]FRB States'!A:A,'[1]FRB States'!B:B)</f>
        <v>VA</v>
      </c>
      <c r="E2916" t="str">
        <f>_xlfn.CONCAT(Table2[[#This Row],[NAME]],Table2[[#This Row],[STATE]])</f>
        <v>Bedford CityVA</v>
      </c>
      <c r="F2916" t="str">
        <f>_xlfn.CONCAT(Table2[[#This Row],[NAME]]," County",Table2[[#This Row],[STATE_NAME]])</f>
        <v>Bedford City CountyVirginia</v>
      </c>
      <c r="G2916">
        <f t="shared" si="45"/>
        <v>51515</v>
      </c>
      <c r="H2916" t="str">
        <f>TEXT(Table2[[#This Row],[FIPS]],0)</f>
        <v>51515</v>
      </c>
      <c r="I2916">
        <v>51515</v>
      </c>
      <c r="J2916">
        <v>5</v>
      </c>
      <c r="K2916" t="s">
        <v>3246</v>
      </c>
    </row>
    <row r="2917" spans="1:11" x14ac:dyDescent="0.3">
      <c r="A2917" t="s">
        <v>3776</v>
      </c>
      <c r="B2917" t="str">
        <f>_xlfn.CONCAT(".",Table2[[#This Row],[NAME]]," County, ",Table2[[#This Row],[STATE_NAME]])</f>
        <v>.Bristol County, Virginia</v>
      </c>
      <c r="C2917" t="s">
        <v>1296</v>
      </c>
      <c r="D2917" t="str">
        <f>_xlfn.XLOOKUP(Table2[[#This Row],[STATE_NAME]],'[1]FRB States'!A:A,'[1]FRB States'!B:B)</f>
        <v>VA</v>
      </c>
      <c r="E2917" t="str">
        <f>_xlfn.CONCAT(Table2[[#This Row],[NAME]],Table2[[#This Row],[STATE]])</f>
        <v>BristolVA</v>
      </c>
      <c r="F2917" t="str">
        <f>_xlfn.CONCAT(Table2[[#This Row],[NAME]]," County",Table2[[#This Row],[STATE_NAME]])</f>
        <v>Bristol CountyVirginia</v>
      </c>
      <c r="G2917">
        <f t="shared" si="45"/>
        <v>51520</v>
      </c>
      <c r="H2917" t="str">
        <f>TEXT(Table2[[#This Row],[FIPS]],0)</f>
        <v>51520</v>
      </c>
      <c r="I2917">
        <v>51520</v>
      </c>
      <c r="J2917">
        <v>5</v>
      </c>
      <c r="K2917" t="s">
        <v>3246</v>
      </c>
    </row>
    <row r="2918" spans="1:11" x14ac:dyDescent="0.3">
      <c r="A2918" t="s">
        <v>3540</v>
      </c>
      <c r="B2918" t="str">
        <f>_xlfn.CONCAT(".",Table2[[#This Row],[NAME]]," County, ",Table2[[#This Row],[STATE_NAME]])</f>
        <v>.Buena Vista County, Virginia</v>
      </c>
      <c r="C2918" t="s">
        <v>1296</v>
      </c>
      <c r="D2918" t="str">
        <f>_xlfn.XLOOKUP(Table2[[#This Row],[STATE_NAME]],'[1]FRB States'!A:A,'[1]FRB States'!B:B)</f>
        <v>VA</v>
      </c>
      <c r="E2918" t="str">
        <f>_xlfn.CONCAT(Table2[[#This Row],[NAME]],Table2[[#This Row],[STATE]])</f>
        <v>Buena VistaVA</v>
      </c>
      <c r="F2918" t="str">
        <f>_xlfn.CONCAT(Table2[[#This Row],[NAME]]," County",Table2[[#This Row],[STATE_NAME]])</f>
        <v>Buena Vista CountyVirginia</v>
      </c>
      <c r="G2918">
        <f t="shared" si="45"/>
        <v>51530</v>
      </c>
      <c r="H2918" t="str">
        <f>TEXT(Table2[[#This Row],[FIPS]],0)</f>
        <v>51530</v>
      </c>
      <c r="I2918">
        <v>51530</v>
      </c>
      <c r="J2918">
        <v>5</v>
      </c>
      <c r="K2918" t="s">
        <v>3246</v>
      </c>
    </row>
    <row r="2919" spans="1:11" x14ac:dyDescent="0.3">
      <c r="A2919" t="s">
        <v>4670</v>
      </c>
      <c r="B2919" t="str">
        <f>_xlfn.CONCAT(".",Table2[[#This Row],[NAME]]," County, ",Table2[[#This Row],[STATE_NAME]])</f>
        <v>.Charlottesville County, Virginia</v>
      </c>
      <c r="C2919" t="s">
        <v>1296</v>
      </c>
      <c r="D2919" t="str">
        <f>_xlfn.XLOOKUP(Table2[[#This Row],[STATE_NAME]],'[1]FRB States'!A:A,'[1]FRB States'!B:B)</f>
        <v>VA</v>
      </c>
      <c r="E2919" t="str">
        <f>_xlfn.CONCAT(Table2[[#This Row],[NAME]],Table2[[#This Row],[STATE]])</f>
        <v>CharlottesvilleVA</v>
      </c>
      <c r="F2919" t="str">
        <f>_xlfn.CONCAT(Table2[[#This Row],[NAME]]," County",Table2[[#This Row],[STATE_NAME]])</f>
        <v>Charlottesville CountyVirginia</v>
      </c>
      <c r="G2919">
        <f t="shared" si="45"/>
        <v>51540</v>
      </c>
      <c r="H2919" t="str">
        <f>TEXT(Table2[[#This Row],[FIPS]],0)</f>
        <v>51540</v>
      </c>
      <c r="I2919">
        <v>51540</v>
      </c>
      <c r="J2919">
        <v>5</v>
      </c>
      <c r="K2919" t="s">
        <v>3246</v>
      </c>
    </row>
    <row r="2920" spans="1:11" x14ac:dyDescent="0.3">
      <c r="A2920" t="s">
        <v>4671</v>
      </c>
      <c r="B2920" t="str">
        <f>_xlfn.CONCAT(".",Table2[[#This Row],[NAME]]," County, ",Table2[[#This Row],[STATE_NAME]])</f>
        <v>.Chesapeake County, Virginia</v>
      </c>
      <c r="C2920" t="s">
        <v>1296</v>
      </c>
      <c r="D2920" t="str">
        <f>_xlfn.XLOOKUP(Table2[[#This Row],[STATE_NAME]],'[1]FRB States'!A:A,'[1]FRB States'!B:B)</f>
        <v>VA</v>
      </c>
      <c r="E2920" t="str">
        <f>_xlfn.CONCAT(Table2[[#This Row],[NAME]],Table2[[#This Row],[STATE]])</f>
        <v>ChesapeakeVA</v>
      </c>
      <c r="F2920" t="str">
        <f>_xlfn.CONCAT(Table2[[#This Row],[NAME]]," County",Table2[[#This Row],[STATE_NAME]])</f>
        <v>Chesapeake CountyVirginia</v>
      </c>
      <c r="G2920">
        <f t="shared" si="45"/>
        <v>51550</v>
      </c>
      <c r="H2920" t="str">
        <f>TEXT(Table2[[#This Row],[FIPS]],0)</f>
        <v>51550</v>
      </c>
      <c r="I2920">
        <v>51550</v>
      </c>
      <c r="J2920">
        <v>5</v>
      </c>
      <c r="K2920" t="s">
        <v>3246</v>
      </c>
    </row>
    <row r="2921" spans="1:11" x14ac:dyDescent="0.3">
      <c r="A2921" t="s">
        <v>4672</v>
      </c>
      <c r="B2921" t="str">
        <f>_xlfn.CONCAT(".",Table2[[#This Row],[NAME]]," County, ",Table2[[#This Row],[STATE_NAME]])</f>
        <v>.Colonial Heights County, Virginia</v>
      </c>
      <c r="C2921" t="s">
        <v>1296</v>
      </c>
      <c r="D2921" t="str">
        <f>_xlfn.XLOOKUP(Table2[[#This Row],[STATE_NAME]],'[1]FRB States'!A:A,'[1]FRB States'!B:B)</f>
        <v>VA</v>
      </c>
      <c r="E2921" t="str">
        <f>_xlfn.CONCAT(Table2[[#This Row],[NAME]],Table2[[#This Row],[STATE]])</f>
        <v>Colonial HeightsVA</v>
      </c>
      <c r="F2921" t="str">
        <f>_xlfn.CONCAT(Table2[[#This Row],[NAME]]," County",Table2[[#This Row],[STATE_NAME]])</f>
        <v>Colonial Heights CountyVirginia</v>
      </c>
      <c r="G2921">
        <f t="shared" si="45"/>
        <v>51570</v>
      </c>
      <c r="H2921" t="str">
        <f>TEXT(Table2[[#This Row],[FIPS]],0)</f>
        <v>51570</v>
      </c>
      <c r="I2921">
        <v>51570</v>
      </c>
      <c r="J2921">
        <v>5</v>
      </c>
      <c r="K2921" t="s">
        <v>3246</v>
      </c>
    </row>
    <row r="2922" spans="1:11" x14ac:dyDescent="0.3">
      <c r="A2922" t="s">
        <v>2978</v>
      </c>
      <c r="B2922" t="str">
        <f>_xlfn.CONCAT(".",Table2[[#This Row],[NAME]]," County, ",Table2[[#This Row],[STATE_NAME]])</f>
        <v>.Covington County, Virginia</v>
      </c>
      <c r="C2922" t="s">
        <v>1296</v>
      </c>
      <c r="D2922" t="str">
        <f>_xlfn.XLOOKUP(Table2[[#This Row],[STATE_NAME]],'[1]FRB States'!A:A,'[1]FRB States'!B:B)</f>
        <v>VA</v>
      </c>
      <c r="E2922" t="str">
        <f>_xlfn.CONCAT(Table2[[#This Row],[NAME]],Table2[[#This Row],[STATE]])</f>
        <v>CovingtonVA</v>
      </c>
      <c r="F2922" t="str">
        <f>_xlfn.CONCAT(Table2[[#This Row],[NAME]]," County",Table2[[#This Row],[STATE_NAME]])</f>
        <v>Covington CountyVirginia</v>
      </c>
      <c r="G2922">
        <f t="shared" si="45"/>
        <v>51580</v>
      </c>
      <c r="H2922" t="str">
        <f>TEXT(Table2[[#This Row],[FIPS]],0)</f>
        <v>51580</v>
      </c>
      <c r="I2922">
        <v>51580</v>
      </c>
      <c r="J2922">
        <v>5</v>
      </c>
      <c r="K2922" t="s">
        <v>3246</v>
      </c>
    </row>
    <row r="2923" spans="1:11" x14ac:dyDescent="0.3">
      <c r="A2923" t="s">
        <v>4673</v>
      </c>
      <c r="B2923" t="str">
        <f>_xlfn.CONCAT(".",Table2[[#This Row],[NAME]]," County, ",Table2[[#This Row],[STATE_NAME]])</f>
        <v>.Danville County, Virginia</v>
      </c>
      <c r="C2923" t="s">
        <v>1296</v>
      </c>
      <c r="D2923" t="str">
        <f>_xlfn.XLOOKUP(Table2[[#This Row],[STATE_NAME]],'[1]FRB States'!A:A,'[1]FRB States'!B:B)</f>
        <v>VA</v>
      </c>
      <c r="E2923" t="str">
        <f>_xlfn.CONCAT(Table2[[#This Row],[NAME]],Table2[[#This Row],[STATE]])</f>
        <v>DanvilleVA</v>
      </c>
      <c r="F2923" t="str">
        <f>_xlfn.CONCAT(Table2[[#This Row],[NAME]]," County",Table2[[#This Row],[STATE_NAME]])</f>
        <v>Danville CountyVirginia</v>
      </c>
      <c r="G2923">
        <f t="shared" si="45"/>
        <v>51590</v>
      </c>
      <c r="H2923" t="str">
        <f>TEXT(Table2[[#This Row],[FIPS]],0)</f>
        <v>51590</v>
      </c>
      <c r="I2923">
        <v>51590</v>
      </c>
      <c r="J2923">
        <v>5</v>
      </c>
      <c r="K2923" t="s">
        <v>3246</v>
      </c>
    </row>
    <row r="2924" spans="1:11" x14ac:dyDescent="0.3">
      <c r="A2924" t="s">
        <v>4674</v>
      </c>
      <c r="B2924" t="str">
        <f>_xlfn.CONCAT(".",Table2[[#This Row],[NAME]]," County, ",Table2[[#This Row],[STATE_NAME]])</f>
        <v>.Emporia County, Virginia</v>
      </c>
      <c r="C2924" t="s">
        <v>1296</v>
      </c>
      <c r="D2924" t="str">
        <f>_xlfn.XLOOKUP(Table2[[#This Row],[STATE_NAME]],'[1]FRB States'!A:A,'[1]FRB States'!B:B)</f>
        <v>VA</v>
      </c>
      <c r="E2924" t="str">
        <f>_xlfn.CONCAT(Table2[[#This Row],[NAME]],Table2[[#This Row],[STATE]])</f>
        <v>EmporiaVA</v>
      </c>
      <c r="F2924" t="str">
        <f>_xlfn.CONCAT(Table2[[#This Row],[NAME]]," County",Table2[[#This Row],[STATE_NAME]])</f>
        <v>Emporia CountyVirginia</v>
      </c>
      <c r="G2924">
        <f t="shared" si="45"/>
        <v>51595</v>
      </c>
      <c r="H2924" t="str">
        <f>TEXT(Table2[[#This Row],[FIPS]],0)</f>
        <v>51595</v>
      </c>
      <c r="I2924">
        <v>51595</v>
      </c>
      <c r="J2924">
        <v>5</v>
      </c>
      <c r="K2924" t="s">
        <v>3246</v>
      </c>
    </row>
    <row r="2925" spans="1:11" x14ac:dyDescent="0.3">
      <c r="A2925" t="s">
        <v>4675</v>
      </c>
      <c r="B2925" t="str">
        <f>_xlfn.CONCAT(".",Table2[[#This Row],[NAME]]," County, ",Table2[[#This Row],[STATE_NAME]])</f>
        <v>.Fairfax City County, Virginia</v>
      </c>
      <c r="C2925" t="s">
        <v>1296</v>
      </c>
      <c r="D2925" t="str">
        <f>_xlfn.XLOOKUP(Table2[[#This Row],[STATE_NAME]],'[1]FRB States'!A:A,'[1]FRB States'!B:B)</f>
        <v>VA</v>
      </c>
      <c r="E2925" t="str">
        <f>_xlfn.CONCAT(Table2[[#This Row],[NAME]],Table2[[#This Row],[STATE]])</f>
        <v>Fairfax CityVA</v>
      </c>
      <c r="F2925" t="str">
        <f>_xlfn.CONCAT(Table2[[#This Row],[NAME]]," County",Table2[[#This Row],[STATE_NAME]])</f>
        <v>Fairfax City CountyVirginia</v>
      </c>
      <c r="G2925">
        <f t="shared" si="45"/>
        <v>51600</v>
      </c>
      <c r="H2925" t="str">
        <f>TEXT(Table2[[#This Row],[FIPS]],0)</f>
        <v>51600</v>
      </c>
      <c r="I2925">
        <v>51600</v>
      </c>
      <c r="J2925">
        <v>5</v>
      </c>
      <c r="K2925" t="s">
        <v>3246</v>
      </c>
    </row>
    <row r="2926" spans="1:11" x14ac:dyDescent="0.3">
      <c r="A2926" t="s">
        <v>4676</v>
      </c>
      <c r="B2926" t="str">
        <f>_xlfn.CONCAT(".",Table2[[#This Row],[NAME]]," County, ",Table2[[#This Row],[STATE_NAME]])</f>
        <v>.Falls Church County, Virginia</v>
      </c>
      <c r="C2926" t="s">
        <v>1296</v>
      </c>
      <c r="D2926" t="str">
        <f>_xlfn.XLOOKUP(Table2[[#This Row],[STATE_NAME]],'[1]FRB States'!A:A,'[1]FRB States'!B:B)</f>
        <v>VA</v>
      </c>
      <c r="E2926" t="str">
        <f>_xlfn.CONCAT(Table2[[#This Row],[NAME]],Table2[[#This Row],[STATE]])</f>
        <v>Falls ChurchVA</v>
      </c>
      <c r="F2926" t="str">
        <f>_xlfn.CONCAT(Table2[[#This Row],[NAME]]," County",Table2[[#This Row],[STATE_NAME]])</f>
        <v>Falls Church CountyVirginia</v>
      </c>
      <c r="G2926">
        <f t="shared" si="45"/>
        <v>51610</v>
      </c>
      <c r="H2926" t="str">
        <f>TEXT(Table2[[#This Row],[FIPS]],0)</f>
        <v>51610</v>
      </c>
      <c r="I2926">
        <v>51610</v>
      </c>
      <c r="J2926">
        <v>5</v>
      </c>
      <c r="K2926" t="s">
        <v>3246</v>
      </c>
    </row>
    <row r="2927" spans="1:11" x14ac:dyDescent="0.3">
      <c r="A2927" t="s">
        <v>4677</v>
      </c>
      <c r="B2927" t="str">
        <f>_xlfn.CONCAT(".",Table2[[#This Row],[NAME]]," County, ",Table2[[#This Row],[STATE_NAME]])</f>
        <v>.Franklin City County, Virginia</v>
      </c>
      <c r="C2927" t="s">
        <v>1296</v>
      </c>
      <c r="D2927" t="str">
        <f>_xlfn.XLOOKUP(Table2[[#This Row],[STATE_NAME]],'[1]FRB States'!A:A,'[1]FRB States'!B:B)</f>
        <v>VA</v>
      </c>
      <c r="E2927" t="str">
        <f>_xlfn.CONCAT(Table2[[#This Row],[NAME]],Table2[[#This Row],[STATE]])</f>
        <v>Franklin CityVA</v>
      </c>
      <c r="F2927" t="str">
        <f>_xlfn.CONCAT(Table2[[#This Row],[NAME]]," County",Table2[[#This Row],[STATE_NAME]])</f>
        <v>Franklin City CountyVirginia</v>
      </c>
      <c r="G2927">
        <f t="shared" si="45"/>
        <v>51620</v>
      </c>
      <c r="H2927" t="str">
        <f>TEXT(Table2[[#This Row],[FIPS]],0)</f>
        <v>51620</v>
      </c>
      <c r="I2927">
        <v>51620</v>
      </c>
      <c r="J2927">
        <v>5</v>
      </c>
      <c r="K2927" t="s">
        <v>3246</v>
      </c>
    </row>
    <row r="2928" spans="1:11" x14ac:dyDescent="0.3">
      <c r="A2928" t="s">
        <v>4678</v>
      </c>
      <c r="B2928" t="str">
        <f>_xlfn.CONCAT(".",Table2[[#This Row],[NAME]]," County, ",Table2[[#This Row],[STATE_NAME]])</f>
        <v>.Fredericksburg County, Virginia</v>
      </c>
      <c r="C2928" t="s">
        <v>1296</v>
      </c>
      <c r="D2928" t="str">
        <f>_xlfn.XLOOKUP(Table2[[#This Row],[STATE_NAME]],'[1]FRB States'!A:A,'[1]FRB States'!B:B)</f>
        <v>VA</v>
      </c>
      <c r="E2928" t="str">
        <f>_xlfn.CONCAT(Table2[[#This Row],[NAME]],Table2[[#This Row],[STATE]])</f>
        <v>FredericksburgVA</v>
      </c>
      <c r="F2928" t="str">
        <f>_xlfn.CONCAT(Table2[[#This Row],[NAME]]," County",Table2[[#This Row],[STATE_NAME]])</f>
        <v>Fredericksburg CountyVirginia</v>
      </c>
      <c r="G2928">
        <f t="shared" si="45"/>
        <v>51630</v>
      </c>
      <c r="H2928" t="str">
        <f>TEXT(Table2[[#This Row],[FIPS]],0)</f>
        <v>51630</v>
      </c>
      <c r="I2928">
        <v>51630</v>
      </c>
      <c r="J2928">
        <v>5</v>
      </c>
      <c r="K2928" t="s">
        <v>3246</v>
      </c>
    </row>
    <row r="2929" spans="1:11" x14ac:dyDescent="0.3">
      <c r="A2929" t="s">
        <v>4679</v>
      </c>
      <c r="B2929" t="str">
        <f>_xlfn.CONCAT(".",Table2[[#This Row],[NAME]]," County, ",Table2[[#This Row],[STATE_NAME]])</f>
        <v>.Galax County, Virginia</v>
      </c>
      <c r="C2929" t="s">
        <v>1296</v>
      </c>
      <c r="D2929" t="str">
        <f>_xlfn.XLOOKUP(Table2[[#This Row],[STATE_NAME]],'[1]FRB States'!A:A,'[1]FRB States'!B:B)</f>
        <v>VA</v>
      </c>
      <c r="E2929" t="str">
        <f>_xlfn.CONCAT(Table2[[#This Row],[NAME]],Table2[[#This Row],[STATE]])</f>
        <v>GalaxVA</v>
      </c>
      <c r="F2929" t="str">
        <f>_xlfn.CONCAT(Table2[[#This Row],[NAME]]," County",Table2[[#This Row],[STATE_NAME]])</f>
        <v>Galax CountyVirginia</v>
      </c>
      <c r="G2929">
        <f t="shared" si="45"/>
        <v>51640</v>
      </c>
      <c r="H2929" t="str">
        <f>TEXT(Table2[[#This Row],[FIPS]],0)</f>
        <v>51640</v>
      </c>
      <c r="I2929">
        <v>51640</v>
      </c>
      <c r="J2929">
        <v>5</v>
      </c>
      <c r="K2929" t="s">
        <v>3246</v>
      </c>
    </row>
    <row r="2930" spans="1:11" x14ac:dyDescent="0.3">
      <c r="A2930" t="s">
        <v>4368</v>
      </c>
      <c r="B2930" t="str">
        <f>_xlfn.CONCAT(".",Table2[[#This Row],[NAME]]," County, ",Table2[[#This Row],[STATE_NAME]])</f>
        <v>.Hampton County, Virginia</v>
      </c>
      <c r="C2930" t="s">
        <v>1296</v>
      </c>
      <c r="D2930" t="str">
        <f>_xlfn.XLOOKUP(Table2[[#This Row],[STATE_NAME]],'[1]FRB States'!A:A,'[1]FRB States'!B:B)</f>
        <v>VA</v>
      </c>
      <c r="E2930" t="str">
        <f>_xlfn.CONCAT(Table2[[#This Row],[NAME]],Table2[[#This Row],[STATE]])</f>
        <v>HamptonVA</v>
      </c>
      <c r="F2930" t="str">
        <f>_xlfn.CONCAT(Table2[[#This Row],[NAME]]," County",Table2[[#This Row],[STATE_NAME]])</f>
        <v>Hampton CountyVirginia</v>
      </c>
      <c r="G2930">
        <f t="shared" si="45"/>
        <v>51650</v>
      </c>
      <c r="H2930" t="str">
        <f>TEXT(Table2[[#This Row],[FIPS]],0)</f>
        <v>51650</v>
      </c>
      <c r="I2930">
        <v>51650</v>
      </c>
      <c r="J2930">
        <v>5</v>
      </c>
      <c r="K2930" t="s">
        <v>3246</v>
      </c>
    </row>
    <row r="2931" spans="1:11" x14ac:dyDescent="0.3">
      <c r="A2931" t="s">
        <v>4680</v>
      </c>
      <c r="B2931" t="str">
        <f>_xlfn.CONCAT(".",Table2[[#This Row],[NAME]]," County, ",Table2[[#This Row],[STATE_NAME]])</f>
        <v>.Harrisonburg County, Virginia</v>
      </c>
      <c r="C2931" t="s">
        <v>1296</v>
      </c>
      <c r="D2931" t="str">
        <f>_xlfn.XLOOKUP(Table2[[#This Row],[STATE_NAME]],'[1]FRB States'!A:A,'[1]FRB States'!B:B)</f>
        <v>VA</v>
      </c>
      <c r="E2931" t="str">
        <f>_xlfn.CONCAT(Table2[[#This Row],[NAME]],Table2[[#This Row],[STATE]])</f>
        <v>HarrisonburgVA</v>
      </c>
      <c r="F2931" t="str">
        <f>_xlfn.CONCAT(Table2[[#This Row],[NAME]]," County",Table2[[#This Row],[STATE_NAME]])</f>
        <v>Harrisonburg CountyVirginia</v>
      </c>
      <c r="G2931">
        <f t="shared" si="45"/>
        <v>51660</v>
      </c>
      <c r="H2931" t="str">
        <f>TEXT(Table2[[#This Row],[FIPS]],0)</f>
        <v>51660</v>
      </c>
      <c r="I2931">
        <v>51660</v>
      </c>
      <c r="J2931">
        <v>5</v>
      </c>
      <c r="K2931" t="s">
        <v>3246</v>
      </c>
    </row>
    <row r="2932" spans="1:11" x14ac:dyDescent="0.3">
      <c r="A2932" t="s">
        <v>4681</v>
      </c>
      <c r="B2932" t="str">
        <f>_xlfn.CONCAT(".",Table2[[#This Row],[NAME]]," County, ",Table2[[#This Row],[STATE_NAME]])</f>
        <v>.Hopewell County, Virginia</v>
      </c>
      <c r="C2932" t="s">
        <v>1296</v>
      </c>
      <c r="D2932" t="str">
        <f>_xlfn.XLOOKUP(Table2[[#This Row],[STATE_NAME]],'[1]FRB States'!A:A,'[1]FRB States'!B:B)</f>
        <v>VA</v>
      </c>
      <c r="E2932" t="str">
        <f>_xlfn.CONCAT(Table2[[#This Row],[NAME]],Table2[[#This Row],[STATE]])</f>
        <v>HopewellVA</v>
      </c>
      <c r="F2932" t="str">
        <f>_xlfn.CONCAT(Table2[[#This Row],[NAME]]," County",Table2[[#This Row],[STATE_NAME]])</f>
        <v>Hopewell CountyVirginia</v>
      </c>
      <c r="G2932">
        <f t="shared" si="45"/>
        <v>51670</v>
      </c>
      <c r="H2932" t="str">
        <f>TEXT(Table2[[#This Row],[FIPS]],0)</f>
        <v>51670</v>
      </c>
      <c r="I2932">
        <v>51670</v>
      </c>
      <c r="J2932">
        <v>5</v>
      </c>
      <c r="K2932" t="s">
        <v>3246</v>
      </c>
    </row>
    <row r="2933" spans="1:11" x14ac:dyDescent="0.3">
      <c r="A2933" t="s">
        <v>4371</v>
      </c>
      <c r="B2933" t="str">
        <f>_xlfn.CONCAT(".",Table2[[#This Row],[NAME]]," County, ",Table2[[#This Row],[STATE_NAME]])</f>
        <v>.Lexington County, Virginia</v>
      </c>
      <c r="C2933" t="s">
        <v>1296</v>
      </c>
      <c r="D2933" t="str">
        <f>_xlfn.XLOOKUP(Table2[[#This Row],[STATE_NAME]],'[1]FRB States'!A:A,'[1]FRB States'!B:B)</f>
        <v>VA</v>
      </c>
      <c r="E2933" t="str">
        <f>_xlfn.CONCAT(Table2[[#This Row],[NAME]],Table2[[#This Row],[STATE]])</f>
        <v>LexingtonVA</v>
      </c>
      <c r="F2933" t="str">
        <f>_xlfn.CONCAT(Table2[[#This Row],[NAME]]," County",Table2[[#This Row],[STATE_NAME]])</f>
        <v>Lexington CountyVirginia</v>
      </c>
      <c r="G2933">
        <f t="shared" si="45"/>
        <v>51678</v>
      </c>
      <c r="H2933" t="str">
        <f>TEXT(Table2[[#This Row],[FIPS]],0)</f>
        <v>51678</v>
      </c>
      <c r="I2933">
        <v>51678</v>
      </c>
      <c r="J2933">
        <v>5</v>
      </c>
      <c r="K2933" t="s">
        <v>3246</v>
      </c>
    </row>
    <row r="2934" spans="1:11" x14ac:dyDescent="0.3">
      <c r="A2934" t="s">
        <v>4682</v>
      </c>
      <c r="B2934" t="str">
        <f>_xlfn.CONCAT(".",Table2[[#This Row],[NAME]]," County, ",Table2[[#This Row],[STATE_NAME]])</f>
        <v>.Lynchburg County, Virginia</v>
      </c>
      <c r="C2934" t="s">
        <v>1296</v>
      </c>
      <c r="D2934" t="str">
        <f>_xlfn.XLOOKUP(Table2[[#This Row],[STATE_NAME]],'[1]FRB States'!A:A,'[1]FRB States'!B:B)</f>
        <v>VA</v>
      </c>
      <c r="E2934" t="str">
        <f>_xlfn.CONCAT(Table2[[#This Row],[NAME]],Table2[[#This Row],[STATE]])</f>
        <v>LynchburgVA</v>
      </c>
      <c r="F2934" t="str">
        <f>_xlfn.CONCAT(Table2[[#This Row],[NAME]]," County",Table2[[#This Row],[STATE_NAME]])</f>
        <v>Lynchburg CountyVirginia</v>
      </c>
      <c r="G2934">
        <f t="shared" si="45"/>
        <v>51680</v>
      </c>
      <c r="H2934" t="str">
        <f>TEXT(Table2[[#This Row],[FIPS]],0)</f>
        <v>51680</v>
      </c>
      <c r="I2934">
        <v>51680</v>
      </c>
      <c r="J2934">
        <v>5</v>
      </c>
      <c r="K2934" t="s">
        <v>3246</v>
      </c>
    </row>
    <row r="2935" spans="1:11" x14ac:dyDescent="0.3">
      <c r="A2935" t="s">
        <v>4683</v>
      </c>
      <c r="B2935" t="str">
        <f>_xlfn.CONCAT(".",Table2[[#This Row],[NAME]]," County, ",Table2[[#This Row],[STATE_NAME]])</f>
        <v>.Manassas County, Virginia</v>
      </c>
      <c r="C2935" t="s">
        <v>1296</v>
      </c>
      <c r="D2935" t="str">
        <f>_xlfn.XLOOKUP(Table2[[#This Row],[STATE_NAME]],'[1]FRB States'!A:A,'[1]FRB States'!B:B)</f>
        <v>VA</v>
      </c>
      <c r="E2935" t="str">
        <f>_xlfn.CONCAT(Table2[[#This Row],[NAME]],Table2[[#This Row],[STATE]])</f>
        <v>ManassasVA</v>
      </c>
      <c r="F2935" t="str">
        <f>_xlfn.CONCAT(Table2[[#This Row],[NAME]]," County",Table2[[#This Row],[STATE_NAME]])</f>
        <v>Manassas CountyVirginia</v>
      </c>
      <c r="G2935">
        <f t="shared" si="45"/>
        <v>51683</v>
      </c>
      <c r="H2935" t="str">
        <f>TEXT(Table2[[#This Row],[FIPS]],0)</f>
        <v>51683</v>
      </c>
      <c r="I2935">
        <v>51683</v>
      </c>
      <c r="J2935">
        <v>5</v>
      </c>
      <c r="K2935" t="s">
        <v>3246</v>
      </c>
    </row>
    <row r="2936" spans="1:11" x14ac:dyDescent="0.3">
      <c r="A2936" t="s">
        <v>4684</v>
      </c>
      <c r="B2936" t="str">
        <f>_xlfn.CONCAT(".",Table2[[#This Row],[NAME]]," County, ",Table2[[#This Row],[STATE_NAME]])</f>
        <v>.Manassas Park County, Virginia</v>
      </c>
      <c r="C2936" t="s">
        <v>1296</v>
      </c>
      <c r="D2936" t="str">
        <f>_xlfn.XLOOKUP(Table2[[#This Row],[STATE_NAME]],'[1]FRB States'!A:A,'[1]FRB States'!B:B)</f>
        <v>VA</v>
      </c>
      <c r="E2936" t="str">
        <f>_xlfn.CONCAT(Table2[[#This Row],[NAME]],Table2[[#This Row],[STATE]])</f>
        <v>Manassas ParkVA</v>
      </c>
      <c r="F2936" t="str">
        <f>_xlfn.CONCAT(Table2[[#This Row],[NAME]]," County",Table2[[#This Row],[STATE_NAME]])</f>
        <v>Manassas Park CountyVirginia</v>
      </c>
      <c r="G2936">
        <f t="shared" si="45"/>
        <v>51685</v>
      </c>
      <c r="H2936" t="str">
        <f>TEXT(Table2[[#This Row],[FIPS]],0)</f>
        <v>51685</v>
      </c>
      <c r="I2936">
        <v>51685</v>
      </c>
      <c r="J2936">
        <v>5</v>
      </c>
      <c r="K2936" t="s">
        <v>3246</v>
      </c>
    </row>
    <row r="2937" spans="1:11" x14ac:dyDescent="0.3">
      <c r="A2937" t="s">
        <v>4685</v>
      </c>
      <c r="B2937" t="str">
        <f>_xlfn.CONCAT(".",Table2[[#This Row],[NAME]]," County, ",Table2[[#This Row],[STATE_NAME]])</f>
        <v>.Martinsville County, Virginia</v>
      </c>
      <c r="C2937" t="s">
        <v>1296</v>
      </c>
      <c r="D2937" t="str">
        <f>_xlfn.XLOOKUP(Table2[[#This Row],[STATE_NAME]],'[1]FRB States'!A:A,'[1]FRB States'!B:B)</f>
        <v>VA</v>
      </c>
      <c r="E2937" t="str">
        <f>_xlfn.CONCAT(Table2[[#This Row],[NAME]],Table2[[#This Row],[STATE]])</f>
        <v>MartinsvilleVA</v>
      </c>
      <c r="F2937" t="str">
        <f>_xlfn.CONCAT(Table2[[#This Row],[NAME]]," County",Table2[[#This Row],[STATE_NAME]])</f>
        <v>Martinsville CountyVirginia</v>
      </c>
      <c r="G2937">
        <f t="shared" si="45"/>
        <v>51690</v>
      </c>
      <c r="H2937" t="str">
        <f>TEXT(Table2[[#This Row],[FIPS]],0)</f>
        <v>51690</v>
      </c>
      <c r="I2937">
        <v>51690</v>
      </c>
      <c r="J2937">
        <v>5</v>
      </c>
      <c r="K2937" t="s">
        <v>3246</v>
      </c>
    </row>
    <row r="2938" spans="1:11" x14ac:dyDescent="0.3">
      <c r="A2938" t="s">
        <v>4686</v>
      </c>
      <c r="B2938" t="str">
        <f>_xlfn.CONCAT(".",Table2[[#This Row],[NAME]]," County, ",Table2[[#This Row],[STATE_NAME]])</f>
        <v>.Newport News County, Virginia</v>
      </c>
      <c r="C2938" t="s">
        <v>1296</v>
      </c>
      <c r="D2938" t="str">
        <f>_xlfn.XLOOKUP(Table2[[#This Row],[STATE_NAME]],'[1]FRB States'!A:A,'[1]FRB States'!B:B)</f>
        <v>VA</v>
      </c>
      <c r="E2938" t="str">
        <f>_xlfn.CONCAT(Table2[[#This Row],[NAME]],Table2[[#This Row],[STATE]])</f>
        <v>Newport NewsVA</v>
      </c>
      <c r="F2938" t="str">
        <f>_xlfn.CONCAT(Table2[[#This Row],[NAME]]," County",Table2[[#This Row],[STATE_NAME]])</f>
        <v>Newport News CountyVirginia</v>
      </c>
      <c r="G2938">
        <f t="shared" si="45"/>
        <v>51700</v>
      </c>
      <c r="H2938" t="str">
        <f>TEXT(Table2[[#This Row],[FIPS]],0)</f>
        <v>51700</v>
      </c>
      <c r="I2938">
        <v>51700</v>
      </c>
      <c r="J2938">
        <v>5</v>
      </c>
      <c r="K2938" t="s">
        <v>3246</v>
      </c>
    </row>
    <row r="2939" spans="1:11" x14ac:dyDescent="0.3">
      <c r="A2939" t="s">
        <v>3782</v>
      </c>
      <c r="B2939" t="str">
        <f>_xlfn.CONCAT(".",Table2[[#This Row],[NAME]]," County, ",Table2[[#This Row],[STATE_NAME]])</f>
        <v>.Norfolk County, Virginia</v>
      </c>
      <c r="C2939" t="s">
        <v>1296</v>
      </c>
      <c r="D2939" t="str">
        <f>_xlfn.XLOOKUP(Table2[[#This Row],[STATE_NAME]],'[1]FRB States'!A:A,'[1]FRB States'!B:B)</f>
        <v>VA</v>
      </c>
      <c r="E2939" t="str">
        <f>_xlfn.CONCAT(Table2[[#This Row],[NAME]],Table2[[#This Row],[STATE]])</f>
        <v>NorfolkVA</v>
      </c>
      <c r="F2939" t="str">
        <f>_xlfn.CONCAT(Table2[[#This Row],[NAME]]," County",Table2[[#This Row],[STATE_NAME]])</f>
        <v>Norfolk CountyVirginia</v>
      </c>
      <c r="G2939">
        <f t="shared" si="45"/>
        <v>51710</v>
      </c>
      <c r="H2939" t="str">
        <f>TEXT(Table2[[#This Row],[FIPS]],0)</f>
        <v>51710</v>
      </c>
      <c r="I2939">
        <v>51710</v>
      </c>
      <c r="J2939">
        <v>5</v>
      </c>
      <c r="K2939" t="s">
        <v>3246</v>
      </c>
    </row>
    <row r="2940" spans="1:11" x14ac:dyDescent="0.3">
      <c r="A2940" t="s">
        <v>3615</v>
      </c>
      <c r="B2940" t="str">
        <f>_xlfn.CONCAT(".",Table2[[#This Row],[NAME]]," County, ",Table2[[#This Row],[STATE_NAME]])</f>
        <v>.Norton County, Virginia</v>
      </c>
      <c r="C2940" t="s">
        <v>1296</v>
      </c>
      <c r="D2940" t="str">
        <f>_xlfn.XLOOKUP(Table2[[#This Row],[STATE_NAME]],'[1]FRB States'!A:A,'[1]FRB States'!B:B)</f>
        <v>VA</v>
      </c>
      <c r="E2940" t="str">
        <f>_xlfn.CONCAT(Table2[[#This Row],[NAME]],Table2[[#This Row],[STATE]])</f>
        <v>NortonVA</v>
      </c>
      <c r="F2940" t="str">
        <f>_xlfn.CONCAT(Table2[[#This Row],[NAME]]," County",Table2[[#This Row],[STATE_NAME]])</f>
        <v>Norton CountyVirginia</v>
      </c>
      <c r="G2940">
        <f t="shared" si="45"/>
        <v>51720</v>
      </c>
      <c r="H2940" t="str">
        <f>TEXT(Table2[[#This Row],[FIPS]],0)</f>
        <v>51720</v>
      </c>
      <c r="I2940">
        <v>51720</v>
      </c>
      <c r="J2940">
        <v>5</v>
      </c>
      <c r="K2940" t="s">
        <v>3246</v>
      </c>
    </row>
    <row r="2941" spans="1:11" x14ac:dyDescent="0.3">
      <c r="A2941" t="s">
        <v>4687</v>
      </c>
      <c r="B2941" t="str">
        <f>_xlfn.CONCAT(".",Table2[[#This Row],[NAME]]," County, ",Table2[[#This Row],[STATE_NAME]])</f>
        <v>.Petersburg County, Virginia</v>
      </c>
      <c r="C2941" t="s">
        <v>1296</v>
      </c>
      <c r="D2941" t="str">
        <f>_xlfn.XLOOKUP(Table2[[#This Row],[STATE_NAME]],'[1]FRB States'!A:A,'[1]FRB States'!B:B)</f>
        <v>VA</v>
      </c>
      <c r="E2941" t="str">
        <f>_xlfn.CONCAT(Table2[[#This Row],[NAME]],Table2[[#This Row],[STATE]])</f>
        <v>PetersburgVA</v>
      </c>
      <c r="F2941" t="str">
        <f>_xlfn.CONCAT(Table2[[#This Row],[NAME]]," County",Table2[[#This Row],[STATE_NAME]])</f>
        <v>Petersburg CountyVirginia</v>
      </c>
      <c r="G2941">
        <f t="shared" si="45"/>
        <v>51730</v>
      </c>
      <c r="H2941" t="str">
        <f>TEXT(Table2[[#This Row],[FIPS]],0)</f>
        <v>51730</v>
      </c>
      <c r="I2941">
        <v>51730</v>
      </c>
      <c r="J2941">
        <v>5</v>
      </c>
      <c r="K2941" t="s">
        <v>3246</v>
      </c>
    </row>
    <row r="2942" spans="1:11" x14ac:dyDescent="0.3">
      <c r="A2942" t="s">
        <v>4688</v>
      </c>
      <c r="B2942" t="str">
        <f>_xlfn.CONCAT(".",Table2[[#This Row],[NAME]]," County, ",Table2[[#This Row],[STATE_NAME]])</f>
        <v>.Poquoson County, Virginia</v>
      </c>
      <c r="C2942" t="s">
        <v>1296</v>
      </c>
      <c r="D2942" t="str">
        <f>_xlfn.XLOOKUP(Table2[[#This Row],[STATE_NAME]],'[1]FRB States'!A:A,'[1]FRB States'!B:B)</f>
        <v>VA</v>
      </c>
      <c r="E2942" t="str">
        <f>_xlfn.CONCAT(Table2[[#This Row],[NAME]],Table2[[#This Row],[STATE]])</f>
        <v>PoquosonVA</v>
      </c>
      <c r="F2942" t="str">
        <f>_xlfn.CONCAT(Table2[[#This Row],[NAME]]," County",Table2[[#This Row],[STATE_NAME]])</f>
        <v>Poquoson CountyVirginia</v>
      </c>
      <c r="G2942">
        <f t="shared" si="45"/>
        <v>51735</v>
      </c>
      <c r="H2942" t="str">
        <f>TEXT(Table2[[#This Row],[FIPS]],0)</f>
        <v>51735</v>
      </c>
      <c r="I2942">
        <v>51735</v>
      </c>
      <c r="J2942">
        <v>5</v>
      </c>
      <c r="K2942" t="s">
        <v>3246</v>
      </c>
    </row>
    <row r="2943" spans="1:11" x14ac:dyDescent="0.3">
      <c r="A2943" t="s">
        <v>4689</v>
      </c>
      <c r="B2943" t="str">
        <f>_xlfn.CONCAT(".",Table2[[#This Row],[NAME]]," County, ",Table2[[#This Row],[STATE_NAME]])</f>
        <v>.Portsmouth County, Virginia</v>
      </c>
      <c r="C2943" t="s">
        <v>1296</v>
      </c>
      <c r="D2943" t="str">
        <f>_xlfn.XLOOKUP(Table2[[#This Row],[STATE_NAME]],'[1]FRB States'!A:A,'[1]FRB States'!B:B)</f>
        <v>VA</v>
      </c>
      <c r="E2943" t="str">
        <f>_xlfn.CONCAT(Table2[[#This Row],[NAME]],Table2[[#This Row],[STATE]])</f>
        <v>PortsmouthVA</v>
      </c>
      <c r="F2943" t="str">
        <f>_xlfn.CONCAT(Table2[[#This Row],[NAME]]," County",Table2[[#This Row],[STATE_NAME]])</f>
        <v>Portsmouth CountyVirginia</v>
      </c>
      <c r="G2943">
        <f t="shared" si="45"/>
        <v>51740</v>
      </c>
      <c r="H2943" t="str">
        <f>TEXT(Table2[[#This Row],[FIPS]],0)</f>
        <v>51740</v>
      </c>
      <c r="I2943">
        <v>51740</v>
      </c>
      <c r="J2943">
        <v>5</v>
      </c>
      <c r="K2943" t="s">
        <v>3246</v>
      </c>
    </row>
    <row r="2944" spans="1:11" x14ac:dyDescent="0.3">
      <c r="A2944" t="s">
        <v>4690</v>
      </c>
      <c r="B2944" t="str">
        <f>_xlfn.CONCAT(".",Table2[[#This Row],[NAME]]," County, ",Table2[[#This Row],[STATE_NAME]])</f>
        <v>.Radford County, Virginia</v>
      </c>
      <c r="C2944" t="s">
        <v>1296</v>
      </c>
      <c r="D2944" t="str">
        <f>_xlfn.XLOOKUP(Table2[[#This Row],[STATE_NAME]],'[1]FRB States'!A:A,'[1]FRB States'!B:B)</f>
        <v>VA</v>
      </c>
      <c r="E2944" t="str">
        <f>_xlfn.CONCAT(Table2[[#This Row],[NAME]],Table2[[#This Row],[STATE]])</f>
        <v>RadfordVA</v>
      </c>
      <c r="F2944" t="str">
        <f>_xlfn.CONCAT(Table2[[#This Row],[NAME]]," County",Table2[[#This Row],[STATE_NAME]])</f>
        <v>Radford CountyVirginia</v>
      </c>
      <c r="G2944">
        <f t="shared" si="45"/>
        <v>51750</v>
      </c>
      <c r="H2944" t="str">
        <f>TEXT(Table2[[#This Row],[FIPS]],0)</f>
        <v>51750</v>
      </c>
      <c r="I2944">
        <v>51750</v>
      </c>
      <c r="J2944">
        <v>5</v>
      </c>
      <c r="K2944" t="s">
        <v>3246</v>
      </c>
    </row>
    <row r="2945" spans="1:11" x14ac:dyDescent="0.3">
      <c r="A2945" t="s">
        <v>4691</v>
      </c>
      <c r="B2945" t="str">
        <f>_xlfn.CONCAT(".",Table2[[#This Row],[NAME]]," County, ",Table2[[#This Row],[STATE_NAME]])</f>
        <v>.Richmond City County, Virginia</v>
      </c>
      <c r="C2945" t="s">
        <v>1296</v>
      </c>
      <c r="D2945" t="str">
        <f>_xlfn.XLOOKUP(Table2[[#This Row],[STATE_NAME]],'[1]FRB States'!A:A,'[1]FRB States'!B:B)</f>
        <v>VA</v>
      </c>
      <c r="E2945" t="str">
        <f>_xlfn.CONCAT(Table2[[#This Row],[NAME]],Table2[[#This Row],[STATE]])</f>
        <v>Richmond CityVA</v>
      </c>
      <c r="F2945" t="str">
        <f>_xlfn.CONCAT(Table2[[#This Row],[NAME]]," County",Table2[[#This Row],[STATE_NAME]])</f>
        <v>Richmond City CountyVirginia</v>
      </c>
      <c r="G2945">
        <f t="shared" si="45"/>
        <v>51760</v>
      </c>
      <c r="H2945" t="str">
        <f>TEXT(Table2[[#This Row],[FIPS]],0)</f>
        <v>51760</v>
      </c>
      <c r="I2945">
        <v>51760</v>
      </c>
      <c r="J2945">
        <v>5</v>
      </c>
      <c r="K2945" t="s">
        <v>3246</v>
      </c>
    </row>
    <row r="2946" spans="1:11" x14ac:dyDescent="0.3">
      <c r="A2946" t="s">
        <v>4692</v>
      </c>
      <c r="B2946" t="str">
        <f>_xlfn.CONCAT(".",Table2[[#This Row],[NAME]]," County, ",Table2[[#This Row],[STATE_NAME]])</f>
        <v>.Roanoke City County, Virginia</v>
      </c>
      <c r="C2946" t="s">
        <v>1296</v>
      </c>
      <c r="D2946" t="str">
        <f>_xlfn.XLOOKUP(Table2[[#This Row],[STATE_NAME]],'[1]FRB States'!A:A,'[1]FRB States'!B:B)</f>
        <v>VA</v>
      </c>
      <c r="E2946" t="str">
        <f>_xlfn.CONCAT(Table2[[#This Row],[NAME]],Table2[[#This Row],[STATE]])</f>
        <v>Roanoke CityVA</v>
      </c>
      <c r="F2946" t="str">
        <f>_xlfn.CONCAT(Table2[[#This Row],[NAME]]," County",Table2[[#This Row],[STATE_NAME]])</f>
        <v>Roanoke City CountyVirginia</v>
      </c>
      <c r="G2946">
        <f t="shared" ref="G2946:G3009" si="46">IF(OR(D2946="AL",D2946="AK",D2946="AZ",D2946="AR",D2946="CA",D2946="CO",D2946="CT"),_xlfn.CONCAT("0",I2946),I2946)</f>
        <v>51770</v>
      </c>
      <c r="H2946" t="str">
        <f>TEXT(Table2[[#This Row],[FIPS]],0)</f>
        <v>51770</v>
      </c>
      <c r="I2946">
        <v>51770</v>
      </c>
      <c r="J2946">
        <v>5</v>
      </c>
      <c r="K2946" t="s">
        <v>3246</v>
      </c>
    </row>
    <row r="2947" spans="1:11" x14ac:dyDescent="0.3">
      <c r="A2947" t="s">
        <v>4081</v>
      </c>
      <c r="B2947" t="str">
        <f>_xlfn.CONCAT(".",Table2[[#This Row],[NAME]]," County, ",Table2[[#This Row],[STATE_NAME]])</f>
        <v>.Salem County, Virginia</v>
      </c>
      <c r="C2947" t="s">
        <v>1296</v>
      </c>
      <c r="D2947" t="str">
        <f>_xlfn.XLOOKUP(Table2[[#This Row],[STATE_NAME]],'[1]FRB States'!A:A,'[1]FRB States'!B:B)</f>
        <v>VA</v>
      </c>
      <c r="E2947" t="str">
        <f>_xlfn.CONCAT(Table2[[#This Row],[NAME]],Table2[[#This Row],[STATE]])</f>
        <v>SalemVA</v>
      </c>
      <c r="F2947" t="str">
        <f>_xlfn.CONCAT(Table2[[#This Row],[NAME]]," County",Table2[[#This Row],[STATE_NAME]])</f>
        <v>Salem CountyVirginia</v>
      </c>
      <c r="G2947">
        <f t="shared" si="46"/>
        <v>51775</v>
      </c>
      <c r="H2947" t="str">
        <f>TEXT(Table2[[#This Row],[FIPS]],0)</f>
        <v>51775</v>
      </c>
      <c r="I2947">
        <v>51775</v>
      </c>
      <c r="J2947">
        <v>5</v>
      </c>
      <c r="K2947" t="s">
        <v>3246</v>
      </c>
    </row>
    <row r="2948" spans="1:11" x14ac:dyDescent="0.3">
      <c r="A2948" t="s">
        <v>4693</v>
      </c>
      <c r="B2948" t="str">
        <f>_xlfn.CONCAT(".",Table2[[#This Row],[NAME]]," County, ",Table2[[#This Row],[STATE_NAME]])</f>
        <v>.Staunton County, Virginia</v>
      </c>
      <c r="C2948" t="s">
        <v>1296</v>
      </c>
      <c r="D2948" t="str">
        <f>_xlfn.XLOOKUP(Table2[[#This Row],[STATE_NAME]],'[1]FRB States'!A:A,'[1]FRB States'!B:B)</f>
        <v>VA</v>
      </c>
      <c r="E2948" t="str">
        <f>_xlfn.CONCAT(Table2[[#This Row],[NAME]],Table2[[#This Row],[STATE]])</f>
        <v>StauntonVA</v>
      </c>
      <c r="F2948" t="str">
        <f>_xlfn.CONCAT(Table2[[#This Row],[NAME]]," County",Table2[[#This Row],[STATE_NAME]])</f>
        <v>Staunton CountyVirginia</v>
      </c>
      <c r="G2948">
        <f t="shared" si="46"/>
        <v>51790</v>
      </c>
      <c r="H2948" t="str">
        <f>TEXT(Table2[[#This Row],[FIPS]],0)</f>
        <v>51790</v>
      </c>
      <c r="I2948">
        <v>51790</v>
      </c>
      <c r="J2948">
        <v>5</v>
      </c>
      <c r="K2948" t="s">
        <v>3246</v>
      </c>
    </row>
    <row r="2949" spans="1:11" x14ac:dyDescent="0.3">
      <c r="A2949" t="s">
        <v>3783</v>
      </c>
      <c r="B2949" t="str">
        <f>_xlfn.CONCAT(".",Table2[[#This Row],[NAME]]," County, ",Table2[[#This Row],[STATE_NAME]])</f>
        <v>.Suffolk County, Virginia</v>
      </c>
      <c r="C2949" t="s">
        <v>1296</v>
      </c>
      <c r="D2949" t="str">
        <f>_xlfn.XLOOKUP(Table2[[#This Row],[STATE_NAME]],'[1]FRB States'!A:A,'[1]FRB States'!B:B)</f>
        <v>VA</v>
      </c>
      <c r="E2949" t="str">
        <f>_xlfn.CONCAT(Table2[[#This Row],[NAME]],Table2[[#This Row],[STATE]])</f>
        <v>SuffolkVA</v>
      </c>
      <c r="F2949" t="str">
        <f>_xlfn.CONCAT(Table2[[#This Row],[NAME]]," County",Table2[[#This Row],[STATE_NAME]])</f>
        <v>Suffolk CountyVirginia</v>
      </c>
      <c r="G2949">
        <f t="shared" si="46"/>
        <v>51800</v>
      </c>
      <c r="H2949" t="str">
        <f>TEXT(Table2[[#This Row],[FIPS]],0)</f>
        <v>51800</v>
      </c>
      <c r="I2949">
        <v>51800</v>
      </c>
      <c r="J2949">
        <v>5</v>
      </c>
      <c r="K2949" t="s">
        <v>3246</v>
      </c>
    </row>
    <row r="2950" spans="1:11" x14ac:dyDescent="0.3">
      <c r="A2950" t="s">
        <v>4694</v>
      </c>
      <c r="B2950" t="str">
        <f>_xlfn.CONCAT(".",Table2[[#This Row],[NAME]]," County, ",Table2[[#This Row],[STATE_NAME]])</f>
        <v>.Virginia Beach County, Virginia</v>
      </c>
      <c r="C2950" t="s">
        <v>1296</v>
      </c>
      <c r="D2950" t="str">
        <f>_xlfn.XLOOKUP(Table2[[#This Row],[STATE_NAME]],'[1]FRB States'!A:A,'[1]FRB States'!B:B)</f>
        <v>VA</v>
      </c>
      <c r="E2950" t="str">
        <f>_xlfn.CONCAT(Table2[[#This Row],[NAME]],Table2[[#This Row],[STATE]])</f>
        <v>Virginia BeachVA</v>
      </c>
      <c r="F2950" t="str">
        <f>_xlfn.CONCAT(Table2[[#This Row],[NAME]]," County",Table2[[#This Row],[STATE_NAME]])</f>
        <v>Virginia Beach CountyVirginia</v>
      </c>
      <c r="G2950">
        <f t="shared" si="46"/>
        <v>51810</v>
      </c>
      <c r="H2950" t="str">
        <f>TEXT(Table2[[#This Row],[FIPS]],0)</f>
        <v>51810</v>
      </c>
      <c r="I2950">
        <v>51810</v>
      </c>
      <c r="J2950">
        <v>5</v>
      </c>
      <c r="K2950" t="s">
        <v>3246</v>
      </c>
    </row>
    <row r="2951" spans="1:11" x14ac:dyDescent="0.3">
      <c r="A2951" t="s">
        <v>4695</v>
      </c>
      <c r="B2951" t="str">
        <f>_xlfn.CONCAT(".",Table2[[#This Row],[NAME]]," County, ",Table2[[#This Row],[STATE_NAME]])</f>
        <v>.Waynesboro County, Virginia</v>
      </c>
      <c r="C2951" t="s">
        <v>1296</v>
      </c>
      <c r="D2951" t="str">
        <f>_xlfn.XLOOKUP(Table2[[#This Row],[STATE_NAME]],'[1]FRB States'!A:A,'[1]FRB States'!B:B)</f>
        <v>VA</v>
      </c>
      <c r="E2951" t="str">
        <f>_xlfn.CONCAT(Table2[[#This Row],[NAME]],Table2[[#This Row],[STATE]])</f>
        <v>WaynesboroVA</v>
      </c>
      <c r="F2951" t="str">
        <f>_xlfn.CONCAT(Table2[[#This Row],[NAME]]," County",Table2[[#This Row],[STATE_NAME]])</f>
        <v>Waynesboro CountyVirginia</v>
      </c>
      <c r="G2951">
        <f t="shared" si="46"/>
        <v>51820</v>
      </c>
      <c r="H2951" t="str">
        <f>TEXT(Table2[[#This Row],[FIPS]],0)</f>
        <v>51820</v>
      </c>
      <c r="I2951">
        <v>51820</v>
      </c>
      <c r="J2951">
        <v>5</v>
      </c>
      <c r="K2951" t="s">
        <v>3246</v>
      </c>
    </row>
    <row r="2952" spans="1:11" x14ac:dyDescent="0.3">
      <c r="A2952" t="s">
        <v>4378</v>
      </c>
      <c r="B2952" t="str">
        <f>_xlfn.CONCAT(".",Table2[[#This Row],[NAME]]," County, ",Table2[[#This Row],[STATE_NAME]])</f>
        <v>.Williamsburg County, Virginia</v>
      </c>
      <c r="C2952" t="s">
        <v>1296</v>
      </c>
      <c r="D2952" t="str">
        <f>_xlfn.XLOOKUP(Table2[[#This Row],[STATE_NAME]],'[1]FRB States'!A:A,'[1]FRB States'!B:B)</f>
        <v>VA</v>
      </c>
      <c r="E2952" t="str">
        <f>_xlfn.CONCAT(Table2[[#This Row],[NAME]],Table2[[#This Row],[STATE]])</f>
        <v>WilliamsburgVA</v>
      </c>
      <c r="F2952" t="str">
        <f>_xlfn.CONCAT(Table2[[#This Row],[NAME]]," County",Table2[[#This Row],[STATE_NAME]])</f>
        <v>Williamsburg CountyVirginia</v>
      </c>
      <c r="G2952">
        <f t="shared" si="46"/>
        <v>51830</v>
      </c>
      <c r="H2952" t="str">
        <f>TEXT(Table2[[#This Row],[FIPS]],0)</f>
        <v>51830</v>
      </c>
      <c r="I2952">
        <v>51830</v>
      </c>
      <c r="J2952">
        <v>5</v>
      </c>
      <c r="K2952" t="s">
        <v>3246</v>
      </c>
    </row>
    <row r="2953" spans="1:11" x14ac:dyDescent="0.3">
      <c r="A2953" t="s">
        <v>4696</v>
      </c>
      <c r="B2953" t="str">
        <f>_xlfn.CONCAT(".",Table2[[#This Row],[NAME]]," County, ",Table2[[#This Row],[STATE_NAME]])</f>
        <v>.Winchester County, Virginia</v>
      </c>
      <c r="C2953" t="s">
        <v>1296</v>
      </c>
      <c r="D2953" t="str">
        <f>_xlfn.XLOOKUP(Table2[[#This Row],[STATE_NAME]],'[1]FRB States'!A:A,'[1]FRB States'!B:B)</f>
        <v>VA</v>
      </c>
      <c r="E2953" t="str">
        <f>_xlfn.CONCAT(Table2[[#This Row],[NAME]],Table2[[#This Row],[STATE]])</f>
        <v>WinchesterVA</v>
      </c>
      <c r="F2953" t="str">
        <f>_xlfn.CONCAT(Table2[[#This Row],[NAME]]," County",Table2[[#This Row],[STATE_NAME]])</f>
        <v>Winchester CountyVirginia</v>
      </c>
      <c r="G2953">
        <f t="shared" si="46"/>
        <v>51840</v>
      </c>
      <c r="H2953" t="str">
        <f>TEXT(Table2[[#This Row],[FIPS]],0)</f>
        <v>51840</v>
      </c>
      <c r="I2953">
        <v>51840</v>
      </c>
      <c r="J2953">
        <v>5</v>
      </c>
      <c r="K2953" t="s">
        <v>3246</v>
      </c>
    </row>
    <row r="2954" spans="1:11" x14ac:dyDescent="0.3">
      <c r="A2954" t="s">
        <v>3178</v>
      </c>
      <c r="B2954" t="str">
        <f>_xlfn.CONCAT(".",Table2[[#This Row],[NAME]]," County, ",Table2[[#This Row],[STATE_NAME]])</f>
        <v>.Adams County, Washington</v>
      </c>
      <c r="C2954" t="s">
        <v>1362</v>
      </c>
      <c r="D2954" t="str">
        <f>_xlfn.XLOOKUP(Table2[[#This Row],[STATE_NAME]],'[1]FRB States'!A:A,'[1]FRB States'!B:B)</f>
        <v>WA</v>
      </c>
      <c r="E2954" t="str">
        <f>_xlfn.CONCAT(Table2[[#This Row],[NAME]],Table2[[#This Row],[STATE]])</f>
        <v>AdamsWA</v>
      </c>
      <c r="F2954" t="str">
        <f>_xlfn.CONCAT(Table2[[#This Row],[NAME]]," County",Table2[[#This Row],[STATE_NAME]])</f>
        <v>Adams CountyWashington</v>
      </c>
      <c r="G2954">
        <f t="shared" si="46"/>
        <v>53001</v>
      </c>
      <c r="H2954" t="str">
        <f>TEXT(Table2[[#This Row],[FIPS]],0)</f>
        <v>53001</v>
      </c>
      <c r="I2954">
        <v>53001</v>
      </c>
      <c r="J2954">
        <v>12</v>
      </c>
      <c r="K2954" t="s">
        <v>3026</v>
      </c>
    </row>
    <row r="2955" spans="1:11" x14ac:dyDescent="0.3">
      <c r="A2955" t="s">
        <v>4697</v>
      </c>
      <c r="B2955" t="str">
        <f>_xlfn.CONCAT(".",Table2[[#This Row],[NAME]]," County, ",Table2[[#This Row],[STATE_NAME]])</f>
        <v>.Asotin County, Washington</v>
      </c>
      <c r="C2955" t="s">
        <v>1362</v>
      </c>
      <c r="D2955" t="str">
        <f>_xlfn.XLOOKUP(Table2[[#This Row],[STATE_NAME]],'[1]FRB States'!A:A,'[1]FRB States'!B:B)</f>
        <v>WA</v>
      </c>
      <c r="E2955" t="str">
        <f>_xlfn.CONCAT(Table2[[#This Row],[NAME]],Table2[[#This Row],[STATE]])</f>
        <v>AsotinWA</v>
      </c>
      <c r="F2955" t="str">
        <f>_xlfn.CONCAT(Table2[[#This Row],[NAME]]," County",Table2[[#This Row],[STATE_NAME]])</f>
        <v>Asotin CountyWashington</v>
      </c>
      <c r="G2955">
        <f t="shared" si="46"/>
        <v>53003</v>
      </c>
      <c r="H2955" t="str">
        <f>TEXT(Table2[[#This Row],[FIPS]],0)</f>
        <v>53003</v>
      </c>
      <c r="I2955">
        <v>53003</v>
      </c>
      <c r="J2955">
        <v>12</v>
      </c>
      <c r="K2955" t="s">
        <v>3026</v>
      </c>
    </row>
    <row r="2956" spans="1:11" x14ac:dyDescent="0.3">
      <c r="A2956" t="s">
        <v>3071</v>
      </c>
      <c r="B2956" t="str">
        <f>_xlfn.CONCAT(".",Table2[[#This Row],[NAME]]," County, ",Table2[[#This Row],[STATE_NAME]])</f>
        <v>.Benton County, Washington</v>
      </c>
      <c r="C2956" t="s">
        <v>1362</v>
      </c>
      <c r="D2956" t="str">
        <f>_xlfn.XLOOKUP(Table2[[#This Row],[STATE_NAME]],'[1]FRB States'!A:A,'[1]FRB States'!B:B)</f>
        <v>WA</v>
      </c>
      <c r="E2956" t="str">
        <f>_xlfn.CONCAT(Table2[[#This Row],[NAME]],Table2[[#This Row],[STATE]])</f>
        <v>BentonWA</v>
      </c>
      <c r="F2956" t="str">
        <f>_xlfn.CONCAT(Table2[[#This Row],[NAME]]," County",Table2[[#This Row],[STATE_NAME]])</f>
        <v>Benton CountyWashington</v>
      </c>
      <c r="G2956">
        <f t="shared" si="46"/>
        <v>53005</v>
      </c>
      <c r="H2956" t="str">
        <f>TEXT(Table2[[#This Row],[FIPS]],0)</f>
        <v>53005</v>
      </c>
      <c r="I2956">
        <v>53005</v>
      </c>
      <c r="J2956">
        <v>12</v>
      </c>
      <c r="K2956" t="s">
        <v>3026</v>
      </c>
    </row>
    <row r="2957" spans="1:11" x14ac:dyDescent="0.3">
      <c r="A2957" t="s">
        <v>4698</v>
      </c>
      <c r="B2957" t="str">
        <f>_xlfn.CONCAT(".",Table2[[#This Row],[NAME]]," County, ",Table2[[#This Row],[STATE_NAME]])</f>
        <v>.Chelan County, Washington</v>
      </c>
      <c r="C2957" t="s">
        <v>1362</v>
      </c>
      <c r="D2957" t="str">
        <f>_xlfn.XLOOKUP(Table2[[#This Row],[STATE_NAME]],'[1]FRB States'!A:A,'[1]FRB States'!B:B)</f>
        <v>WA</v>
      </c>
      <c r="E2957" t="str">
        <f>_xlfn.CONCAT(Table2[[#This Row],[NAME]],Table2[[#This Row],[STATE]])</f>
        <v>ChelanWA</v>
      </c>
      <c r="F2957" t="str">
        <f>_xlfn.CONCAT(Table2[[#This Row],[NAME]]," County",Table2[[#This Row],[STATE_NAME]])</f>
        <v>Chelan CountyWashington</v>
      </c>
      <c r="G2957">
        <f t="shared" si="46"/>
        <v>53007</v>
      </c>
      <c r="H2957" t="str">
        <f>TEXT(Table2[[#This Row],[FIPS]],0)</f>
        <v>53007</v>
      </c>
      <c r="I2957">
        <v>53007</v>
      </c>
      <c r="J2957">
        <v>12</v>
      </c>
      <c r="K2957" t="s">
        <v>3026</v>
      </c>
    </row>
    <row r="2958" spans="1:11" x14ac:dyDescent="0.3">
      <c r="A2958" t="s">
        <v>4699</v>
      </c>
      <c r="B2958" t="str">
        <f>_xlfn.CONCAT(".",Table2[[#This Row],[NAME]]," County, ",Table2[[#This Row],[STATE_NAME]])</f>
        <v>.Clallam County, Washington</v>
      </c>
      <c r="C2958" t="s">
        <v>1362</v>
      </c>
      <c r="D2958" t="str">
        <f>_xlfn.XLOOKUP(Table2[[#This Row],[STATE_NAME]],'[1]FRB States'!A:A,'[1]FRB States'!B:B)</f>
        <v>WA</v>
      </c>
      <c r="E2958" t="str">
        <f>_xlfn.CONCAT(Table2[[#This Row],[NAME]],Table2[[#This Row],[STATE]])</f>
        <v>ClallamWA</v>
      </c>
      <c r="F2958" t="str">
        <f>_xlfn.CONCAT(Table2[[#This Row],[NAME]]," County",Table2[[#This Row],[STATE_NAME]])</f>
        <v>Clallam CountyWashington</v>
      </c>
      <c r="G2958">
        <f t="shared" si="46"/>
        <v>53009</v>
      </c>
      <c r="H2958" t="str">
        <f>TEXT(Table2[[#This Row],[FIPS]],0)</f>
        <v>53009</v>
      </c>
      <c r="I2958">
        <v>53009</v>
      </c>
      <c r="J2958">
        <v>12</v>
      </c>
      <c r="K2958" t="s">
        <v>3026</v>
      </c>
    </row>
    <row r="2959" spans="1:11" x14ac:dyDescent="0.3">
      <c r="A2959" t="s">
        <v>3076</v>
      </c>
      <c r="B2959" t="str">
        <f>_xlfn.CONCAT(".",Table2[[#This Row],[NAME]]," County, ",Table2[[#This Row],[STATE_NAME]])</f>
        <v>.Clark County, Washington</v>
      </c>
      <c r="C2959" t="s">
        <v>1362</v>
      </c>
      <c r="D2959" t="str">
        <f>_xlfn.XLOOKUP(Table2[[#This Row],[STATE_NAME]],'[1]FRB States'!A:A,'[1]FRB States'!B:B)</f>
        <v>WA</v>
      </c>
      <c r="E2959" t="str">
        <f>_xlfn.CONCAT(Table2[[#This Row],[NAME]],Table2[[#This Row],[STATE]])</f>
        <v>ClarkWA</v>
      </c>
      <c r="F2959" t="str">
        <f>_xlfn.CONCAT(Table2[[#This Row],[NAME]]," County",Table2[[#This Row],[STATE_NAME]])</f>
        <v>Clark CountyWashington</v>
      </c>
      <c r="G2959">
        <f t="shared" si="46"/>
        <v>53011</v>
      </c>
      <c r="H2959" t="str">
        <f>TEXT(Table2[[#This Row],[FIPS]],0)</f>
        <v>53011</v>
      </c>
      <c r="I2959">
        <v>53011</v>
      </c>
      <c r="J2959">
        <v>12</v>
      </c>
      <c r="K2959" t="s">
        <v>3026</v>
      </c>
    </row>
    <row r="2960" spans="1:11" x14ac:dyDescent="0.3">
      <c r="A2960" t="s">
        <v>3078</v>
      </c>
      <c r="B2960" t="str">
        <f>_xlfn.CONCAT(".",Table2[[#This Row],[NAME]]," County, ",Table2[[#This Row],[STATE_NAME]])</f>
        <v>.Columbia County, Washington</v>
      </c>
      <c r="C2960" t="s">
        <v>1362</v>
      </c>
      <c r="D2960" t="str">
        <f>_xlfn.XLOOKUP(Table2[[#This Row],[STATE_NAME]],'[1]FRB States'!A:A,'[1]FRB States'!B:B)</f>
        <v>WA</v>
      </c>
      <c r="E2960" t="str">
        <f>_xlfn.CONCAT(Table2[[#This Row],[NAME]],Table2[[#This Row],[STATE]])</f>
        <v>ColumbiaWA</v>
      </c>
      <c r="F2960" t="str">
        <f>_xlfn.CONCAT(Table2[[#This Row],[NAME]]," County",Table2[[#This Row],[STATE_NAME]])</f>
        <v>Columbia CountyWashington</v>
      </c>
      <c r="G2960">
        <f t="shared" si="46"/>
        <v>53013</v>
      </c>
      <c r="H2960" t="str">
        <f>TEXT(Table2[[#This Row],[FIPS]],0)</f>
        <v>53013</v>
      </c>
      <c r="I2960">
        <v>53013</v>
      </c>
      <c r="J2960">
        <v>12</v>
      </c>
      <c r="K2960" t="s">
        <v>3026</v>
      </c>
    </row>
    <row r="2961" spans="1:11" x14ac:dyDescent="0.3">
      <c r="A2961" t="s">
        <v>4700</v>
      </c>
      <c r="B2961" t="str">
        <f>_xlfn.CONCAT(".",Table2[[#This Row],[NAME]]," County, ",Table2[[#This Row],[STATE_NAME]])</f>
        <v>.Cowlitz County, Washington</v>
      </c>
      <c r="C2961" t="s">
        <v>1362</v>
      </c>
      <c r="D2961" t="str">
        <f>_xlfn.XLOOKUP(Table2[[#This Row],[STATE_NAME]],'[1]FRB States'!A:A,'[1]FRB States'!B:B)</f>
        <v>WA</v>
      </c>
      <c r="E2961" t="str">
        <f>_xlfn.CONCAT(Table2[[#This Row],[NAME]],Table2[[#This Row],[STATE]])</f>
        <v>CowlitzWA</v>
      </c>
      <c r="F2961" t="str">
        <f>_xlfn.CONCAT(Table2[[#This Row],[NAME]]," County",Table2[[#This Row],[STATE_NAME]])</f>
        <v>Cowlitz CountyWashington</v>
      </c>
      <c r="G2961">
        <f t="shared" si="46"/>
        <v>53015</v>
      </c>
      <c r="H2961" t="str">
        <f>TEXT(Table2[[#This Row],[FIPS]],0)</f>
        <v>53015</v>
      </c>
      <c r="I2961">
        <v>53015</v>
      </c>
      <c r="J2961">
        <v>12</v>
      </c>
      <c r="K2961" t="s">
        <v>3026</v>
      </c>
    </row>
    <row r="2962" spans="1:11" x14ac:dyDescent="0.3">
      <c r="A2962" t="s">
        <v>3197</v>
      </c>
      <c r="B2962" t="str">
        <f>_xlfn.CONCAT(".",Table2[[#This Row],[NAME]]," County, ",Table2[[#This Row],[STATE_NAME]])</f>
        <v>.Douglas County, Washington</v>
      </c>
      <c r="C2962" t="s">
        <v>1362</v>
      </c>
      <c r="D2962" t="str">
        <f>_xlfn.XLOOKUP(Table2[[#This Row],[STATE_NAME]],'[1]FRB States'!A:A,'[1]FRB States'!B:B)</f>
        <v>WA</v>
      </c>
      <c r="E2962" t="str">
        <f>_xlfn.CONCAT(Table2[[#This Row],[NAME]],Table2[[#This Row],[STATE]])</f>
        <v>DouglasWA</v>
      </c>
      <c r="F2962" t="str">
        <f>_xlfn.CONCAT(Table2[[#This Row],[NAME]]," County",Table2[[#This Row],[STATE_NAME]])</f>
        <v>Douglas CountyWashington</v>
      </c>
      <c r="G2962">
        <f t="shared" si="46"/>
        <v>53017</v>
      </c>
      <c r="H2962" t="str">
        <f>TEXT(Table2[[#This Row],[FIPS]],0)</f>
        <v>53017</v>
      </c>
      <c r="I2962">
        <v>53017</v>
      </c>
      <c r="J2962">
        <v>12</v>
      </c>
      <c r="K2962" t="s">
        <v>3026</v>
      </c>
    </row>
    <row r="2963" spans="1:11" x14ac:dyDescent="0.3">
      <c r="A2963" t="s">
        <v>4701</v>
      </c>
      <c r="B2963" t="str">
        <f>_xlfn.CONCAT(".",Table2[[#This Row],[NAME]]," County, ",Table2[[#This Row],[STATE_NAME]])</f>
        <v>.Ferry County, Washington</v>
      </c>
      <c r="C2963" t="s">
        <v>1362</v>
      </c>
      <c r="D2963" t="str">
        <f>_xlfn.XLOOKUP(Table2[[#This Row],[STATE_NAME]],'[1]FRB States'!A:A,'[1]FRB States'!B:B)</f>
        <v>WA</v>
      </c>
      <c r="E2963" t="str">
        <f>_xlfn.CONCAT(Table2[[#This Row],[NAME]],Table2[[#This Row],[STATE]])</f>
        <v>FerryWA</v>
      </c>
      <c r="F2963" t="str">
        <f>_xlfn.CONCAT(Table2[[#This Row],[NAME]]," County",Table2[[#This Row],[STATE_NAME]])</f>
        <v>Ferry CountyWashington</v>
      </c>
      <c r="G2963">
        <f t="shared" si="46"/>
        <v>53019</v>
      </c>
      <c r="H2963" t="str">
        <f>TEXT(Table2[[#This Row],[FIPS]],0)</f>
        <v>53019</v>
      </c>
      <c r="I2963">
        <v>53019</v>
      </c>
      <c r="J2963">
        <v>12</v>
      </c>
      <c r="K2963" t="s">
        <v>3026</v>
      </c>
    </row>
    <row r="2964" spans="1:11" x14ac:dyDescent="0.3">
      <c r="A2964" t="s">
        <v>2988</v>
      </c>
      <c r="B2964" t="str">
        <f>_xlfn.CONCAT(".",Table2[[#This Row],[NAME]]," County, ",Table2[[#This Row],[STATE_NAME]])</f>
        <v>.Franklin County, Washington</v>
      </c>
      <c r="C2964" t="s">
        <v>1362</v>
      </c>
      <c r="D2964" t="str">
        <f>_xlfn.XLOOKUP(Table2[[#This Row],[STATE_NAME]],'[1]FRB States'!A:A,'[1]FRB States'!B:B)</f>
        <v>WA</v>
      </c>
      <c r="E2964" t="str">
        <f>_xlfn.CONCAT(Table2[[#This Row],[NAME]],Table2[[#This Row],[STATE]])</f>
        <v>FranklinWA</v>
      </c>
      <c r="F2964" t="str">
        <f>_xlfn.CONCAT(Table2[[#This Row],[NAME]]," County",Table2[[#This Row],[STATE_NAME]])</f>
        <v>Franklin CountyWashington</v>
      </c>
      <c r="G2964">
        <f t="shared" si="46"/>
        <v>53021</v>
      </c>
      <c r="H2964" t="str">
        <f>TEXT(Table2[[#This Row],[FIPS]],0)</f>
        <v>53021</v>
      </c>
      <c r="I2964">
        <v>53021</v>
      </c>
      <c r="J2964">
        <v>12</v>
      </c>
      <c r="K2964" t="s">
        <v>3026</v>
      </c>
    </row>
    <row r="2965" spans="1:11" x14ac:dyDescent="0.3">
      <c r="A2965" t="s">
        <v>3202</v>
      </c>
      <c r="B2965" t="str">
        <f>_xlfn.CONCAT(".",Table2[[#This Row],[NAME]]," County, ",Table2[[#This Row],[STATE_NAME]])</f>
        <v>.Garfield County, Washington</v>
      </c>
      <c r="C2965" t="s">
        <v>1362</v>
      </c>
      <c r="D2965" t="str">
        <f>_xlfn.XLOOKUP(Table2[[#This Row],[STATE_NAME]],'[1]FRB States'!A:A,'[1]FRB States'!B:B)</f>
        <v>WA</v>
      </c>
      <c r="E2965" t="str">
        <f>_xlfn.CONCAT(Table2[[#This Row],[NAME]],Table2[[#This Row],[STATE]])</f>
        <v>GarfieldWA</v>
      </c>
      <c r="F2965" t="str">
        <f>_xlfn.CONCAT(Table2[[#This Row],[NAME]]," County",Table2[[#This Row],[STATE_NAME]])</f>
        <v>Garfield CountyWashington</v>
      </c>
      <c r="G2965">
        <f t="shared" si="46"/>
        <v>53023</v>
      </c>
      <c r="H2965" t="str">
        <f>TEXT(Table2[[#This Row],[FIPS]],0)</f>
        <v>53023</v>
      </c>
      <c r="I2965">
        <v>53023</v>
      </c>
      <c r="J2965">
        <v>12</v>
      </c>
      <c r="K2965" t="s">
        <v>3026</v>
      </c>
    </row>
    <row r="2966" spans="1:11" x14ac:dyDescent="0.3">
      <c r="A2966" t="s">
        <v>3089</v>
      </c>
      <c r="B2966" t="str">
        <f>_xlfn.CONCAT(".",Table2[[#This Row],[NAME]]," County, ",Table2[[#This Row],[STATE_NAME]])</f>
        <v>.Grant County, Washington</v>
      </c>
      <c r="C2966" t="s">
        <v>1362</v>
      </c>
      <c r="D2966" t="str">
        <f>_xlfn.XLOOKUP(Table2[[#This Row],[STATE_NAME]],'[1]FRB States'!A:A,'[1]FRB States'!B:B)</f>
        <v>WA</v>
      </c>
      <c r="E2966" t="str">
        <f>_xlfn.CONCAT(Table2[[#This Row],[NAME]],Table2[[#This Row],[STATE]])</f>
        <v>GrantWA</v>
      </c>
      <c r="F2966" t="str">
        <f>_xlfn.CONCAT(Table2[[#This Row],[NAME]]," County",Table2[[#This Row],[STATE_NAME]])</f>
        <v>Grant CountyWashington</v>
      </c>
      <c r="G2966">
        <f t="shared" si="46"/>
        <v>53025</v>
      </c>
      <c r="H2966" t="str">
        <f>TEXT(Table2[[#This Row],[FIPS]],0)</f>
        <v>53025</v>
      </c>
      <c r="I2966">
        <v>53025</v>
      </c>
      <c r="J2966">
        <v>12</v>
      </c>
      <c r="K2966" t="s">
        <v>3026</v>
      </c>
    </row>
    <row r="2967" spans="1:11" x14ac:dyDescent="0.3">
      <c r="A2967" t="s">
        <v>4702</v>
      </c>
      <c r="B2967" t="str">
        <f>_xlfn.CONCAT(".",Table2[[#This Row],[NAME]]," County, ",Table2[[#This Row],[STATE_NAME]])</f>
        <v>.Grays Harbor County, Washington</v>
      </c>
      <c r="C2967" t="s">
        <v>1362</v>
      </c>
      <c r="D2967" t="str">
        <f>_xlfn.XLOOKUP(Table2[[#This Row],[STATE_NAME]],'[1]FRB States'!A:A,'[1]FRB States'!B:B)</f>
        <v>WA</v>
      </c>
      <c r="E2967" t="str">
        <f>_xlfn.CONCAT(Table2[[#This Row],[NAME]],Table2[[#This Row],[STATE]])</f>
        <v>Grays HarborWA</v>
      </c>
      <c r="F2967" t="str">
        <f>_xlfn.CONCAT(Table2[[#This Row],[NAME]]," County",Table2[[#This Row],[STATE_NAME]])</f>
        <v>Grays Harbor CountyWashington</v>
      </c>
      <c r="G2967">
        <f t="shared" si="46"/>
        <v>53027</v>
      </c>
      <c r="H2967" t="str">
        <f>TEXT(Table2[[#This Row],[FIPS]],0)</f>
        <v>53027</v>
      </c>
      <c r="I2967">
        <v>53027</v>
      </c>
      <c r="J2967">
        <v>12</v>
      </c>
      <c r="K2967" t="s">
        <v>3026</v>
      </c>
    </row>
    <row r="2968" spans="1:11" x14ac:dyDescent="0.3">
      <c r="A2968" t="s">
        <v>4703</v>
      </c>
      <c r="B2968" t="str">
        <f>_xlfn.CONCAT(".",Table2[[#This Row],[NAME]]," County, ",Table2[[#This Row],[STATE_NAME]])</f>
        <v>.Island County, Washington</v>
      </c>
      <c r="C2968" t="s">
        <v>1362</v>
      </c>
      <c r="D2968" t="str">
        <f>_xlfn.XLOOKUP(Table2[[#This Row],[STATE_NAME]],'[1]FRB States'!A:A,'[1]FRB States'!B:B)</f>
        <v>WA</v>
      </c>
      <c r="E2968" t="str">
        <f>_xlfn.CONCAT(Table2[[#This Row],[NAME]],Table2[[#This Row],[STATE]])</f>
        <v>IslandWA</v>
      </c>
      <c r="F2968" t="str">
        <f>_xlfn.CONCAT(Table2[[#This Row],[NAME]]," County",Table2[[#This Row],[STATE_NAME]])</f>
        <v>Island CountyWashington</v>
      </c>
      <c r="G2968">
        <f t="shared" si="46"/>
        <v>53029</v>
      </c>
      <c r="H2968" t="str">
        <f>TEXT(Table2[[#This Row],[FIPS]],0)</f>
        <v>53029</v>
      </c>
      <c r="I2968">
        <v>53029</v>
      </c>
      <c r="J2968">
        <v>12</v>
      </c>
      <c r="K2968" t="s">
        <v>3026</v>
      </c>
    </row>
    <row r="2969" spans="1:11" x14ac:dyDescent="0.3">
      <c r="A2969" t="s">
        <v>2995</v>
      </c>
      <c r="B2969" t="str">
        <f>_xlfn.CONCAT(".",Table2[[#This Row],[NAME]]," County, ",Table2[[#This Row],[STATE_NAME]])</f>
        <v>.Jefferson County, Washington</v>
      </c>
      <c r="C2969" t="s">
        <v>1362</v>
      </c>
      <c r="D2969" t="str">
        <f>_xlfn.XLOOKUP(Table2[[#This Row],[STATE_NAME]],'[1]FRB States'!A:A,'[1]FRB States'!B:B)</f>
        <v>WA</v>
      </c>
      <c r="E2969" t="str">
        <f>_xlfn.CONCAT(Table2[[#This Row],[NAME]],Table2[[#This Row],[STATE]])</f>
        <v>JeffersonWA</v>
      </c>
      <c r="F2969" t="str">
        <f>_xlfn.CONCAT(Table2[[#This Row],[NAME]]," County",Table2[[#This Row],[STATE_NAME]])</f>
        <v>Jefferson CountyWashington</v>
      </c>
      <c r="G2969">
        <f t="shared" si="46"/>
        <v>53031</v>
      </c>
      <c r="H2969" t="str">
        <f>TEXT(Table2[[#This Row],[FIPS]],0)</f>
        <v>53031</v>
      </c>
      <c r="I2969">
        <v>53031</v>
      </c>
      <c r="J2969">
        <v>12</v>
      </c>
      <c r="K2969" t="s">
        <v>3026</v>
      </c>
    </row>
    <row r="2970" spans="1:11" x14ac:dyDescent="0.3">
      <c r="A2970" t="s">
        <v>4524</v>
      </c>
      <c r="B2970" t="str">
        <f>_xlfn.CONCAT(".",Table2[[#This Row],[NAME]]," County, ",Table2[[#This Row],[STATE_NAME]])</f>
        <v>.King County, Washington</v>
      </c>
      <c r="C2970" t="s">
        <v>1362</v>
      </c>
      <c r="D2970" t="str">
        <f>_xlfn.XLOOKUP(Table2[[#This Row],[STATE_NAME]],'[1]FRB States'!A:A,'[1]FRB States'!B:B)</f>
        <v>WA</v>
      </c>
      <c r="E2970" t="str">
        <f>_xlfn.CONCAT(Table2[[#This Row],[NAME]],Table2[[#This Row],[STATE]])</f>
        <v>KingWA</v>
      </c>
      <c r="F2970" t="str">
        <f>_xlfn.CONCAT(Table2[[#This Row],[NAME]]," County",Table2[[#This Row],[STATE_NAME]])</f>
        <v>King CountyWashington</v>
      </c>
      <c r="G2970">
        <f t="shared" si="46"/>
        <v>53033</v>
      </c>
      <c r="H2970" t="str">
        <f>TEXT(Table2[[#This Row],[FIPS]],0)</f>
        <v>53033</v>
      </c>
      <c r="I2970">
        <v>53033</v>
      </c>
      <c r="J2970">
        <v>12</v>
      </c>
      <c r="K2970" t="s">
        <v>3026</v>
      </c>
    </row>
    <row r="2971" spans="1:11" x14ac:dyDescent="0.3">
      <c r="A2971" t="s">
        <v>4704</v>
      </c>
      <c r="B2971" t="str">
        <f>_xlfn.CONCAT(".",Table2[[#This Row],[NAME]]," County, ",Table2[[#This Row],[STATE_NAME]])</f>
        <v>.Kitsap County, Washington</v>
      </c>
      <c r="C2971" t="s">
        <v>1362</v>
      </c>
      <c r="D2971" t="str">
        <f>_xlfn.XLOOKUP(Table2[[#This Row],[STATE_NAME]],'[1]FRB States'!A:A,'[1]FRB States'!B:B)</f>
        <v>WA</v>
      </c>
      <c r="E2971" t="str">
        <f>_xlfn.CONCAT(Table2[[#This Row],[NAME]],Table2[[#This Row],[STATE]])</f>
        <v>KitsapWA</v>
      </c>
      <c r="F2971" t="str">
        <f>_xlfn.CONCAT(Table2[[#This Row],[NAME]]," County",Table2[[#This Row],[STATE_NAME]])</f>
        <v>Kitsap CountyWashington</v>
      </c>
      <c r="G2971">
        <f t="shared" si="46"/>
        <v>53035</v>
      </c>
      <c r="H2971" t="str">
        <f>TEXT(Table2[[#This Row],[FIPS]],0)</f>
        <v>53035</v>
      </c>
      <c r="I2971">
        <v>53035</v>
      </c>
      <c r="J2971">
        <v>12</v>
      </c>
      <c r="K2971" t="s">
        <v>3026</v>
      </c>
    </row>
    <row r="2972" spans="1:11" x14ac:dyDescent="0.3">
      <c r="A2972" t="s">
        <v>4705</v>
      </c>
      <c r="B2972" t="str">
        <f>_xlfn.CONCAT(".",Table2[[#This Row],[NAME]]," County, ",Table2[[#This Row],[STATE_NAME]])</f>
        <v>.Kittitas County, Washington</v>
      </c>
      <c r="C2972" t="s">
        <v>1362</v>
      </c>
      <c r="D2972" t="str">
        <f>_xlfn.XLOOKUP(Table2[[#This Row],[STATE_NAME]],'[1]FRB States'!A:A,'[1]FRB States'!B:B)</f>
        <v>WA</v>
      </c>
      <c r="E2972" t="str">
        <f>_xlfn.CONCAT(Table2[[#This Row],[NAME]],Table2[[#This Row],[STATE]])</f>
        <v>KittitasWA</v>
      </c>
      <c r="F2972" t="str">
        <f>_xlfn.CONCAT(Table2[[#This Row],[NAME]]," County",Table2[[#This Row],[STATE_NAME]])</f>
        <v>Kittitas CountyWashington</v>
      </c>
      <c r="G2972">
        <f t="shared" si="46"/>
        <v>53037</v>
      </c>
      <c r="H2972" t="str">
        <f>TEXT(Table2[[#This Row],[FIPS]],0)</f>
        <v>53037</v>
      </c>
      <c r="I2972">
        <v>53037</v>
      </c>
      <c r="J2972">
        <v>12</v>
      </c>
      <c r="K2972" t="s">
        <v>3026</v>
      </c>
    </row>
    <row r="2973" spans="1:11" x14ac:dyDescent="0.3">
      <c r="A2973" t="s">
        <v>4706</v>
      </c>
      <c r="B2973" t="str">
        <f>_xlfn.CONCAT(".",Table2[[#This Row],[NAME]]," County, ",Table2[[#This Row],[STATE_NAME]])</f>
        <v>.Klickitat County, Washington</v>
      </c>
      <c r="C2973" t="s">
        <v>1362</v>
      </c>
      <c r="D2973" t="str">
        <f>_xlfn.XLOOKUP(Table2[[#This Row],[STATE_NAME]],'[1]FRB States'!A:A,'[1]FRB States'!B:B)</f>
        <v>WA</v>
      </c>
      <c r="E2973" t="str">
        <f>_xlfn.CONCAT(Table2[[#This Row],[NAME]],Table2[[#This Row],[STATE]])</f>
        <v>KlickitatWA</v>
      </c>
      <c r="F2973" t="str">
        <f>_xlfn.CONCAT(Table2[[#This Row],[NAME]]," County",Table2[[#This Row],[STATE_NAME]])</f>
        <v>Klickitat CountyWashington</v>
      </c>
      <c r="G2973">
        <f t="shared" si="46"/>
        <v>53039</v>
      </c>
      <c r="H2973" t="str">
        <f>TEXT(Table2[[#This Row],[FIPS]],0)</f>
        <v>53039</v>
      </c>
      <c r="I2973">
        <v>53039</v>
      </c>
      <c r="J2973">
        <v>12</v>
      </c>
      <c r="K2973" t="s">
        <v>3026</v>
      </c>
    </row>
    <row r="2974" spans="1:11" x14ac:dyDescent="0.3">
      <c r="A2974" t="s">
        <v>3428</v>
      </c>
      <c r="B2974" t="str">
        <f>_xlfn.CONCAT(".",Table2[[#This Row],[NAME]]," County, ",Table2[[#This Row],[STATE_NAME]])</f>
        <v>.Lewis County, Washington</v>
      </c>
      <c r="C2974" t="s">
        <v>1362</v>
      </c>
      <c r="D2974" t="str">
        <f>_xlfn.XLOOKUP(Table2[[#This Row],[STATE_NAME]],'[1]FRB States'!A:A,'[1]FRB States'!B:B)</f>
        <v>WA</v>
      </c>
      <c r="E2974" t="str">
        <f>_xlfn.CONCAT(Table2[[#This Row],[NAME]],Table2[[#This Row],[STATE]])</f>
        <v>LewisWA</v>
      </c>
      <c r="F2974" t="str">
        <f>_xlfn.CONCAT(Table2[[#This Row],[NAME]]," County",Table2[[#This Row],[STATE_NAME]])</f>
        <v>Lewis CountyWashington</v>
      </c>
      <c r="G2974">
        <f t="shared" si="46"/>
        <v>53041</v>
      </c>
      <c r="H2974" t="str">
        <f>TEXT(Table2[[#This Row],[FIPS]],0)</f>
        <v>53041</v>
      </c>
      <c r="I2974">
        <v>53041</v>
      </c>
      <c r="J2974">
        <v>12</v>
      </c>
      <c r="K2974" t="s">
        <v>3026</v>
      </c>
    </row>
    <row r="2975" spans="1:11" x14ac:dyDescent="0.3">
      <c r="A2975" t="s">
        <v>3097</v>
      </c>
      <c r="B2975" t="str">
        <f>_xlfn.CONCAT(".",Table2[[#This Row],[NAME]]," County, ",Table2[[#This Row],[STATE_NAME]])</f>
        <v>.Lincoln County, Washington</v>
      </c>
      <c r="C2975" t="s">
        <v>1362</v>
      </c>
      <c r="D2975" t="str">
        <f>_xlfn.XLOOKUP(Table2[[#This Row],[STATE_NAME]],'[1]FRB States'!A:A,'[1]FRB States'!B:B)</f>
        <v>WA</v>
      </c>
      <c r="E2975" t="str">
        <f>_xlfn.CONCAT(Table2[[#This Row],[NAME]],Table2[[#This Row],[STATE]])</f>
        <v>LincolnWA</v>
      </c>
      <c r="F2975" t="str">
        <f>_xlfn.CONCAT(Table2[[#This Row],[NAME]]," County",Table2[[#This Row],[STATE_NAME]])</f>
        <v>Lincoln CountyWashington</v>
      </c>
      <c r="G2975">
        <f t="shared" si="46"/>
        <v>53043</v>
      </c>
      <c r="H2975" t="str">
        <f>TEXT(Table2[[#This Row],[FIPS]],0)</f>
        <v>53043</v>
      </c>
      <c r="I2975">
        <v>53043</v>
      </c>
      <c r="J2975">
        <v>12</v>
      </c>
      <c r="K2975" t="s">
        <v>3026</v>
      </c>
    </row>
    <row r="2976" spans="1:11" x14ac:dyDescent="0.3">
      <c r="A2976" t="s">
        <v>3472</v>
      </c>
      <c r="B2976" t="str">
        <f>_xlfn.CONCAT(".",Table2[[#This Row],[NAME]]," County, ",Table2[[#This Row],[STATE_NAME]])</f>
        <v>.Mason County, Washington</v>
      </c>
      <c r="C2976" t="s">
        <v>1362</v>
      </c>
      <c r="D2976" t="str">
        <f>_xlfn.XLOOKUP(Table2[[#This Row],[STATE_NAME]],'[1]FRB States'!A:A,'[1]FRB States'!B:B)</f>
        <v>WA</v>
      </c>
      <c r="E2976" t="str">
        <f>_xlfn.CONCAT(Table2[[#This Row],[NAME]],Table2[[#This Row],[STATE]])</f>
        <v>MasonWA</v>
      </c>
      <c r="F2976" t="str">
        <f>_xlfn.CONCAT(Table2[[#This Row],[NAME]]," County",Table2[[#This Row],[STATE_NAME]])</f>
        <v>Mason CountyWashington</v>
      </c>
      <c r="G2976">
        <f t="shared" si="46"/>
        <v>53045</v>
      </c>
      <c r="H2976" t="str">
        <f>TEXT(Table2[[#This Row],[FIPS]],0)</f>
        <v>53045</v>
      </c>
      <c r="I2976">
        <v>53045</v>
      </c>
      <c r="J2976">
        <v>12</v>
      </c>
      <c r="K2976" t="s">
        <v>3026</v>
      </c>
    </row>
    <row r="2977" spans="1:11" x14ac:dyDescent="0.3">
      <c r="A2977" t="s">
        <v>4707</v>
      </c>
      <c r="B2977" t="str">
        <f>_xlfn.CONCAT(".",Table2[[#This Row],[NAME]]," County, ",Table2[[#This Row],[STATE_NAME]])</f>
        <v>.Okanogan County, Washington</v>
      </c>
      <c r="C2977" t="s">
        <v>1362</v>
      </c>
      <c r="D2977" t="str">
        <f>_xlfn.XLOOKUP(Table2[[#This Row],[STATE_NAME]],'[1]FRB States'!A:A,'[1]FRB States'!B:B)</f>
        <v>WA</v>
      </c>
      <c r="E2977" t="str">
        <f>_xlfn.CONCAT(Table2[[#This Row],[NAME]],Table2[[#This Row],[STATE]])</f>
        <v>OkanoganWA</v>
      </c>
      <c r="F2977" t="str">
        <f>_xlfn.CONCAT(Table2[[#This Row],[NAME]]," County",Table2[[#This Row],[STATE_NAME]])</f>
        <v>Okanogan CountyWashington</v>
      </c>
      <c r="G2977">
        <f t="shared" si="46"/>
        <v>53047</v>
      </c>
      <c r="H2977" t="str">
        <f>TEXT(Table2[[#This Row],[FIPS]],0)</f>
        <v>53047</v>
      </c>
      <c r="I2977">
        <v>53047</v>
      </c>
      <c r="J2977">
        <v>12</v>
      </c>
      <c r="K2977" t="s">
        <v>3026</v>
      </c>
    </row>
    <row r="2978" spans="1:11" x14ac:dyDescent="0.3">
      <c r="A2978" t="s">
        <v>4708</v>
      </c>
      <c r="B2978" t="str">
        <f>_xlfn.CONCAT(".",Table2[[#This Row],[NAME]]," County, ",Table2[[#This Row],[STATE_NAME]])</f>
        <v>.Pacific County, Washington</v>
      </c>
      <c r="C2978" t="s">
        <v>1362</v>
      </c>
      <c r="D2978" t="str">
        <f>_xlfn.XLOOKUP(Table2[[#This Row],[STATE_NAME]],'[1]FRB States'!A:A,'[1]FRB States'!B:B)</f>
        <v>WA</v>
      </c>
      <c r="E2978" t="str">
        <f>_xlfn.CONCAT(Table2[[#This Row],[NAME]],Table2[[#This Row],[STATE]])</f>
        <v>PacificWA</v>
      </c>
      <c r="F2978" t="str">
        <f>_xlfn.CONCAT(Table2[[#This Row],[NAME]]," County",Table2[[#This Row],[STATE_NAME]])</f>
        <v>Pacific CountyWashington</v>
      </c>
      <c r="G2978">
        <f t="shared" si="46"/>
        <v>53049</v>
      </c>
      <c r="H2978" t="str">
        <f>TEXT(Table2[[#This Row],[FIPS]],0)</f>
        <v>53049</v>
      </c>
      <c r="I2978">
        <v>53049</v>
      </c>
      <c r="J2978">
        <v>12</v>
      </c>
      <c r="K2978" t="s">
        <v>3026</v>
      </c>
    </row>
    <row r="2979" spans="1:11" x14ac:dyDescent="0.3">
      <c r="A2979" t="s">
        <v>4709</v>
      </c>
      <c r="B2979" t="str">
        <f>_xlfn.CONCAT(".",Table2[[#This Row],[NAME]]," County, ",Table2[[#This Row],[STATE_NAME]])</f>
        <v>.Pend Oreille County, Washington</v>
      </c>
      <c r="C2979" t="s">
        <v>1362</v>
      </c>
      <c r="D2979" t="str">
        <f>_xlfn.XLOOKUP(Table2[[#This Row],[STATE_NAME]],'[1]FRB States'!A:A,'[1]FRB States'!B:B)</f>
        <v>WA</v>
      </c>
      <c r="E2979" t="str">
        <f>_xlfn.CONCAT(Table2[[#This Row],[NAME]],Table2[[#This Row],[STATE]])</f>
        <v>Pend OreilleWA</v>
      </c>
      <c r="F2979" t="str">
        <f>_xlfn.CONCAT(Table2[[#This Row],[NAME]]," County",Table2[[#This Row],[STATE_NAME]])</f>
        <v>Pend Oreille CountyWashington</v>
      </c>
      <c r="G2979">
        <f t="shared" si="46"/>
        <v>53051</v>
      </c>
      <c r="H2979" t="str">
        <f>TEXT(Table2[[#This Row],[FIPS]],0)</f>
        <v>53051</v>
      </c>
      <c r="I2979">
        <v>53051</v>
      </c>
      <c r="J2979">
        <v>12</v>
      </c>
      <c r="K2979" t="s">
        <v>3026</v>
      </c>
    </row>
    <row r="2980" spans="1:11" x14ac:dyDescent="0.3">
      <c r="A2980" t="s">
        <v>3371</v>
      </c>
      <c r="B2980" t="str">
        <f>_xlfn.CONCAT(".",Table2[[#This Row],[NAME]]," County, ",Table2[[#This Row],[STATE_NAME]])</f>
        <v>.Pierce County, Washington</v>
      </c>
      <c r="C2980" t="s">
        <v>1362</v>
      </c>
      <c r="D2980" t="str">
        <f>_xlfn.XLOOKUP(Table2[[#This Row],[STATE_NAME]],'[1]FRB States'!A:A,'[1]FRB States'!B:B)</f>
        <v>WA</v>
      </c>
      <c r="E2980" t="str">
        <f>_xlfn.CONCAT(Table2[[#This Row],[NAME]],Table2[[#This Row],[STATE]])</f>
        <v>PierceWA</v>
      </c>
      <c r="F2980" t="str">
        <f>_xlfn.CONCAT(Table2[[#This Row],[NAME]]," County",Table2[[#This Row],[STATE_NAME]])</f>
        <v>Pierce CountyWashington</v>
      </c>
      <c r="G2980">
        <f t="shared" si="46"/>
        <v>53053</v>
      </c>
      <c r="H2980" t="str">
        <f>TEXT(Table2[[#This Row],[FIPS]],0)</f>
        <v>53053</v>
      </c>
      <c r="I2980">
        <v>53053</v>
      </c>
      <c r="J2980">
        <v>12</v>
      </c>
      <c r="K2980" t="s">
        <v>3026</v>
      </c>
    </row>
    <row r="2981" spans="1:11" x14ac:dyDescent="0.3">
      <c r="A2981" t="s">
        <v>3228</v>
      </c>
      <c r="B2981" t="str">
        <f>_xlfn.CONCAT(".",Table2[[#This Row],[NAME]]," County, ",Table2[[#This Row],[STATE_NAME]])</f>
        <v>.San Juan County, Washington</v>
      </c>
      <c r="C2981" t="s">
        <v>1362</v>
      </c>
      <c r="D2981" t="str">
        <f>_xlfn.XLOOKUP(Table2[[#This Row],[STATE_NAME]],'[1]FRB States'!A:A,'[1]FRB States'!B:B)</f>
        <v>WA</v>
      </c>
      <c r="E2981" t="str">
        <f>_xlfn.CONCAT(Table2[[#This Row],[NAME]],Table2[[#This Row],[STATE]])</f>
        <v>San JuanWA</v>
      </c>
      <c r="F2981" t="str">
        <f>_xlfn.CONCAT(Table2[[#This Row],[NAME]]," County",Table2[[#This Row],[STATE_NAME]])</f>
        <v>San Juan CountyWashington</v>
      </c>
      <c r="G2981">
        <f t="shared" si="46"/>
        <v>53055</v>
      </c>
      <c r="H2981" t="str">
        <f>TEXT(Table2[[#This Row],[FIPS]],0)</f>
        <v>53055</v>
      </c>
      <c r="I2981">
        <v>53055</v>
      </c>
      <c r="J2981">
        <v>12</v>
      </c>
      <c r="K2981" t="s">
        <v>3026</v>
      </c>
    </row>
    <row r="2982" spans="1:11" x14ac:dyDescent="0.3">
      <c r="A2982" t="s">
        <v>4710</v>
      </c>
      <c r="B2982" t="str">
        <f>_xlfn.CONCAT(".",Table2[[#This Row],[NAME]]," County, ",Table2[[#This Row],[STATE_NAME]])</f>
        <v>.Skagit County, Washington</v>
      </c>
      <c r="C2982" t="s">
        <v>1362</v>
      </c>
      <c r="D2982" t="str">
        <f>_xlfn.XLOOKUP(Table2[[#This Row],[STATE_NAME]],'[1]FRB States'!A:A,'[1]FRB States'!B:B)</f>
        <v>WA</v>
      </c>
      <c r="E2982" t="str">
        <f>_xlfn.CONCAT(Table2[[#This Row],[NAME]],Table2[[#This Row],[STATE]])</f>
        <v>SkagitWA</v>
      </c>
      <c r="F2982" t="str">
        <f>_xlfn.CONCAT(Table2[[#This Row],[NAME]]," County",Table2[[#This Row],[STATE_NAME]])</f>
        <v>Skagit CountyWashington</v>
      </c>
      <c r="G2982">
        <f t="shared" si="46"/>
        <v>53057</v>
      </c>
      <c r="H2982" t="str">
        <f>TEXT(Table2[[#This Row],[FIPS]],0)</f>
        <v>53057</v>
      </c>
      <c r="I2982">
        <v>53057</v>
      </c>
      <c r="J2982">
        <v>12</v>
      </c>
      <c r="K2982" t="s">
        <v>3026</v>
      </c>
    </row>
    <row r="2983" spans="1:11" x14ac:dyDescent="0.3">
      <c r="A2983" t="s">
        <v>4711</v>
      </c>
      <c r="B2983" t="str">
        <f>_xlfn.CONCAT(".",Table2[[#This Row],[NAME]]," County, ",Table2[[#This Row],[STATE_NAME]])</f>
        <v>.Skamania County, Washington</v>
      </c>
      <c r="C2983" t="s">
        <v>1362</v>
      </c>
      <c r="D2983" t="str">
        <f>_xlfn.XLOOKUP(Table2[[#This Row],[STATE_NAME]],'[1]FRB States'!A:A,'[1]FRB States'!B:B)</f>
        <v>WA</v>
      </c>
      <c r="E2983" t="str">
        <f>_xlfn.CONCAT(Table2[[#This Row],[NAME]],Table2[[#This Row],[STATE]])</f>
        <v>SkamaniaWA</v>
      </c>
      <c r="F2983" t="str">
        <f>_xlfn.CONCAT(Table2[[#This Row],[NAME]]," County",Table2[[#This Row],[STATE_NAME]])</f>
        <v>Skamania CountyWashington</v>
      </c>
      <c r="G2983">
        <f t="shared" si="46"/>
        <v>53059</v>
      </c>
      <c r="H2983" t="str">
        <f>TEXT(Table2[[#This Row],[FIPS]],0)</f>
        <v>53059</v>
      </c>
      <c r="I2983">
        <v>53059</v>
      </c>
      <c r="J2983">
        <v>12</v>
      </c>
      <c r="K2983" t="s">
        <v>3026</v>
      </c>
    </row>
    <row r="2984" spans="1:11" x14ac:dyDescent="0.3">
      <c r="A2984" t="s">
        <v>4712</v>
      </c>
      <c r="B2984" t="str">
        <f>_xlfn.CONCAT(".",Table2[[#This Row],[NAME]]," County, ",Table2[[#This Row],[STATE_NAME]])</f>
        <v>.Snohomish County, Washington</v>
      </c>
      <c r="C2984" t="s">
        <v>1362</v>
      </c>
      <c r="D2984" t="str">
        <f>_xlfn.XLOOKUP(Table2[[#This Row],[STATE_NAME]],'[1]FRB States'!A:A,'[1]FRB States'!B:B)</f>
        <v>WA</v>
      </c>
      <c r="E2984" t="str">
        <f>_xlfn.CONCAT(Table2[[#This Row],[NAME]],Table2[[#This Row],[STATE]])</f>
        <v>SnohomishWA</v>
      </c>
      <c r="F2984" t="str">
        <f>_xlfn.CONCAT(Table2[[#This Row],[NAME]]," County",Table2[[#This Row],[STATE_NAME]])</f>
        <v>Snohomish CountyWashington</v>
      </c>
      <c r="G2984">
        <f t="shared" si="46"/>
        <v>53061</v>
      </c>
      <c r="H2984" t="str">
        <f>TEXT(Table2[[#This Row],[FIPS]],0)</f>
        <v>53061</v>
      </c>
      <c r="I2984">
        <v>53061</v>
      </c>
      <c r="J2984">
        <v>12</v>
      </c>
      <c r="K2984" t="s">
        <v>3026</v>
      </c>
    </row>
    <row r="2985" spans="1:11" x14ac:dyDescent="0.3">
      <c r="A2985" t="s">
        <v>4713</v>
      </c>
      <c r="B2985" t="str">
        <f>_xlfn.CONCAT(".",Table2[[#This Row],[NAME]]," County, ",Table2[[#This Row],[STATE_NAME]])</f>
        <v>.Spokane County, Washington</v>
      </c>
      <c r="C2985" t="s">
        <v>1362</v>
      </c>
      <c r="D2985" t="str">
        <f>_xlfn.XLOOKUP(Table2[[#This Row],[STATE_NAME]],'[1]FRB States'!A:A,'[1]FRB States'!B:B)</f>
        <v>WA</v>
      </c>
      <c r="E2985" t="str">
        <f>_xlfn.CONCAT(Table2[[#This Row],[NAME]],Table2[[#This Row],[STATE]])</f>
        <v>SpokaneWA</v>
      </c>
      <c r="F2985" t="str">
        <f>_xlfn.CONCAT(Table2[[#This Row],[NAME]]," County",Table2[[#This Row],[STATE_NAME]])</f>
        <v>Spokane CountyWashington</v>
      </c>
      <c r="G2985">
        <f t="shared" si="46"/>
        <v>53063</v>
      </c>
      <c r="H2985" t="str">
        <f>TEXT(Table2[[#This Row],[FIPS]],0)</f>
        <v>53063</v>
      </c>
      <c r="I2985">
        <v>53063</v>
      </c>
      <c r="J2985">
        <v>12</v>
      </c>
      <c r="K2985" t="s">
        <v>3026</v>
      </c>
    </row>
    <row r="2986" spans="1:11" x14ac:dyDescent="0.3">
      <c r="A2986" t="s">
        <v>3635</v>
      </c>
      <c r="B2986" t="str">
        <f>_xlfn.CONCAT(".",Table2[[#This Row],[NAME]]," County, ",Table2[[#This Row],[STATE_NAME]])</f>
        <v>.Stevens County, Washington</v>
      </c>
      <c r="C2986" t="s">
        <v>1362</v>
      </c>
      <c r="D2986" t="str">
        <f>_xlfn.XLOOKUP(Table2[[#This Row],[STATE_NAME]],'[1]FRB States'!A:A,'[1]FRB States'!B:B)</f>
        <v>WA</v>
      </c>
      <c r="E2986" t="str">
        <f>_xlfn.CONCAT(Table2[[#This Row],[NAME]],Table2[[#This Row],[STATE]])</f>
        <v>StevensWA</v>
      </c>
      <c r="F2986" t="str">
        <f>_xlfn.CONCAT(Table2[[#This Row],[NAME]]," County",Table2[[#This Row],[STATE_NAME]])</f>
        <v>Stevens CountyWashington</v>
      </c>
      <c r="G2986">
        <f t="shared" si="46"/>
        <v>53065</v>
      </c>
      <c r="H2986" t="str">
        <f>TEXT(Table2[[#This Row],[FIPS]],0)</f>
        <v>53065</v>
      </c>
      <c r="I2986">
        <v>53065</v>
      </c>
      <c r="J2986">
        <v>12</v>
      </c>
      <c r="K2986" t="s">
        <v>3026</v>
      </c>
    </row>
    <row r="2987" spans="1:11" x14ac:dyDescent="0.3">
      <c r="A2987" t="s">
        <v>4053</v>
      </c>
      <c r="B2987" t="str">
        <f>_xlfn.CONCAT(".",Table2[[#This Row],[NAME]]," County, ",Table2[[#This Row],[STATE_NAME]])</f>
        <v>.Thurston County, Washington</v>
      </c>
      <c r="C2987" t="s">
        <v>1362</v>
      </c>
      <c r="D2987" t="str">
        <f>_xlfn.XLOOKUP(Table2[[#This Row],[STATE_NAME]],'[1]FRB States'!A:A,'[1]FRB States'!B:B)</f>
        <v>WA</v>
      </c>
      <c r="E2987" t="str">
        <f>_xlfn.CONCAT(Table2[[#This Row],[NAME]],Table2[[#This Row],[STATE]])</f>
        <v>ThurstonWA</v>
      </c>
      <c r="F2987" t="str">
        <f>_xlfn.CONCAT(Table2[[#This Row],[NAME]]," County",Table2[[#This Row],[STATE_NAME]])</f>
        <v>Thurston CountyWashington</v>
      </c>
      <c r="G2987">
        <f t="shared" si="46"/>
        <v>53067</v>
      </c>
      <c r="H2987" t="str">
        <f>TEXT(Table2[[#This Row],[FIPS]],0)</f>
        <v>53067</v>
      </c>
      <c r="I2987">
        <v>53067</v>
      </c>
      <c r="J2987">
        <v>12</v>
      </c>
      <c r="K2987" t="s">
        <v>3026</v>
      </c>
    </row>
    <row r="2988" spans="1:11" x14ac:dyDescent="0.3">
      <c r="A2988" t="s">
        <v>4714</v>
      </c>
      <c r="B2988" t="str">
        <f>_xlfn.CONCAT(".",Table2[[#This Row],[NAME]]," County, ",Table2[[#This Row],[STATE_NAME]])</f>
        <v>.Wahkiakum County, Washington</v>
      </c>
      <c r="C2988" t="s">
        <v>1362</v>
      </c>
      <c r="D2988" t="str">
        <f>_xlfn.XLOOKUP(Table2[[#This Row],[STATE_NAME]],'[1]FRB States'!A:A,'[1]FRB States'!B:B)</f>
        <v>WA</v>
      </c>
      <c r="E2988" t="str">
        <f>_xlfn.CONCAT(Table2[[#This Row],[NAME]],Table2[[#This Row],[STATE]])</f>
        <v>WahkiakumWA</v>
      </c>
      <c r="F2988" t="str">
        <f>_xlfn.CONCAT(Table2[[#This Row],[NAME]]," County",Table2[[#This Row],[STATE_NAME]])</f>
        <v>Wahkiakum CountyWashington</v>
      </c>
      <c r="G2988">
        <f t="shared" si="46"/>
        <v>53069</v>
      </c>
      <c r="H2988" t="str">
        <f>TEXT(Table2[[#This Row],[FIPS]],0)</f>
        <v>53069</v>
      </c>
      <c r="I2988">
        <v>53069</v>
      </c>
      <c r="J2988">
        <v>12</v>
      </c>
      <c r="K2988" t="s">
        <v>3026</v>
      </c>
    </row>
    <row r="2989" spans="1:11" x14ac:dyDescent="0.3">
      <c r="A2989" t="s">
        <v>4715</v>
      </c>
      <c r="B2989" t="str">
        <f>_xlfn.CONCAT(".",Table2[[#This Row],[NAME]]," County, ",Table2[[#This Row],[STATE_NAME]])</f>
        <v>.Walla Walla County, Washington</v>
      </c>
      <c r="C2989" t="s">
        <v>1362</v>
      </c>
      <c r="D2989" t="str">
        <f>_xlfn.XLOOKUP(Table2[[#This Row],[STATE_NAME]],'[1]FRB States'!A:A,'[1]FRB States'!B:B)</f>
        <v>WA</v>
      </c>
      <c r="E2989" t="str">
        <f>_xlfn.CONCAT(Table2[[#This Row],[NAME]],Table2[[#This Row],[STATE]])</f>
        <v>Walla WallaWA</v>
      </c>
      <c r="F2989" t="str">
        <f>_xlfn.CONCAT(Table2[[#This Row],[NAME]]," County",Table2[[#This Row],[STATE_NAME]])</f>
        <v>Walla Walla CountyWashington</v>
      </c>
      <c r="G2989">
        <f t="shared" si="46"/>
        <v>53071</v>
      </c>
      <c r="H2989" t="str">
        <f>TEXT(Table2[[#This Row],[FIPS]],0)</f>
        <v>53071</v>
      </c>
      <c r="I2989">
        <v>53071</v>
      </c>
      <c r="J2989">
        <v>12</v>
      </c>
      <c r="K2989" t="s">
        <v>3026</v>
      </c>
    </row>
    <row r="2990" spans="1:11" x14ac:dyDescent="0.3">
      <c r="A2990" t="s">
        <v>4716</v>
      </c>
      <c r="B2990" t="str">
        <f>_xlfn.CONCAT(".",Table2[[#This Row],[NAME]]," County, ",Table2[[#This Row],[STATE_NAME]])</f>
        <v>.Whatcom County, Washington</v>
      </c>
      <c r="C2990" t="s">
        <v>1362</v>
      </c>
      <c r="D2990" t="str">
        <f>_xlfn.XLOOKUP(Table2[[#This Row],[STATE_NAME]],'[1]FRB States'!A:A,'[1]FRB States'!B:B)</f>
        <v>WA</v>
      </c>
      <c r="E2990" t="str">
        <f>_xlfn.CONCAT(Table2[[#This Row],[NAME]],Table2[[#This Row],[STATE]])</f>
        <v>WhatcomWA</v>
      </c>
      <c r="F2990" t="str">
        <f>_xlfn.CONCAT(Table2[[#This Row],[NAME]]," County",Table2[[#This Row],[STATE_NAME]])</f>
        <v>Whatcom CountyWashington</v>
      </c>
      <c r="G2990">
        <f t="shared" si="46"/>
        <v>53073</v>
      </c>
      <c r="H2990" t="str">
        <f>TEXT(Table2[[#This Row],[FIPS]],0)</f>
        <v>53073</v>
      </c>
      <c r="I2990">
        <v>53073</v>
      </c>
      <c r="J2990">
        <v>12</v>
      </c>
      <c r="K2990" t="s">
        <v>3026</v>
      </c>
    </row>
    <row r="2991" spans="1:11" x14ac:dyDescent="0.3">
      <c r="A2991" t="s">
        <v>4717</v>
      </c>
      <c r="B2991" t="str">
        <f>_xlfn.CONCAT(".",Table2[[#This Row],[NAME]]," County, ",Table2[[#This Row],[STATE_NAME]])</f>
        <v>.Whitman County, Washington</v>
      </c>
      <c r="C2991" t="s">
        <v>1362</v>
      </c>
      <c r="D2991" t="str">
        <f>_xlfn.XLOOKUP(Table2[[#This Row],[STATE_NAME]],'[1]FRB States'!A:A,'[1]FRB States'!B:B)</f>
        <v>WA</v>
      </c>
      <c r="E2991" t="str">
        <f>_xlfn.CONCAT(Table2[[#This Row],[NAME]],Table2[[#This Row],[STATE]])</f>
        <v>WhitmanWA</v>
      </c>
      <c r="F2991" t="str">
        <f>_xlfn.CONCAT(Table2[[#This Row],[NAME]]," County",Table2[[#This Row],[STATE_NAME]])</f>
        <v>Whitman CountyWashington</v>
      </c>
      <c r="G2991">
        <f t="shared" si="46"/>
        <v>53075</v>
      </c>
      <c r="H2991" t="str">
        <f>TEXT(Table2[[#This Row],[FIPS]],0)</f>
        <v>53075</v>
      </c>
      <c r="I2991">
        <v>53075</v>
      </c>
      <c r="J2991">
        <v>12</v>
      </c>
      <c r="K2991" t="s">
        <v>3026</v>
      </c>
    </row>
    <row r="2992" spans="1:11" x14ac:dyDescent="0.3">
      <c r="A2992" t="s">
        <v>4718</v>
      </c>
      <c r="B2992" t="str">
        <f>_xlfn.CONCAT(".",Table2[[#This Row],[NAME]]," County, ",Table2[[#This Row],[STATE_NAME]])</f>
        <v>.Yakima County, Washington</v>
      </c>
      <c r="C2992" t="s">
        <v>1362</v>
      </c>
      <c r="D2992" t="str">
        <f>_xlfn.XLOOKUP(Table2[[#This Row],[STATE_NAME]],'[1]FRB States'!A:A,'[1]FRB States'!B:B)</f>
        <v>WA</v>
      </c>
      <c r="E2992" t="str">
        <f>_xlfn.CONCAT(Table2[[#This Row],[NAME]],Table2[[#This Row],[STATE]])</f>
        <v>YakimaWA</v>
      </c>
      <c r="F2992" t="str">
        <f>_xlfn.CONCAT(Table2[[#This Row],[NAME]]," County",Table2[[#This Row],[STATE_NAME]])</f>
        <v>Yakima CountyWashington</v>
      </c>
      <c r="G2992">
        <f t="shared" si="46"/>
        <v>53077</v>
      </c>
      <c r="H2992" t="str">
        <f>TEXT(Table2[[#This Row],[FIPS]],0)</f>
        <v>53077</v>
      </c>
      <c r="I2992">
        <v>53077</v>
      </c>
      <c r="J2992">
        <v>12</v>
      </c>
      <c r="K2992" t="s">
        <v>3026</v>
      </c>
    </row>
    <row r="2993" spans="1:11" x14ac:dyDescent="0.3">
      <c r="A2993" t="s">
        <v>2961</v>
      </c>
      <c r="B2993" t="str">
        <f>_xlfn.CONCAT(".",Table2[[#This Row],[NAME]]," County, ",Table2[[#This Row],[STATE_NAME]])</f>
        <v>.Barbour County, West Virginia</v>
      </c>
      <c r="C2993" t="s">
        <v>1379</v>
      </c>
      <c r="D2993" t="str">
        <f>_xlfn.XLOOKUP(Table2[[#This Row],[STATE_NAME]],'[1]FRB States'!A:A,'[1]FRB States'!B:B)</f>
        <v>WV</v>
      </c>
      <c r="E2993" t="str">
        <f>_xlfn.CONCAT(Table2[[#This Row],[NAME]],Table2[[#This Row],[STATE]])</f>
        <v>BarbourWV</v>
      </c>
      <c r="F2993" t="str">
        <f>_xlfn.CONCAT(Table2[[#This Row],[NAME]]," County",Table2[[#This Row],[STATE_NAME]])</f>
        <v>Barbour CountyWest Virginia</v>
      </c>
      <c r="G2993">
        <f t="shared" si="46"/>
        <v>54001</v>
      </c>
      <c r="H2993" t="str">
        <f>TEXT(Table2[[#This Row],[FIPS]],0)</f>
        <v>54001</v>
      </c>
      <c r="I2993">
        <v>54001</v>
      </c>
      <c r="J2993">
        <v>5</v>
      </c>
      <c r="K2993" t="s">
        <v>3246</v>
      </c>
    </row>
    <row r="2994" spans="1:11" x14ac:dyDescent="0.3">
      <c r="A2994" t="s">
        <v>4357</v>
      </c>
      <c r="B2994" t="str">
        <f>_xlfn.CONCAT(".",Table2[[#This Row],[NAME]]," County, ",Table2[[#This Row],[STATE_NAME]])</f>
        <v>.Berkeley County, West Virginia</v>
      </c>
      <c r="C2994" t="s">
        <v>1379</v>
      </c>
      <c r="D2994" t="str">
        <f>_xlfn.XLOOKUP(Table2[[#This Row],[STATE_NAME]],'[1]FRB States'!A:A,'[1]FRB States'!B:B)</f>
        <v>WV</v>
      </c>
      <c r="E2994" t="str">
        <f>_xlfn.CONCAT(Table2[[#This Row],[NAME]],Table2[[#This Row],[STATE]])</f>
        <v>BerkeleyWV</v>
      </c>
      <c r="F2994" t="str">
        <f>_xlfn.CONCAT(Table2[[#This Row],[NAME]]," County",Table2[[#This Row],[STATE_NAME]])</f>
        <v>Berkeley CountyWest Virginia</v>
      </c>
      <c r="G2994">
        <f t="shared" si="46"/>
        <v>54003</v>
      </c>
      <c r="H2994" t="str">
        <f>TEXT(Table2[[#This Row],[FIPS]],0)</f>
        <v>54003</v>
      </c>
      <c r="I2994">
        <v>54003</v>
      </c>
      <c r="J2994">
        <v>5</v>
      </c>
      <c r="K2994" t="s">
        <v>3246</v>
      </c>
    </row>
    <row r="2995" spans="1:11" x14ac:dyDescent="0.3">
      <c r="A2995" t="s">
        <v>3072</v>
      </c>
      <c r="B2995" t="str">
        <f>_xlfn.CONCAT(".",Table2[[#This Row],[NAME]]," County, ",Table2[[#This Row],[STATE_NAME]])</f>
        <v>.Boone County, West Virginia</v>
      </c>
      <c r="C2995" t="s">
        <v>1379</v>
      </c>
      <c r="D2995" t="str">
        <f>_xlfn.XLOOKUP(Table2[[#This Row],[STATE_NAME]],'[1]FRB States'!A:A,'[1]FRB States'!B:B)</f>
        <v>WV</v>
      </c>
      <c r="E2995" t="str">
        <f>_xlfn.CONCAT(Table2[[#This Row],[NAME]],Table2[[#This Row],[STATE]])</f>
        <v>BooneWV</v>
      </c>
      <c r="F2995" t="str">
        <f>_xlfn.CONCAT(Table2[[#This Row],[NAME]]," County",Table2[[#This Row],[STATE_NAME]])</f>
        <v>Boone CountyWest Virginia</v>
      </c>
      <c r="G2995">
        <f t="shared" si="46"/>
        <v>54005</v>
      </c>
      <c r="H2995" t="str">
        <f>TEXT(Table2[[#This Row],[FIPS]],0)</f>
        <v>54005</v>
      </c>
      <c r="I2995">
        <v>54005</v>
      </c>
      <c r="J2995">
        <v>5</v>
      </c>
      <c r="K2995" t="s">
        <v>3246</v>
      </c>
    </row>
    <row r="2996" spans="1:11" x14ac:dyDescent="0.3">
      <c r="A2996" t="s">
        <v>4719</v>
      </c>
      <c r="B2996" t="str">
        <f>_xlfn.CONCAT(".",Table2[[#This Row],[NAME]]," County, ",Table2[[#This Row],[STATE_NAME]])</f>
        <v>.Braxton County, West Virginia</v>
      </c>
      <c r="C2996" t="s">
        <v>1379</v>
      </c>
      <c r="D2996" t="str">
        <f>_xlfn.XLOOKUP(Table2[[#This Row],[STATE_NAME]],'[1]FRB States'!A:A,'[1]FRB States'!B:B)</f>
        <v>WV</v>
      </c>
      <c r="E2996" t="str">
        <f>_xlfn.CONCAT(Table2[[#This Row],[NAME]],Table2[[#This Row],[STATE]])</f>
        <v>BraxtonWV</v>
      </c>
      <c r="F2996" t="str">
        <f>_xlfn.CONCAT(Table2[[#This Row],[NAME]]," County",Table2[[#This Row],[STATE_NAME]])</f>
        <v>Braxton CountyWest Virginia</v>
      </c>
      <c r="G2996">
        <f t="shared" si="46"/>
        <v>54007</v>
      </c>
      <c r="H2996" t="str">
        <f>TEXT(Table2[[#This Row],[FIPS]],0)</f>
        <v>54007</v>
      </c>
      <c r="I2996">
        <v>54007</v>
      </c>
      <c r="J2996">
        <v>5</v>
      </c>
      <c r="K2996" t="s">
        <v>3246</v>
      </c>
    </row>
    <row r="2997" spans="1:11" x14ac:dyDescent="0.3">
      <c r="A2997" t="s">
        <v>4720</v>
      </c>
      <c r="B2997" t="str">
        <f>_xlfn.CONCAT(".",Table2[[#This Row],[NAME]]," County, ",Table2[[#This Row],[STATE_NAME]])</f>
        <v>.Brooke County, West Virginia</v>
      </c>
      <c r="C2997" t="s">
        <v>1379</v>
      </c>
      <c r="D2997" t="str">
        <f>_xlfn.XLOOKUP(Table2[[#This Row],[STATE_NAME]],'[1]FRB States'!A:A,'[1]FRB States'!B:B)</f>
        <v>WV</v>
      </c>
      <c r="E2997" t="str">
        <f>_xlfn.CONCAT(Table2[[#This Row],[NAME]],Table2[[#This Row],[STATE]])</f>
        <v>BrookeWV</v>
      </c>
      <c r="F2997" t="str">
        <f>_xlfn.CONCAT(Table2[[#This Row],[NAME]]," County",Table2[[#This Row],[STATE_NAME]])</f>
        <v>Brooke CountyWest Virginia</v>
      </c>
      <c r="G2997">
        <f t="shared" si="46"/>
        <v>54009</v>
      </c>
      <c r="H2997" t="str">
        <f>TEXT(Table2[[#This Row],[FIPS]],0)</f>
        <v>54009</v>
      </c>
      <c r="I2997">
        <v>54009</v>
      </c>
      <c r="J2997">
        <v>4</v>
      </c>
      <c r="K2997" t="s">
        <v>3077</v>
      </c>
    </row>
    <row r="2998" spans="1:11" x14ac:dyDescent="0.3">
      <c r="A2998" t="s">
        <v>4721</v>
      </c>
      <c r="B2998" t="str">
        <f>_xlfn.CONCAT(".",Table2[[#This Row],[NAME]]," County, ",Table2[[#This Row],[STATE_NAME]])</f>
        <v>.Cabell County, West Virginia</v>
      </c>
      <c r="C2998" t="s">
        <v>1379</v>
      </c>
      <c r="D2998" t="str">
        <f>_xlfn.XLOOKUP(Table2[[#This Row],[STATE_NAME]],'[1]FRB States'!A:A,'[1]FRB States'!B:B)</f>
        <v>WV</v>
      </c>
      <c r="E2998" t="str">
        <f>_xlfn.CONCAT(Table2[[#This Row],[NAME]],Table2[[#This Row],[STATE]])</f>
        <v>CabellWV</v>
      </c>
      <c r="F2998" t="str">
        <f>_xlfn.CONCAT(Table2[[#This Row],[NAME]]," County",Table2[[#This Row],[STATE_NAME]])</f>
        <v>Cabell CountyWest Virginia</v>
      </c>
      <c r="G2998">
        <f t="shared" si="46"/>
        <v>54011</v>
      </c>
      <c r="H2998" t="str">
        <f>TEXT(Table2[[#This Row],[FIPS]],0)</f>
        <v>54011</v>
      </c>
      <c r="I2998">
        <v>54011</v>
      </c>
      <c r="J2998">
        <v>5</v>
      </c>
      <c r="K2998" t="s">
        <v>3246</v>
      </c>
    </row>
    <row r="2999" spans="1:11" x14ac:dyDescent="0.3">
      <c r="A2999" t="s">
        <v>2966</v>
      </c>
      <c r="B2999" t="str">
        <f>_xlfn.CONCAT(".",Table2[[#This Row],[NAME]]," County, ",Table2[[#This Row],[STATE_NAME]])</f>
        <v>.Calhoun County, West Virginia</v>
      </c>
      <c r="C2999" t="s">
        <v>1379</v>
      </c>
      <c r="D2999" t="str">
        <f>_xlfn.XLOOKUP(Table2[[#This Row],[STATE_NAME]],'[1]FRB States'!A:A,'[1]FRB States'!B:B)</f>
        <v>WV</v>
      </c>
      <c r="E2999" t="str">
        <f>_xlfn.CONCAT(Table2[[#This Row],[NAME]],Table2[[#This Row],[STATE]])</f>
        <v>CalhounWV</v>
      </c>
      <c r="F2999" t="str">
        <f>_xlfn.CONCAT(Table2[[#This Row],[NAME]]," County",Table2[[#This Row],[STATE_NAME]])</f>
        <v>Calhoun CountyWest Virginia</v>
      </c>
      <c r="G2999">
        <f t="shared" si="46"/>
        <v>54013</v>
      </c>
      <c r="H2999" t="str">
        <f>TEXT(Table2[[#This Row],[FIPS]],0)</f>
        <v>54013</v>
      </c>
      <c r="I2999">
        <v>54013</v>
      </c>
      <c r="J2999">
        <v>5</v>
      </c>
      <c r="K2999" t="s">
        <v>3246</v>
      </c>
    </row>
    <row r="3000" spans="1:11" x14ac:dyDescent="0.3">
      <c r="A3000" t="s">
        <v>2972</v>
      </c>
      <c r="B3000" t="str">
        <f>_xlfn.CONCAT(".",Table2[[#This Row],[NAME]]," County, ",Table2[[#This Row],[STATE_NAME]])</f>
        <v>.Clay County, West Virginia</v>
      </c>
      <c r="C3000" t="s">
        <v>1379</v>
      </c>
      <c r="D3000" t="str">
        <f>_xlfn.XLOOKUP(Table2[[#This Row],[STATE_NAME]],'[1]FRB States'!A:A,'[1]FRB States'!B:B)</f>
        <v>WV</v>
      </c>
      <c r="E3000" t="str">
        <f>_xlfn.CONCAT(Table2[[#This Row],[NAME]],Table2[[#This Row],[STATE]])</f>
        <v>ClayWV</v>
      </c>
      <c r="F3000" t="str">
        <f>_xlfn.CONCAT(Table2[[#This Row],[NAME]]," County",Table2[[#This Row],[STATE_NAME]])</f>
        <v>Clay CountyWest Virginia</v>
      </c>
      <c r="G3000">
        <f t="shared" si="46"/>
        <v>54015</v>
      </c>
      <c r="H3000" t="str">
        <f>TEXT(Table2[[#This Row],[FIPS]],0)</f>
        <v>54015</v>
      </c>
      <c r="I3000">
        <v>54015</v>
      </c>
      <c r="J3000">
        <v>5</v>
      </c>
      <c r="K3000" t="s">
        <v>3246</v>
      </c>
    </row>
    <row r="3001" spans="1:11" x14ac:dyDescent="0.3">
      <c r="A3001" t="s">
        <v>4722</v>
      </c>
      <c r="B3001" t="str">
        <f>_xlfn.CONCAT(".",Table2[[#This Row],[NAME]]," County, ",Table2[[#This Row],[STATE_NAME]])</f>
        <v>.Doddridge County, West Virginia</v>
      </c>
      <c r="C3001" t="s">
        <v>1379</v>
      </c>
      <c r="D3001" t="str">
        <f>_xlfn.XLOOKUP(Table2[[#This Row],[STATE_NAME]],'[1]FRB States'!A:A,'[1]FRB States'!B:B)</f>
        <v>WV</v>
      </c>
      <c r="E3001" t="str">
        <f>_xlfn.CONCAT(Table2[[#This Row],[NAME]],Table2[[#This Row],[STATE]])</f>
        <v>DoddridgeWV</v>
      </c>
      <c r="F3001" t="str">
        <f>_xlfn.CONCAT(Table2[[#This Row],[NAME]]," County",Table2[[#This Row],[STATE_NAME]])</f>
        <v>Doddridge CountyWest Virginia</v>
      </c>
      <c r="G3001">
        <f t="shared" si="46"/>
        <v>54017</v>
      </c>
      <c r="H3001" t="str">
        <f>TEXT(Table2[[#This Row],[FIPS]],0)</f>
        <v>54017</v>
      </c>
      <c r="I3001">
        <v>54017</v>
      </c>
      <c r="J3001">
        <v>5</v>
      </c>
      <c r="K3001" t="s">
        <v>3246</v>
      </c>
    </row>
    <row r="3002" spans="1:11" x14ac:dyDescent="0.3">
      <c r="A3002" t="s">
        <v>2987</v>
      </c>
      <c r="B3002" t="str">
        <f>_xlfn.CONCAT(".",Table2[[#This Row],[NAME]]," County, ",Table2[[#This Row],[STATE_NAME]])</f>
        <v>.Fayette County, West Virginia</v>
      </c>
      <c r="C3002" t="s">
        <v>1379</v>
      </c>
      <c r="D3002" t="str">
        <f>_xlfn.XLOOKUP(Table2[[#This Row],[STATE_NAME]],'[1]FRB States'!A:A,'[1]FRB States'!B:B)</f>
        <v>WV</v>
      </c>
      <c r="E3002" t="str">
        <f>_xlfn.CONCAT(Table2[[#This Row],[NAME]],Table2[[#This Row],[STATE]])</f>
        <v>FayetteWV</v>
      </c>
      <c r="F3002" t="str">
        <f>_xlfn.CONCAT(Table2[[#This Row],[NAME]]," County",Table2[[#This Row],[STATE_NAME]])</f>
        <v>Fayette CountyWest Virginia</v>
      </c>
      <c r="G3002">
        <f t="shared" si="46"/>
        <v>54019</v>
      </c>
      <c r="H3002" t="str">
        <f>TEXT(Table2[[#This Row],[FIPS]],0)</f>
        <v>54019</v>
      </c>
      <c r="I3002">
        <v>54019</v>
      </c>
      <c r="J3002">
        <v>5</v>
      </c>
      <c r="K3002" t="s">
        <v>3246</v>
      </c>
    </row>
    <row r="3003" spans="1:11" x14ac:dyDescent="0.3">
      <c r="A3003" t="s">
        <v>3339</v>
      </c>
      <c r="B3003" t="str">
        <f>_xlfn.CONCAT(".",Table2[[#This Row],[NAME]]," County, ",Table2[[#This Row],[STATE_NAME]])</f>
        <v>.Gilmer County, West Virginia</v>
      </c>
      <c r="C3003" t="s">
        <v>1379</v>
      </c>
      <c r="D3003" t="str">
        <f>_xlfn.XLOOKUP(Table2[[#This Row],[STATE_NAME]],'[1]FRB States'!A:A,'[1]FRB States'!B:B)</f>
        <v>WV</v>
      </c>
      <c r="E3003" t="str">
        <f>_xlfn.CONCAT(Table2[[#This Row],[NAME]],Table2[[#This Row],[STATE]])</f>
        <v>GilmerWV</v>
      </c>
      <c r="F3003" t="str">
        <f>_xlfn.CONCAT(Table2[[#This Row],[NAME]]," County",Table2[[#This Row],[STATE_NAME]])</f>
        <v>Gilmer CountyWest Virginia</v>
      </c>
      <c r="G3003">
        <f t="shared" si="46"/>
        <v>54021</v>
      </c>
      <c r="H3003" t="str">
        <f>TEXT(Table2[[#This Row],[FIPS]],0)</f>
        <v>54021</v>
      </c>
      <c r="I3003">
        <v>54021</v>
      </c>
      <c r="J3003">
        <v>5</v>
      </c>
      <c r="K3003" t="s">
        <v>3246</v>
      </c>
    </row>
    <row r="3004" spans="1:11" x14ac:dyDescent="0.3">
      <c r="A3004" t="s">
        <v>3089</v>
      </c>
      <c r="B3004" t="str">
        <f>_xlfn.CONCAT(".",Table2[[#This Row],[NAME]]," County, ",Table2[[#This Row],[STATE_NAME]])</f>
        <v>.Grant County, West Virginia</v>
      </c>
      <c r="C3004" t="s">
        <v>1379</v>
      </c>
      <c r="D3004" t="str">
        <f>_xlfn.XLOOKUP(Table2[[#This Row],[STATE_NAME]],'[1]FRB States'!A:A,'[1]FRB States'!B:B)</f>
        <v>WV</v>
      </c>
      <c r="E3004" t="str">
        <f>_xlfn.CONCAT(Table2[[#This Row],[NAME]],Table2[[#This Row],[STATE]])</f>
        <v>GrantWV</v>
      </c>
      <c r="F3004" t="str">
        <f>_xlfn.CONCAT(Table2[[#This Row],[NAME]]," County",Table2[[#This Row],[STATE_NAME]])</f>
        <v>Grant CountyWest Virginia</v>
      </c>
      <c r="G3004">
        <f t="shared" si="46"/>
        <v>54023</v>
      </c>
      <c r="H3004" t="str">
        <f>TEXT(Table2[[#This Row],[FIPS]],0)</f>
        <v>54023</v>
      </c>
      <c r="I3004">
        <v>54023</v>
      </c>
      <c r="J3004">
        <v>5</v>
      </c>
      <c r="K3004" t="s">
        <v>3246</v>
      </c>
    </row>
    <row r="3005" spans="1:11" x14ac:dyDescent="0.3">
      <c r="A3005" t="s">
        <v>4723</v>
      </c>
      <c r="B3005" t="str">
        <f>_xlfn.CONCAT(".",Table2[[#This Row],[NAME]]," County, ",Table2[[#This Row],[STATE_NAME]])</f>
        <v>.Greenbrier County, West Virginia</v>
      </c>
      <c r="C3005" t="s">
        <v>1379</v>
      </c>
      <c r="D3005" t="str">
        <f>_xlfn.XLOOKUP(Table2[[#This Row],[STATE_NAME]],'[1]FRB States'!A:A,'[1]FRB States'!B:B)</f>
        <v>WV</v>
      </c>
      <c r="E3005" t="str">
        <f>_xlfn.CONCAT(Table2[[#This Row],[NAME]],Table2[[#This Row],[STATE]])</f>
        <v>GreenbrierWV</v>
      </c>
      <c r="F3005" t="str">
        <f>_xlfn.CONCAT(Table2[[#This Row],[NAME]]," County",Table2[[#This Row],[STATE_NAME]])</f>
        <v>Greenbrier CountyWest Virginia</v>
      </c>
      <c r="G3005">
        <f t="shared" si="46"/>
        <v>54025</v>
      </c>
      <c r="H3005" t="str">
        <f>TEXT(Table2[[#This Row],[FIPS]],0)</f>
        <v>54025</v>
      </c>
      <c r="I3005">
        <v>54025</v>
      </c>
      <c r="J3005">
        <v>5</v>
      </c>
      <c r="K3005" t="s">
        <v>3246</v>
      </c>
    </row>
    <row r="3006" spans="1:11" x14ac:dyDescent="0.3">
      <c r="A3006" t="s">
        <v>3780</v>
      </c>
      <c r="B3006" t="str">
        <f>_xlfn.CONCAT(".",Table2[[#This Row],[NAME]]," County, ",Table2[[#This Row],[STATE_NAME]])</f>
        <v>.Hampshire County, West Virginia</v>
      </c>
      <c r="C3006" t="s">
        <v>1379</v>
      </c>
      <c r="D3006" t="str">
        <f>_xlfn.XLOOKUP(Table2[[#This Row],[STATE_NAME]],'[1]FRB States'!A:A,'[1]FRB States'!B:B)</f>
        <v>WV</v>
      </c>
      <c r="E3006" t="str">
        <f>_xlfn.CONCAT(Table2[[#This Row],[NAME]],Table2[[#This Row],[STATE]])</f>
        <v>HampshireWV</v>
      </c>
      <c r="F3006" t="str">
        <f>_xlfn.CONCAT(Table2[[#This Row],[NAME]]," County",Table2[[#This Row],[STATE_NAME]])</f>
        <v>Hampshire CountyWest Virginia</v>
      </c>
      <c r="G3006">
        <f t="shared" si="46"/>
        <v>54027</v>
      </c>
      <c r="H3006" t="str">
        <f>TEXT(Table2[[#This Row],[FIPS]],0)</f>
        <v>54027</v>
      </c>
      <c r="I3006">
        <v>54027</v>
      </c>
      <c r="J3006">
        <v>5</v>
      </c>
      <c r="K3006" t="s">
        <v>3246</v>
      </c>
    </row>
    <row r="3007" spans="1:11" x14ac:dyDescent="0.3">
      <c r="A3007" t="s">
        <v>3347</v>
      </c>
      <c r="B3007" t="str">
        <f>_xlfn.CONCAT(".",Table2[[#This Row],[NAME]]," County, ",Table2[[#This Row],[STATE_NAME]])</f>
        <v>.Hancock County, West Virginia</v>
      </c>
      <c r="C3007" t="s">
        <v>1379</v>
      </c>
      <c r="D3007" t="str">
        <f>_xlfn.XLOOKUP(Table2[[#This Row],[STATE_NAME]],'[1]FRB States'!A:A,'[1]FRB States'!B:B)</f>
        <v>WV</v>
      </c>
      <c r="E3007" t="str">
        <f>_xlfn.CONCAT(Table2[[#This Row],[NAME]],Table2[[#This Row],[STATE]])</f>
        <v>HancockWV</v>
      </c>
      <c r="F3007" t="str">
        <f>_xlfn.CONCAT(Table2[[#This Row],[NAME]]," County",Table2[[#This Row],[STATE_NAME]])</f>
        <v>Hancock CountyWest Virginia</v>
      </c>
      <c r="G3007">
        <f t="shared" si="46"/>
        <v>54029</v>
      </c>
      <c r="H3007" t="str">
        <f>TEXT(Table2[[#This Row],[FIPS]],0)</f>
        <v>54029</v>
      </c>
      <c r="I3007">
        <v>54029</v>
      </c>
      <c r="J3007">
        <v>4</v>
      </c>
      <c r="K3007" t="s">
        <v>3077</v>
      </c>
    </row>
    <row r="3008" spans="1:11" x14ac:dyDescent="0.3">
      <c r="A3008" t="s">
        <v>4724</v>
      </c>
      <c r="B3008" t="str">
        <f>_xlfn.CONCAT(".",Table2[[#This Row],[NAME]]," County, ",Table2[[#This Row],[STATE_NAME]])</f>
        <v>.Hardy County, West Virginia</v>
      </c>
      <c r="C3008" t="s">
        <v>1379</v>
      </c>
      <c r="D3008" t="str">
        <f>_xlfn.XLOOKUP(Table2[[#This Row],[STATE_NAME]],'[1]FRB States'!A:A,'[1]FRB States'!B:B)</f>
        <v>WV</v>
      </c>
      <c r="E3008" t="str">
        <f>_xlfn.CONCAT(Table2[[#This Row],[NAME]],Table2[[#This Row],[STATE]])</f>
        <v>HardyWV</v>
      </c>
      <c r="F3008" t="str">
        <f>_xlfn.CONCAT(Table2[[#This Row],[NAME]]," County",Table2[[#This Row],[STATE_NAME]])</f>
        <v>Hardy CountyWest Virginia</v>
      </c>
      <c r="G3008">
        <f t="shared" si="46"/>
        <v>54031</v>
      </c>
      <c r="H3008" t="str">
        <f>TEXT(Table2[[#This Row],[FIPS]],0)</f>
        <v>54031</v>
      </c>
      <c r="I3008">
        <v>54031</v>
      </c>
      <c r="J3008">
        <v>5</v>
      </c>
      <c r="K3008" t="s">
        <v>3246</v>
      </c>
    </row>
    <row r="3009" spans="1:11" x14ac:dyDescent="0.3">
      <c r="A3009" t="s">
        <v>3503</v>
      </c>
      <c r="B3009" t="str">
        <f>_xlfn.CONCAT(".",Table2[[#This Row],[NAME]]," County, ",Table2[[#This Row],[STATE_NAME]])</f>
        <v>.Harrison County, West Virginia</v>
      </c>
      <c r="C3009" t="s">
        <v>1379</v>
      </c>
      <c r="D3009" t="str">
        <f>_xlfn.XLOOKUP(Table2[[#This Row],[STATE_NAME]],'[1]FRB States'!A:A,'[1]FRB States'!B:B)</f>
        <v>WV</v>
      </c>
      <c r="E3009" t="str">
        <f>_xlfn.CONCAT(Table2[[#This Row],[NAME]],Table2[[#This Row],[STATE]])</f>
        <v>HarrisonWV</v>
      </c>
      <c r="F3009" t="str">
        <f>_xlfn.CONCAT(Table2[[#This Row],[NAME]]," County",Table2[[#This Row],[STATE_NAME]])</f>
        <v>Harrison CountyWest Virginia</v>
      </c>
      <c r="G3009">
        <f t="shared" si="46"/>
        <v>54033</v>
      </c>
      <c r="H3009" t="str">
        <f>TEXT(Table2[[#This Row],[FIPS]],0)</f>
        <v>54033</v>
      </c>
      <c r="I3009">
        <v>54033</v>
      </c>
      <c r="J3009">
        <v>5</v>
      </c>
      <c r="K3009" t="s">
        <v>3246</v>
      </c>
    </row>
    <row r="3010" spans="1:11" x14ac:dyDescent="0.3">
      <c r="A3010" t="s">
        <v>2994</v>
      </c>
      <c r="B3010" t="str">
        <f>_xlfn.CONCAT(".",Table2[[#This Row],[NAME]]," County, ",Table2[[#This Row],[STATE_NAME]])</f>
        <v>.Jackson County, West Virginia</v>
      </c>
      <c r="C3010" t="s">
        <v>1379</v>
      </c>
      <c r="D3010" t="str">
        <f>_xlfn.XLOOKUP(Table2[[#This Row],[STATE_NAME]],'[1]FRB States'!A:A,'[1]FRB States'!B:B)</f>
        <v>WV</v>
      </c>
      <c r="E3010" t="str">
        <f>_xlfn.CONCAT(Table2[[#This Row],[NAME]],Table2[[#This Row],[STATE]])</f>
        <v>JacksonWV</v>
      </c>
      <c r="F3010" t="str">
        <f>_xlfn.CONCAT(Table2[[#This Row],[NAME]]," County",Table2[[#This Row],[STATE_NAME]])</f>
        <v>Jackson CountyWest Virginia</v>
      </c>
      <c r="G3010">
        <f t="shared" ref="G3010:G3073" si="47">IF(OR(D3010="AL",D3010="AK",D3010="AZ",D3010="AR",D3010="CA",D3010="CO",D3010="CT"),_xlfn.CONCAT("0",I3010),I3010)</f>
        <v>54035</v>
      </c>
      <c r="H3010" t="str">
        <f>TEXT(Table2[[#This Row],[FIPS]],0)</f>
        <v>54035</v>
      </c>
      <c r="I3010">
        <v>54035</v>
      </c>
      <c r="J3010">
        <v>5</v>
      </c>
      <c r="K3010" t="s">
        <v>3246</v>
      </c>
    </row>
    <row r="3011" spans="1:11" x14ac:dyDescent="0.3">
      <c r="A3011" t="s">
        <v>2995</v>
      </c>
      <c r="B3011" t="str">
        <f>_xlfn.CONCAT(".",Table2[[#This Row],[NAME]]," County, ",Table2[[#This Row],[STATE_NAME]])</f>
        <v>.Jefferson County, West Virginia</v>
      </c>
      <c r="C3011" t="s">
        <v>1379</v>
      </c>
      <c r="D3011" t="str">
        <f>_xlfn.XLOOKUP(Table2[[#This Row],[STATE_NAME]],'[1]FRB States'!A:A,'[1]FRB States'!B:B)</f>
        <v>WV</v>
      </c>
      <c r="E3011" t="str">
        <f>_xlfn.CONCAT(Table2[[#This Row],[NAME]],Table2[[#This Row],[STATE]])</f>
        <v>JeffersonWV</v>
      </c>
      <c r="F3011" t="str">
        <f>_xlfn.CONCAT(Table2[[#This Row],[NAME]]," County",Table2[[#This Row],[STATE_NAME]])</f>
        <v>Jefferson CountyWest Virginia</v>
      </c>
      <c r="G3011">
        <f t="shared" si="47"/>
        <v>54037</v>
      </c>
      <c r="H3011" t="str">
        <f>TEXT(Table2[[#This Row],[FIPS]],0)</f>
        <v>54037</v>
      </c>
      <c r="I3011">
        <v>54037</v>
      </c>
      <c r="J3011">
        <v>5</v>
      </c>
      <c r="K3011" t="s">
        <v>3246</v>
      </c>
    </row>
    <row r="3012" spans="1:11" x14ac:dyDescent="0.3">
      <c r="A3012" t="s">
        <v>4725</v>
      </c>
      <c r="B3012" t="str">
        <f>_xlfn.CONCAT(".",Table2[[#This Row],[NAME]]," County, ",Table2[[#This Row],[STATE_NAME]])</f>
        <v>.Kanawha County, West Virginia</v>
      </c>
      <c r="C3012" t="s">
        <v>1379</v>
      </c>
      <c r="D3012" t="str">
        <f>_xlfn.XLOOKUP(Table2[[#This Row],[STATE_NAME]],'[1]FRB States'!A:A,'[1]FRB States'!B:B)</f>
        <v>WV</v>
      </c>
      <c r="E3012" t="str">
        <f>_xlfn.CONCAT(Table2[[#This Row],[NAME]],Table2[[#This Row],[STATE]])</f>
        <v>KanawhaWV</v>
      </c>
      <c r="F3012" t="str">
        <f>_xlfn.CONCAT(Table2[[#This Row],[NAME]]," County",Table2[[#This Row],[STATE_NAME]])</f>
        <v>Kanawha CountyWest Virginia</v>
      </c>
      <c r="G3012">
        <f t="shared" si="47"/>
        <v>54039</v>
      </c>
      <c r="H3012" t="str">
        <f>TEXT(Table2[[#This Row],[FIPS]],0)</f>
        <v>54039</v>
      </c>
      <c r="I3012">
        <v>54039</v>
      </c>
      <c r="J3012">
        <v>5</v>
      </c>
      <c r="K3012" t="s">
        <v>3246</v>
      </c>
    </row>
    <row r="3013" spans="1:11" x14ac:dyDescent="0.3">
      <c r="A3013" t="s">
        <v>3428</v>
      </c>
      <c r="B3013" t="str">
        <f>_xlfn.CONCAT(".",Table2[[#This Row],[NAME]]," County, ",Table2[[#This Row],[STATE_NAME]])</f>
        <v>.Lewis County, West Virginia</v>
      </c>
      <c r="C3013" t="s">
        <v>1379</v>
      </c>
      <c r="D3013" t="str">
        <f>_xlfn.XLOOKUP(Table2[[#This Row],[STATE_NAME]],'[1]FRB States'!A:A,'[1]FRB States'!B:B)</f>
        <v>WV</v>
      </c>
      <c r="E3013" t="str">
        <f>_xlfn.CONCAT(Table2[[#This Row],[NAME]],Table2[[#This Row],[STATE]])</f>
        <v>LewisWV</v>
      </c>
      <c r="F3013" t="str">
        <f>_xlfn.CONCAT(Table2[[#This Row],[NAME]]," County",Table2[[#This Row],[STATE_NAME]])</f>
        <v>Lewis CountyWest Virginia</v>
      </c>
      <c r="G3013">
        <f t="shared" si="47"/>
        <v>54041</v>
      </c>
      <c r="H3013" t="str">
        <f>TEXT(Table2[[#This Row],[FIPS]],0)</f>
        <v>54041</v>
      </c>
      <c r="I3013">
        <v>54041</v>
      </c>
      <c r="J3013">
        <v>5</v>
      </c>
      <c r="K3013" t="s">
        <v>3246</v>
      </c>
    </row>
    <row r="3014" spans="1:11" x14ac:dyDescent="0.3">
      <c r="A3014" t="s">
        <v>3097</v>
      </c>
      <c r="B3014" t="str">
        <f>_xlfn.CONCAT(".",Table2[[#This Row],[NAME]]," County, ",Table2[[#This Row],[STATE_NAME]])</f>
        <v>.Lincoln County, West Virginia</v>
      </c>
      <c r="C3014" t="s">
        <v>1379</v>
      </c>
      <c r="D3014" t="str">
        <f>_xlfn.XLOOKUP(Table2[[#This Row],[STATE_NAME]],'[1]FRB States'!A:A,'[1]FRB States'!B:B)</f>
        <v>WV</v>
      </c>
      <c r="E3014" t="str">
        <f>_xlfn.CONCAT(Table2[[#This Row],[NAME]],Table2[[#This Row],[STATE]])</f>
        <v>LincolnWV</v>
      </c>
      <c r="F3014" t="str">
        <f>_xlfn.CONCAT(Table2[[#This Row],[NAME]]," County",Table2[[#This Row],[STATE_NAME]])</f>
        <v>Lincoln CountyWest Virginia</v>
      </c>
      <c r="G3014">
        <f t="shared" si="47"/>
        <v>54043</v>
      </c>
      <c r="H3014" t="str">
        <f>TEXT(Table2[[#This Row],[FIPS]],0)</f>
        <v>54043</v>
      </c>
      <c r="I3014">
        <v>54043</v>
      </c>
      <c r="J3014">
        <v>5</v>
      </c>
      <c r="K3014" t="s">
        <v>3246</v>
      </c>
    </row>
    <row r="3015" spans="1:11" x14ac:dyDescent="0.3">
      <c r="A3015" t="s">
        <v>3099</v>
      </c>
      <c r="B3015" t="str">
        <f>_xlfn.CONCAT(".",Table2[[#This Row],[NAME]]," County, ",Table2[[#This Row],[STATE_NAME]])</f>
        <v>.Logan County, West Virginia</v>
      </c>
      <c r="C3015" t="s">
        <v>1379</v>
      </c>
      <c r="D3015" t="str">
        <f>_xlfn.XLOOKUP(Table2[[#This Row],[STATE_NAME]],'[1]FRB States'!A:A,'[1]FRB States'!B:B)</f>
        <v>WV</v>
      </c>
      <c r="E3015" t="str">
        <f>_xlfn.CONCAT(Table2[[#This Row],[NAME]],Table2[[#This Row],[STATE]])</f>
        <v>LoganWV</v>
      </c>
      <c r="F3015" t="str">
        <f>_xlfn.CONCAT(Table2[[#This Row],[NAME]]," County",Table2[[#This Row],[STATE_NAME]])</f>
        <v>Logan CountyWest Virginia</v>
      </c>
      <c r="G3015">
        <f t="shared" si="47"/>
        <v>54045</v>
      </c>
      <c r="H3015" t="str">
        <f>TEXT(Table2[[#This Row],[FIPS]],0)</f>
        <v>54045</v>
      </c>
      <c r="I3015">
        <v>54045</v>
      </c>
      <c r="J3015">
        <v>5</v>
      </c>
      <c r="K3015" t="s">
        <v>3246</v>
      </c>
    </row>
    <row r="3016" spans="1:11" x14ac:dyDescent="0.3">
      <c r="A3016" t="s">
        <v>4171</v>
      </c>
      <c r="B3016" t="str">
        <f>_xlfn.CONCAT(".",Table2[[#This Row],[NAME]]," County, ",Table2[[#This Row],[STATE_NAME]])</f>
        <v>.McDowell County, West Virginia</v>
      </c>
      <c r="C3016" t="s">
        <v>1379</v>
      </c>
      <c r="D3016" t="str">
        <f>_xlfn.XLOOKUP(Table2[[#This Row],[STATE_NAME]],'[1]FRB States'!A:A,'[1]FRB States'!B:B)</f>
        <v>WV</v>
      </c>
      <c r="E3016" t="str">
        <f>_xlfn.CONCAT(Table2[[#This Row],[NAME]],Table2[[#This Row],[STATE]])</f>
        <v>McDowellWV</v>
      </c>
      <c r="F3016" t="str">
        <f>_xlfn.CONCAT(Table2[[#This Row],[NAME]]," County",Table2[[#This Row],[STATE_NAME]])</f>
        <v>McDowell CountyWest Virginia</v>
      </c>
      <c r="G3016">
        <f t="shared" si="47"/>
        <v>54047</v>
      </c>
      <c r="H3016" t="str">
        <f>TEXT(Table2[[#This Row],[FIPS]],0)</f>
        <v>54047</v>
      </c>
      <c r="I3016">
        <v>54047</v>
      </c>
      <c r="J3016">
        <v>5</v>
      </c>
      <c r="K3016" t="s">
        <v>3246</v>
      </c>
    </row>
    <row r="3017" spans="1:11" x14ac:dyDescent="0.3">
      <c r="A3017" t="s">
        <v>3005</v>
      </c>
      <c r="B3017" t="str">
        <f>_xlfn.CONCAT(".",Table2[[#This Row],[NAME]]," County, ",Table2[[#This Row],[STATE_NAME]])</f>
        <v>.Marion County, West Virginia</v>
      </c>
      <c r="C3017" t="s">
        <v>1379</v>
      </c>
      <c r="D3017" t="str">
        <f>_xlfn.XLOOKUP(Table2[[#This Row],[STATE_NAME]],'[1]FRB States'!A:A,'[1]FRB States'!B:B)</f>
        <v>WV</v>
      </c>
      <c r="E3017" t="str">
        <f>_xlfn.CONCAT(Table2[[#This Row],[NAME]],Table2[[#This Row],[STATE]])</f>
        <v>MarionWV</v>
      </c>
      <c r="F3017" t="str">
        <f>_xlfn.CONCAT(Table2[[#This Row],[NAME]]," County",Table2[[#This Row],[STATE_NAME]])</f>
        <v>Marion CountyWest Virginia</v>
      </c>
      <c r="G3017">
        <f t="shared" si="47"/>
        <v>54049</v>
      </c>
      <c r="H3017" t="str">
        <f>TEXT(Table2[[#This Row],[FIPS]],0)</f>
        <v>54049</v>
      </c>
      <c r="I3017">
        <v>54049</v>
      </c>
      <c r="J3017">
        <v>5</v>
      </c>
      <c r="K3017" t="s">
        <v>3246</v>
      </c>
    </row>
    <row r="3018" spans="1:11" x14ac:dyDescent="0.3">
      <c r="A3018" t="s">
        <v>3006</v>
      </c>
      <c r="B3018" t="str">
        <f>_xlfn.CONCAT(".",Table2[[#This Row],[NAME]]," County, ",Table2[[#This Row],[STATE_NAME]])</f>
        <v>.Marshall County, West Virginia</v>
      </c>
      <c r="C3018" t="s">
        <v>1379</v>
      </c>
      <c r="D3018" t="str">
        <f>_xlfn.XLOOKUP(Table2[[#This Row],[STATE_NAME]],'[1]FRB States'!A:A,'[1]FRB States'!B:B)</f>
        <v>WV</v>
      </c>
      <c r="E3018" t="str">
        <f>_xlfn.CONCAT(Table2[[#This Row],[NAME]],Table2[[#This Row],[STATE]])</f>
        <v>MarshallWV</v>
      </c>
      <c r="F3018" t="str">
        <f>_xlfn.CONCAT(Table2[[#This Row],[NAME]]," County",Table2[[#This Row],[STATE_NAME]])</f>
        <v>Marshall CountyWest Virginia</v>
      </c>
      <c r="G3018">
        <f t="shared" si="47"/>
        <v>54051</v>
      </c>
      <c r="H3018" t="str">
        <f>TEXT(Table2[[#This Row],[FIPS]],0)</f>
        <v>54051</v>
      </c>
      <c r="I3018">
        <v>54051</v>
      </c>
      <c r="J3018">
        <v>4</v>
      </c>
      <c r="K3018" t="s">
        <v>3077</v>
      </c>
    </row>
    <row r="3019" spans="1:11" x14ac:dyDescent="0.3">
      <c r="A3019" t="s">
        <v>3472</v>
      </c>
      <c r="B3019" t="str">
        <f>_xlfn.CONCAT(".",Table2[[#This Row],[NAME]]," County, ",Table2[[#This Row],[STATE_NAME]])</f>
        <v>.Mason County, West Virginia</v>
      </c>
      <c r="C3019" t="s">
        <v>1379</v>
      </c>
      <c r="D3019" t="str">
        <f>_xlfn.XLOOKUP(Table2[[#This Row],[STATE_NAME]],'[1]FRB States'!A:A,'[1]FRB States'!B:B)</f>
        <v>WV</v>
      </c>
      <c r="E3019" t="str">
        <f>_xlfn.CONCAT(Table2[[#This Row],[NAME]],Table2[[#This Row],[STATE]])</f>
        <v>MasonWV</v>
      </c>
      <c r="F3019" t="str">
        <f>_xlfn.CONCAT(Table2[[#This Row],[NAME]]," County",Table2[[#This Row],[STATE_NAME]])</f>
        <v>Mason CountyWest Virginia</v>
      </c>
      <c r="G3019">
        <f t="shared" si="47"/>
        <v>54053</v>
      </c>
      <c r="H3019" t="str">
        <f>TEXT(Table2[[#This Row],[FIPS]],0)</f>
        <v>54053</v>
      </c>
      <c r="I3019">
        <v>54053</v>
      </c>
      <c r="J3019">
        <v>5</v>
      </c>
      <c r="K3019" t="s">
        <v>3246</v>
      </c>
    </row>
    <row r="3020" spans="1:11" x14ac:dyDescent="0.3">
      <c r="A3020" t="s">
        <v>3475</v>
      </c>
      <c r="B3020" t="str">
        <f>_xlfn.CONCAT(".",Table2[[#This Row],[NAME]]," County, ",Table2[[#This Row],[STATE_NAME]])</f>
        <v>.Mercer County, West Virginia</v>
      </c>
      <c r="C3020" t="s">
        <v>1379</v>
      </c>
      <c r="D3020" t="str">
        <f>_xlfn.XLOOKUP(Table2[[#This Row],[STATE_NAME]],'[1]FRB States'!A:A,'[1]FRB States'!B:B)</f>
        <v>WV</v>
      </c>
      <c r="E3020" t="str">
        <f>_xlfn.CONCAT(Table2[[#This Row],[NAME]],Table2[[#This Row],[STATE]])</f>
        <v>MercerWV</v>
      </c>
      <c r="F3020" t="str">
        <f>_xlfn.CONCAT(Table2[[#This Row],[NAME]]," County",Table2[[#This Row],[STATE_NAME]])</f>
        <v>Mercer CountyWest Virginia</v>
      </c>
      <c r="G3020">
        <f t="shared" si="47"/>
        <v>54055</v>
      </c>
      <c r="H3020" t="str">
        <f>TEXT(Table2[[#This Row],[FIPS]],0)</f>
        <v>54055</v>
      </c>
      <c r="I3020">
        <v>54055</v>
      </c>
      <c r="J3020">
        <v>5</v>
      </c>
      <c r="K3020" t="s">
        <v>3246</v>
      </c>
    </row>
    <row r="3021" spans="1:11" x14ac:dyDescent="0.3">
      <c r="A3021" t="s">
        <v>3214</v>
      </c>
      <c r="B3021" t="str">
        <f>_xlfn.CONCAT(".",Table2[[#This Row],[NAME]]," County, ",Table2[[#This Row],[STATE_NAME]])</f>
        <v>.Mineral County, West Virginia</v>
      </c>
      <c r="C3021" t="s">
        <v>1379</v>
      </c>
      <c r="D3021" t="str">
        <f>_xlfn.XLOOKUP(Table2[[#This Row],[STATE_NAME]],'[1]FRB States'!A:A,'[1]FRB States'!B:B)</f>
        <v>WV</v>
      </c>
      <c r="E3021" t="str">
        <f>_xlfn.CONCAT(Table2[[#This Row],[NAME]],Table2[[#This Row],[STATE]])</f>
        <v>MineralWV</v>
      </c>
      <c r="F3021" t="str">
        <f>_xlfn.CONCAT(Table2[[#This Row],[NAME]]," County",Table2[[#This Row],[STATE_NAME]])</f>
        <v>Mineral CountyWest Virginia</v>
      </c>
      <c r="G3021">
        <f t="shared" si="47"/>
        <v>54057</v>
      </c>
      <c r="H3021" t="str">
        <f>TEXT(Table2[[#This Row],[FIPS]],0)</f>
        <v>54057</v>
      </c>
      <c r="I3021">
        <v>54057</v>
      </c>
      <c r="J3021">
        <v>5</v>
      </c>
      <c r="K3021" t="s">
        <v>3246</v>
      </c>
    </row>
    <row r="3022" spans="1:11" x14ac:dyDescent="0.3">
      <c r="A3022" t="s">
        <v>4726</v>
      </c>
      <c r="B3022" t="str">
        <f>_xlfn.CONCAT(".",Table2[[#This Row],[NAME]]," County, ",Table2[[#This Row],[STATE_NAME]])</f>
        <v>.Mingo County, West Virginia</v>
      </c>
      <c r="C3022" t="s">
        <v>1379</v>
      </c>
      <c r="D3022" t="str">
        <f>_xlfn.XLOOKUP(Table2[[#This Row],[STATE_NAME]],'[1]FRB States'!A:A,'[1]FRB States'!B:B)</f>
        <v>WV</v>
      </c>
      <c r="E3022" t="str">
        <f>_xlfn.CONCAT(Table2[[#This Row],[NAME]],Table2[[#This Row],[STATE]])</f>
        <v>MingoWV</v>
      </c>
      <c r="F3022" t="str">
        <f>_xlfn.CONCAT(Table2[[#This Row],[NAME]]," County",Table2[[#This Row],[STATE_NAME]])</f>
        <v>Mingo CountyWest Virginia</v>
      </c>
      <c r="G3022">
        <f t="shared" si="47"/>
        <v>54059</v>
      </c>
      <c r="H3022" t="str">
        <f>TEXT(Table2[[#This Row],[FIPS]],0)</f>
        <v>54059</v>
      </c>
      <c r="I3022">
        <v>54059</v>
      </c>
      <c r="J3022">
        <v>5</v>
      </c>
      <c r="K3022" t="s">
        <v>3246</v>
      </c>
    </row>
    <row r="3023" spans="1:11" x14ac:dyDescent="0.3">
      <c r="A3023" t="s">
        <v>4727</v>
      </c>
      <c r="B3023" t="str">
        <f>_xlfn.CONCAT(".",Table2[[#This Row],[NAME]]," County, ",Table2[[#This Row],[STATE_NAME]])</f>
        <v>.Monongalia County, West Virginia</v>
      </c>
      <c r="C3023" t="s">
        <v>1379</v>
      </c>
      <c r="D3023" t="str">
        <f>_xlfn.XLOOKUP(Table2[[#This Row],[STATE_NAME]],'[1]FRB States'!A:A,'[1]FRB States'!B:B)</f>
        <v>WV</v>
      </c>
      <c r="E3023" t="str">
        <f>_xlfn.CONCAT(Table2[[#This Row],[NAME]],Table2[[#This Row],[STATE]])</f>
        <v>MonongaliaWV</v>
      </c>
      <c r="F3023" t="str">
        <f>_xlfn.CONCAT(Table2[[#This Row],[NAME]]," County",Table2[[#This Row],[STATE_NAME]])</f>
        <v>Monongalia CountyWest Virginia</v>
      </c>
      <c r="G3023">
        <f t="shared" si="47"/>
        <v>54061</v>
      </c>
      <c r="H3023" t="str">
        <f>TEXT(Table2[[#This Row],[FIPS]],0)</f>
        <v>54061</v>
      </c>
      <c r="I3023">
        <v>54061</v>
      </c>
      <c r="J3023">
        <v>5</v>
      </c>
      <c r="K3023" t="s">
        <v>3246</v>
      </c>
    </row>
    <row r="3024" spans="1:11" x14ac:dyDescent="0.3">
      <c r="A3024" t="s">
        <v>3008</v>
      </c>
      <c r="B3024" t="str">
        <f>_xlfn.CONCAT(".",Table2[[#This Row],[NAME]]," County, ",Table2[[#This Row],[STATE_NAME]])</f>
        <v>.Monroe County, West Virginia</v>
      </c>
      <c r="C3024" t="s">
        <v>1379</v>
      </c>
      <c r="D3024" t="str">
        <f>_xlfn.XLOOKUP(Table2[[#This Row],[STATE_NAME]],'[1]FRB States'!A:A,'[1]FRB States'!B:B)</f>
        <v>WV</v>
      </c>
      <c r="E3024" t="str">
        <f>_xlfn.CONCAT(Table2[[#This Row],[NAME]],Table2[[#This Row],[STATE]])</f>
        <v>MonroeWV</v>
      </c>
      <c r="F3024" t="str">
        <f>_xlfn.CONCAT(Table2[[#This Row],[NAME]]," County",Table2[[#This Row],[STATE_NAME]])</f>
        <v>Monroe CountyWest Virginia</v>
      </c>
      <c r="G3024">
        <f t="shared" si="47"/>
        <v>54063</v>
      </c>
      <c r="H3024" t="str">
        <f>TEXT(Table2[[#This Row],[FIPS]],0)</f>
        <v>54063</v>
      </c>
      <c r="I3024">
        <v>54063</v>
      </c>
      <c r="J3024">
        <v>5</v>
      </c>
      <c r="K3024" t="s">
        <v>3246</v>
      </c>
    </row>
    <row r="3025" spans="1:11" x14ac:dyDescent="0.3">
      <c r="A3025" t="s">
        <v>3010</v>
      </c>
      <c r="B3025" t="str">
        <f>_xlfn.CONCAT(".",Table2[[#This Row],[NAME]]," County, ",Table2[[#This Row],[STATE_NAME]])</f>
        <v>.Morgan County, West Virginia</v>
      </c>
      <c r="C3025" t="s">
        <v>1379</v>
      </c>
      <c r="D3025" t="str">
        <f>_xlfn.XLOOKUP(Table2[[#This Row],[STATE_NAME]],'[1]FRB States'!A:A,'[1]FRB States'!B:B)</f>
        <v>WV</v>
      </c>
      <c r="E3025" t="str">
        <f>_xlfn.CONCAT(Table2[[#This Row],[NAME]],Table2[[#This Row],[STATE]])</f>
        <v>MorganWV</v>
      </c>
      <c r="F3025" t="str">
        <f>_xlfn.CONCAT(Table2[[#This Row],[NAME]]," County",Table2[[#This Row],[STATE_NAME]])</f>
        <v>Morgan CountyWest Virginia</v>
      </c>
      <c r="G3025">
        <f t="shared" si="47"/>
        <v>54065</v>
      </c>
      <c r="H3025" t="str">
        <f>TEXT(Table2[[#This Row],[FIPS]],0)</f>
        <v>54065</v>
      </c>
      <c r="I3025">
        <v>54065</v>
      </c>
      <c r="J3025">
        <v>5</v>
      </c>
      <c r="K3025" t="s">
        <v>3246</v>
      </c>
    </row>
    <row r="3026" spans="1:11" x14ac:dyDescent="0.3">
      <c r="A3026" t="s">
        <v>3686</v>
      </c>
      <c r="B3026" t="str">
        <f>_xlfn.CONCAT(".",Table2[[#This Row],[NAME]]," County, ",Table2[[#This Row],[STATE_NAME]])</f>
        <v>.Nicholas County, West Virginia</v>
      </c>
      <c r="C3026" t="s">
        <v>1379</v>
      </c>
      <c r="D3026" t="str">
        <f>_xlfn.XLOOKUP(Table2[[#This Row],[STATE_NAME]],'[1]FRB States'!A:A,'[1]FRB States'!B:B)</f>
        <v>WV</v>
      </c>
      <c r="E3026" t="str">
        <f>_xlfn.CONCAT(Table2[[#This Row],[NAME]],Table2[[#This Row],[STATE]])</f>
        <v>NicholasWV</v>
      </c>
      <c r="F3026" t="str">
        <f>_xlfn.CONCAT(Table2[[#This Row],[NAME]]," County",Table2[[#This Row],[STATE_NAME]])</f>
        <v>Nicholas CountyWest Virginia</v>
      </c>
      <c r="G3026">
        <f t="shared" si="47"/>
        <v>54067</v>
      </c>
      <c r="H3026" t="str">
        <f>TEXT(Table2[[#This Row],[FIPS]],0)</f>
        <v>54067</v>
      </c>
      <c r="I3026">
        <v>54067</v>
      </c>
      <c r="J3026">
        <v>5</v>
      </c>
      <c r="K3026" t="s">
        <v>3246</v>
      </c>
    </row>
    <row r="3027" spans="1:11" x14ac:dyDescent="0.3">
      <c r="A3027" t="s">
        <v>1021</v>
      </c>
      <c r="B3027" t="str">
        <f>_xlfn.CONCAT(".",Table2[[#This Row],[NAME]]," County, ",Table2[[#This Row],[STATE_NAME]])</f>
        <v>.Ohio County, West Virginia</v>
      </c>
      <c r="C3027" t="s">
        <v>1379</v>
      </c>
      <c r="D3027" t="str">
        <f>_xlfn.XLOOKUP(Table2[[#This Row],[STATE_NAME]],'[1]FRB States'!A:A,'[1]FRB States'!B:B)</f>
        <v>WV</v>
      </c>
      <c r="E3027" t="str">
        <f>_xlfn.CONCAT(Table2[[#This Row],[NAME]],Table2[[#This Row],[STATE]])</f>
        <v>OhioWV</v>
      </c>
      <c r="F3027" t="str">
        <f>_xlfn.CONCAT(Table2[[#This Row],[NAME]]," County",Table2[[#This Row],[STATE_NAME]])</f>
        <v>Ohio CountyWest Virginia</v>
      </c>
      <c r="G3027">
        <f t="shared" si="47"/>
        <v>54069</v>
      </c>
      <c r="H3027" t="str">
        <f>TEXT(Table2[[#This Row],[FIPS]],0)</f>
        <v>54069</v>
      </c>
      <c r="I3027">
        <v>54069</v>
      </c>
      <c r="J3027">
        <v>4</v>
      </c>
      <c r="K3027" t="s">
        <v>3077</v>
      </c>
    </row>
    <row r="3028" spans="1:11" x14ac:dyDescent="0.3">
      <c r="A3028" t="s">
        <v>3689</v>
      </c>
      <c r="B3028" t="str">
        <f>_xlfn.CONCAT(".",Table2[[#This Row],[NAME]]," County, ",Table2[[#This Row],[STATE_NAME]])</f>
        <v>.Pendleton County, West Virginia</v>
      </c>
      <c r="C3028" t="s">
        <v>1379</v>
      </c>
      <c r="D3028" t="str">
        <f>_xlfn.XLOOKUP(Table2[[#This Row],[STATE_NAME]],'[1]FRB States'!A:A,'[1]FRB States'!B:B)</f>
        <v>WV</v>
      </c>
      <c r="E3028" t="str">
        <f>_xlfn.CONCAT(Table2[[#This Row],[NAME]],Table2[[#This Row],[STATE]])</f>
        <v>PendletonWV</v>
      </c>
      <c r="F3028" t="str">
        <f>_xlfn.CONCAT(Table2[[#This Row],[NAME]]," County",Table2[[#This Row],[STATE_NAME]])</f>
        <v>Pendleton CountyWest Virginia</v>
      </c>
      <c r="G3028">
        <f t="shared" si="47"/>
        <v>54071</v>
      </c>
      <c r="H3028" t="str">
        <f>TEXT(Table2[[#This Row],[FIPS]],0)</f>
        <v>54071</v>
      </c>
      <c r="I3028">
        <v>54071</v>
      </c>
      <c r="J3028">
        <v>5</v>
      </c>
      <c r="K3028" t="s">
        <v>3246</v>
      </c>
    </row>
    <row r="3029" spans="1:11" x14ac:dyDescent="0.3">
      <c r="A3029" t="s">
        <v>4728</v>
      </c>
      <c r="B3029" t="str">
        <f>_xlfn.CONCAT(".",Table2[[#This Row],[NAME]]," County, ",Table2[[#This Row],[STATE_NAME]])</f>
        <v>.Pleasants County, West Virginia</v>
      </c>
      <c r="C3029" t="s">
        <v>1379</v>
      </c>
      <c r="D3029" t="str">
        <f>_xlfn.XLOOKUP(Table2[[#This Row],[STATE_NAME]],'[1]FRB States'!A:A,'[1]FRB States'!B:B)</f>
        <v>WV</v>
      </c>
      <c r="E3029" t="str">
        <f>_xlfn.CONCAT(Table2[[#This Row],[NAME]],Table2[[#This Row],[STATE]])</f>
        <v>PleasantsWV</v>
      </c>
      <c r="F3029" t="str">
        <f>_xlfn.CONCAT(Table2[[#This Row],[NAME]]," County",Table2[[#This Row],[STATE_NAME]])</f>
        <v>Pleasants CountyWest Virginia</v>
      </c>
      <c r="G3029">
        <f t="shared" si="47"/>
        <v>54073</v>
      </c>
      <c r="H3029" t="str">
        <f>TEXT(Table2[[#This Row],[FIPS]],0)</f>
        <v>54073</v>
      </c>
      <c r="I3029">
        <v>54073</v>
      </c>
      <c r="J3029">
        <v>5</v>
      </c>
      <c r="K3029" t="s">
        <v>3246</v>
      </c>
    </row>
    <row r="3030" spans="1:11" x14ac:dyDescent="0.3">
      <c r="A3030" t="s">
        <v>3565</v>
      </c>
      <c r="B3030" t="str">
        <f>_xlfn.CONCAT(".",Table2[[#This Row],[NAME]]," County, ",Table2[[#This Row],[STATE_NAME]])</f>
        <v>.Pocahontas County, West Virginia</v>
      </c>
      <c r="C3030" t="s">
        <v>1379</v>
      </c>
      <c r="D3030" t="str">
        <f>_xlfn.XLOOKUP(Table2[[#This Row],[STATE_NAME]],'[1]FRB States'!A:A,'[1]FRB States'!B:B)</f>
        <v>WV</v>
      </c>
      <c r="E3030" t="str">
        <f>_xlfn.CONCAT(Table2[[#This Row],[NAME]],Table2[[#This Row],[STATE]])</f>
        <v>PocahontasWV</v>
      </c>
      <c r="F3030" t="str">
        <f>_xlfn.CONCAT(Table2[[#This Row],[NAME]]," County",Table2[[#This Row],[STATE_NAME]])</f>
        <v>Pocahontas CountyWest Virginia</v>
      </c>
      <c r="G3030">
        <f t="shared" si="47"/>
        <v>54075</v>
      </c>
      <c r="H3030" t="str">
        <f>TEXT(Table2[[#This Row],[FIPS]],0)</f>
        <v>54075</v>
      </c>
      <c r="I3030">
        <v>54075</v>
      </c>
      <c r="J3030">
        <v>5</v>
      </c>
      <c r="K3030" t="s">
        <v>3246</v>
      </c>
    </row>
    <row r="3031" spans="1:11" x14ac:dyDescent="0.3">
      <c r="A3031" t="s">
        <v>4729</v>
      </c>
      <c r="B3031" t="str">
        <f>_xlfn.CONCAT(".",Table2[[#This Row],[NAME]]," County, ",Table2[[#This Row],[STATE_NAME]])</f>
        <v>.Preston County, West Virginia</v>
      </c>
      <c r="C3031" t="s">
        <v>1379</v>
      </c>
      <c r="D3031" t="str">
        <f>_xlfn.XLOOKUP(Table2[[#This Row],[STATE_NAME]],'[1]FRB States'!A:A,'[1]FRB States'!B:B)</f>
        <v>WV</v>
      </c>
      <c r="E3031" t="str">
        <f>_xlfn.CONCAT(Table2[[#This Row],[NAME]],Table2[[#This Row],[STATE]])</f>
        <v>PrestonWV</v>
      </c>
      <c r="F3031" t="str">
        <f>_xlfn.CONCAT(Table2[[#This Row],[NAME]]," County",Table2[[#This Row],[STATE_NAME]])</f>
        <v>Preston CountyWest Virginia</v>
      </c>
      <c r="G3031">
        <f t="shared" si="47"/>
        <v>54077</v>
      </c>
      <c r="H3031" t="str">
        <f>TEXT(Table2[[#This Row],[FIPS]],0)</f>
        <v>54077</v>
      </c>
      <c r="I3031">
        <v>54077</v>
      </c>
      <c r="J3031">
        <v>5</v>
      </c>
      <c r="K3031" t="s">
        <v>3246</v>
      </c>
    </row>
    <row r="3032" spans="1:11" x14ac:dyDescent="0.3">
      <c r="A3032" t="s">
        <v>3285</v>
      </c>
      <c r="B3032" t="str">
        <f>_xlfn.CONCAT(".",Table2[[#This Row],[NAME]]," County, ",Table2[[#This Row],[STATE_NAME]])</f>
        <v>.Putnam County, West Virginia</v>
      </c>
      <c r="C3032" t="s">
        <v>1379</v>
      </c>
      <c r="D3032" t="str">
        <f>_xlfn.XLOOKUP(Table2[[#This Row],[STATE_NAME]],'[1]FRB States'!A:A,'[1]FRB States'!B:B)</f>
        <v>WV</v>
      </c>
      <c r="E3032" t="str">
        <f>_xlfn.CONCAT(Table2[[#This Row],[NAME]],Table2[[#This Row],[STATE]])</f>
        <v>PutnamWV</v>
      </c>
      <c r="F3032" t="str">
        <f>_xlfn.CONCAT(Table2[[#This Row],[NAME]]," County",Table2[[#This Row],[STATE_NAME]])</f>
        <v>Putnam CountyWest Virginia</v>
      </c>
      <c r="G3032">
        <f t="shared" si="47"/>
        <v>54079</v>
      </c>
      <c r="H3032" t="str">
        <f>TEXT(Table2[[#This Row],[FIPS]],0)</f>
        <v>54079</v>
      </c>
      <c r="I3032">
        <v>54079</v>
      </c>
      <c r="J3032">
        <v>5</v>
      </c>
      <c r="K3032" t="s">
        <v>3246</v>
      </c>
    </row>
    <row r="3033" spans="1:11" x14ac:dyDescent="0.3">
      <c r="A3033" t="s">
        <v>4730</v>
      </c>
      <c r="B3033" t="str">
        <f>_xlfn.CONCAT(".",Table2[[#This Row],[NAME]]," County, ",Table2[[#This Row],[STATE_NAME]])</f>
        <v>.Raleigh County, West Virginia</v>
      </c>
      <c r="C3033" t="s">
        <v>1379</v>
      </c>
      <c r="D3033" t="str">
        <f>_xlfn.XLOOKUP(Table2[[#This Row],[STATE_NAME]],'[1]FRB States'!A:A,'[1]FRB States'!B:B)</f>
        <v>WV</v>
      </c>
      <c r="E3033" t="str">
        <f>_xlfn.CONCAT(Table2[[#This Row],[NAME]],Table2[[#This Row],[STATE]])</f>
        <v>RaleighWV</v>
      </c>
      <c r="F3033" t="str">
        <f>_xlfn.CONCAT(Table2[[#This Row],[NAME]]," County",Table2[[#This Row],[STATE_NAME]])</f>
        <v>Raleigh CountyWest Virginia</v>
      </c>
      <c r="G3033">
        <f t="shared" si="47"/>
        <v>54081</v>
      </c>
      <c r="H3033" t="str">
        <f>TEXT(Table2[[#This Row],[FIPS]],0)</f>
        <v>54081</v>
      </c>
      <c r="I3033">
        <v>54081</v>
      </c>
      <c r="J3033">
        <v>5</v>
      </c>
      <c r="K3033" t="s">
        <v>3246</v>
      </c>
    </row>
    <row r="3034" spans="1:11" x14ac:dyDescent="0.3">
      <c r="A3034" t="s">
        <v>3014</v>
      </c>
      <c r="B3034" t="str">
        <f>_xlfn.CONCAT(".",Table2[[#This Row],[NAME]]," County, ",Table2[[#This Row],[STATE_NAME]])</f>
        <v>.Randolph County, West Virginia</v>
      </c>
      <c r="C3034" t="s">
        <v>1379</v>
      </c>
      <c r="D3034" t="str">
        <f>_xlfn.XLOOKUP(Table2[[#This Row],[STATE_NAME]],'[1]FRB States'!A:A,'[1]FRB States'!B:B)</f>
        <v>WV</v>
      </c>
      <c r="E3034" t="str">
        <f>_xlfn.CONCAT(Table2[[#This Row],[NAME]],Table2[[#This Row],[STATE]])</f>
        <v>RandolphWV</v>
      </c>
      <c r="F3034" t="str">
        <f>_xlfn.CONCAT(Table2[[#This Row],[NAME]]," County",Table2[[#This Row],[STATE_NAME]])</f>
        <v>Randolph CountyWest Virginia</v>
      </c>
      <c r="G3034">
        <f t="shared" si="47"/>
        <v>54083</v>
      </c>
      <c r="H3034" t="str">
        <f>TEXT(Table2[[#This Row],[FIPS]],0)</f>
        <v>54083</v>
      </c>
      <c r="I3034">
        <v>54083</v>
      </c>
      <c r="J3034">
        <v>5</v>
      </c>
      <c r="K3034" t="s">
        <v>3246</v>
      </c>
    </row>
    <row r="3035" spans="1:11" x14ac:dyDescent="0.3">
      <c r="A3035" t="s">
        <v>4731</v>
      </c>
      <c r="B3035" t="str">
        <f>_xlfn.CONCAT(".",Table2[[#This Row],[NAME]]," County, ",Table2[[#This Row],[STATE_NAME]])</f>
        <v>.Ritchie County, West Virginia</v>
      </c>
      <c r="C3035" t="s">
        <v>1379</v>
      </c>
      <c r="D3035" t="str">
        <f>_xlfn.XLOOKUP(Table2[[#This Row],[STATE_NAME]],'[1]FRB States'!A:A,'[1]FRB States'!B:B)</f>
        <v>WV</v>
      </c>
      <c r="E3035" t="str">
        <f>_xlfn.CONCAT(Table2[[#This Row],[NAME]],Table2[[#This Row],[STATE]])</f>
        <v>RitchieWV</v>
      </c>
      <c r="F3035" t="str">
        <f>_xlfn.CONCAT(Table2[[#This Row],[NAME]]," County",Table2[[#This Row],[STATE_NAME]])</f>
        <v>Ritchie CountyWest Virginia</v>
      </c>
      <c r="G3035">
        <f t="shared" si="47"/>
        <v>54085</v>
      </c>
      <c r="H3035" t="str">
        <f>TEXT(Table2[[#This Row],[FIPS]],0)</f>
        <v>54085</v>
      </c>
      <c r="I3035">
        <v>54085</v>
      </c>
      <c r="J3035">
        <v>5</v>
      </c>
      <c r="K3035" t="s">
        <v>3246</v>
      </c>
    </row>
    <row r="3036" spans="1:11" x14ac:dyDescent="0.3">
      <c r="A3036" t="s">
        <v>4437</v>
      </c>
      <c r="B3036" t="str">
        <f>_xlfn.CONCAT(".",Table2[[#This Row],[NAME]]," County, ",Table2[[#This Row],[STATE_NAME]])</f>
        <v>.Roane County, West Virginia</v>
      </c>
      <c r="C3036" t="s">
        <v>1379</v>
      </c>
      <c r="D3036" t="str">
        <f>_xlfn.XLOOKUP(Table2[[#This Row],[STATE_NAME]],'[1]FRB States'!A:A,'[1]FRB States'!B:B)</f>
        <v>WV</v>
      </c>
      <c r="E3036" t="str">
        <f>_xlfn.CONCAT(Table2[[#This Row],[NAME]],Table2[[#This Row],[STATE]])</f>
        <v>RoaneWV</v>
      </c>
      <c r="F3036" t="str">
        <f>_xlfn.CONCAT(Table2[[#This Row],[NAME]]," County",Table2[[#This Row],[STATE_NAME]])</f>
        <v>Roane CountyWest Virginia</v>
      </c>
      <c r="G3036">
        <f t="shared" si="47"/>
        <v>54087</v>
      </c>
      <c r="H3036" t="str">
        <f>TEXT(Table2[[#This Row],[FIPS]],0)</f>
        <v>54087</v>
      </c>
      <c r="I3036">
        <v>54087</v>
      </c>
      <c r="J3036">
        <v>5</v>
      </c>
      <c r="K3036" t="s">
        <v>3246</v>
      </c>
    </row>
    <row r="3037" spans="1:11" x14ac:dyDescent="0.3">
      <c r="A3037" t="s">
        <v>4732</v>
      </c>
      <c r="B3037" t="str">
        <f>_xlfn.CONCAT(".",Table2[[#This Row],[NAME]]," County, ",Table2[[#This Row],[STATE_NAME]])</f>
        <v>.Summers County, West Virginia</v>
      </c>
      <c r="C3037" t="s">
        <v>1379</v>
      </c>
      <c r="D3037" t="str">
        <f>_xlfn.XLOOKUP(Table2[[#This Row],[STATE_NAME]],'[1]FRB States'!A:A,'[1]FRB States'!B:B)</f>
        <v>WV</v>
      </c>
      <c r="E3037" t="str">
        <f>_xlfn.CONCAT(Table2[[#This Row],[NAME]],Table2[[#This Row],[STATE]])</f>
        <v>SummersWV</v>
      </c>
      <c r="F3037" t="str">
        <f>_xlfn.CONCAT(Table2[[#This Row],[NAME]]," County",Table2[[#This Row],[STATE_NAME]])</f>
        <v>Summers CountyWest Virginia</v>
      </c>
      <c r="G3037">
        <f t="shared" si="47"/>
        <v>54089</v>
      </c>
      <c r="H3037" t="str">
        <f>TEXT(Table2[[#This Row],[FIPS]],0)</f>
        <v>54089</v>
      </c>
      <c r="I3037">
        <v>54089</v>
      </c>
      <c r="J3037">
        <v>5</v>
      </c>
      <c r="K3037" t="s">
        <v>3246</v>
      </c>
    </row>
    <row r="3038" spans="1:11" x14ac:dyDescent="0.3">
      <c r="A3038" t="s">
        <v>3292</v>
      </c>
      <c r="B3038" t="str">
        <f>_xlfn.CONCAT(".",Table2[[#This Row],[NAME]]," County, ",Table2[[#This Row],[STATE_NAME]])</f>
        <v>.Taylor County, West Virginia</v>
      </c>
      <c r="C3038" t="s">
        <v>1379</v>
      </c>
      <c r="D3038" t="str">
        <f>_xlfn.XLOOKUP(Table2[[#This Row],[STATE_NAME]],'[1]FRB States'!A:A,'[1]FRB States'!B:B)</f>
        <v>WV</v>
      </c>
      <c r="E3038" t="str">
        <f>_xlfn.CONCAT(Table2[[#This Row],[NAME]],Table2[[#This Row],[STATE]])</f>
        <v>TaylorWV</v>
      </c>
      <c r="F3038" t="str">
        <f>_xlfn.CONCAT(Table2[[#This Row],[NAME]]," County",Table2[[#This Row],[STATE_NAME]])</f>
        <v>Taylor CountyWest Virginia</v>
      </c>
      <c r="G3038">
        <f t="shared" si="47"/>
        <v>54091</v>
      </c>
      <c r="H3038" t="str">
        <f>TEXT(Table2[[#This Row],[FIPS]],0)</f>
        <v>54091</v>
      </c>
      <c r="I3038">
        <v>54091</v>
      </c>
      <c r="J3038">
        <v>5</v>
      </c>
      <c r="K3038" t="s">
        <v>3246</v>
      </c>
    </row>
    <row r="3039" spans="1:11" x14ac:dyDescent="0.3">
      <c r="A3039" t="s">
        <v>4733</v>
      </c>
      <c r="B3039" t="str">
        <f>_xlfn.CONCAT(".",Table2[[#This Row],[NAME]]," County, ",Table2[[#This Row],[STATE_NAME]])</f>
        <v>.Tucker County, West Virginia</v>
      </c>
      <c r="C3039" t="s">
        <v>1379</v>
      </c>
      <c r="D3039" t="str">
        <f>_xlfn.XLOOKUP(Table2[[#This Row],[STATE_NAME]],'[1]FRB States'!A:A,'[1]FRB States'!B:B)</f>
        <v>WV</v>
      </c>
      <c r="E3039" t="str">
        <f>_xlfn.CONCAT(Table2[[#This Row],[NAME]],Table2[[#This Row],[STATE]])</f>
        <v>TuckerWV</v>
      </c>
      <c r="F3039" t="str">
        <f>_xlfn.CONCAT(Table2[[#This Row],[NAME]]," County",Table2[[#This Row],[STATE_NAME]])</f>
        <v>Tucker CountyWest Virginia</v>
      </c>
      <c r="G3039">
        <f t="shared" si="47"/>
        <v>54093</v>
      </c>
      <c r="H3039" t="str">
        <f>TEXT(Table2[[#This Row],[FIPS]],0)</f>
        <v>54093</v>
      </c>
      <c r="I3039">
        <v>54093</v>
      </c>
      <c r="J3039">
        <v>5</v>
      </c>
      <c r="K3039" t="s">
        <v>3246</v>
      </c>
    </row>
    <row r="3040" spans="1:11" x14ac:dyDescent="0.3">
      <c r="A3040" t="s">
        <v>4582</v>
      </c>
      <c r="B3040" t="str">
        <f>_xlfn.CONCAT(".",Table2[[#This Row],[NAME]]," County, ",Table2[[#This Row],[STATE_NAME]])</f>
        <v>.Tyler County, West Virginia</v>
      </c>
      <c r="C3040" t="s">
        <v>1379</v>
      </c>
      <c r="D3040" t="str">
        <f>_xlfn.XLOOKUP(Table2[[#This Row],[STATE_NAME]],'[1]FRB States'!A:A,'[1]FRB States'!B:B)</f>
        <v>WV</v>
      </c>
      <c r="E3040" t="str">
        <f>_xlfn.CONCAT(Table2[[#This Row],[NAME]],Table2[[#This Row],[STATE]])</f>
        <v>TylerWV</v>
      </c>
      <c r="F3040" t="str">
        <f>_xlfn.CONCAT(Table2[[#This Row],[NAME]]," County",Table2[[#This Row],[STATE_NAME]])</f>
        <v>Tyler CountyWest Virginia</v>
      </c>
      <c r="G3040">
        <f t="shared" si="47"/>
        <v>54095</v>
      </c>
      <c r="H3040" t="str">
        <f>TEXT(Table2[[#This Row],[FIPS]],0)</f>
        <v>54095</v>
      </c>
      <c r="I3040">
        <v>54095</v>
      </c>
      <c r="J3040">
        <v>5</v>
      </c>
      <c r="K3040" t="s">
        <v>3246</v>
      </c>
    </row>
    <row r="3041" spans="1:11" x14ac:dyDescent="0.3">
      <c r="A3041" t="s">
        <v>4583</v>
      </c>
      <c r="B3041" t="str">
        <f>_xlfn.CONCAT(".",Table2[[#This Row],[NAME]]," County, ",Table2[[#This Row],[STATE_NAME]])</f>
        <v>.Upshur County, West Virginia</v>
      </c>
      <c r="C3041" t="s">
        <v>1379</v>
      </c>
      <c r="D3041" t="str">
        <f>_xlfn.XLOOKUP(Table2[[#This Row],[STATE_NAME]],'[1]FRB States'!A:A,'[1]FRB States'!B:B)</f>
        <v>WV</v>
      </c>
      <c r="E3041" t="str">
        <f>_xlfn.CONCAT(Table2[[#This Row],[NAME]],Table2[[#This Row],[STATE]])</f>
        <v>UpshurWV</v>
      </c>
      <c r="F3041" t="str">
        <f>_xlfn.CONCAT(Table2[[#This Row],[NAME]]," County",Table2[[#This Row],[STATE_NAME]])</f>
        <v>Upshur CountyWest Virginia</v>
      </c>
      <c r="G3041">
        <f t="shared" si="47"/>
        <v>54097</v>
      </c>
      <c r="H3041" t="str">
        <f>TEXT(Table2[[#This Row],[FIPS]],0)</f>
        <v>54097</v>
      </c>
      <c r="I3041">
        <v>54097</v>
      </c>
      <c r="J3041">
        <v>5</v>
      </c>
      <c r="K3041" t="s">
        <v>3246</v>
      </c>
    </row>
    <row r="3042" spans="1:11" x14ac:dyDescent="0.3">
      <c r="A3042" t="s">
        <v>3396</v>
      </c>
      <c r="B3042" t="str">
        <f>_xlfn.CONCAT(".",Table2[[#This Row],[NAME]]," County, ",Table2[[#This Row],[STATE_NAME]])</f>
        <v>.Wayne County, West Virginia</v>
      </c>
      <c r="C3042" t="s">
        <v>1379</v>
      </c>
      <c r="D3042" t="str">
        <f>_xlfn.XLOOKUP(Table2[[#This Row],[STATE_NAME]],'[1]FRB States'!A:A,'[1]FRB States'!B:B)</f>
        <v>WV</v>
      </c>
      <c r="E3042" t="str">
        <f>_xlfn.CONCAT(Table2[[#This Row],[NAME]],Table2[[#This Row],[STATE]])</f>
        <v>WayneWV</v>
      </c>
      <c r="F3042" t="str">
        <f>_xlfn.CONCAT(Table2[[#This Row],[NAME]]," County",Table2[[#This Row],[STATE_NAME]])</f>
        <v>Wayne CountyWest Virginia</v>
      </c>
      <c r="G3042">
        <f t="shared" si="47"/>
        <v>54099</v>
      </c>
      <c r="H3042" t="str">
        <f>TEXT(Table2[[#This Row],[FIPS]],0)</f>
        <v>54099</v>
      </c>
      <c r="I3042">
        <v>54099</v>
      </c>
      <c r="J3042">
        <v>5</v>
      </c>
      <c r="K3042" t="s">
        <v>3246</v>
      </c>
    </row>
    <row r="3043" spans="1:11" x14ac:dyDescent="0.3">
      <c r="A3043" t="s">
        <v>3397</v>
      </c>
      <c r="B3043" t="str">
        <f>_xlfn.CONCAT(".",Table2[[#This Row],[NAME]]," County, ",Table2[[#This Row],[STATE_NAME]])</f>
        <v>.Webster County, West Virginia</v>
      </c>
      <c r="C3043" t="s">
        <v>1379</v>
      </c>
      <c r="D3043" t="str">
        <f>_xlfn.XLOOKUP(Table2[[#This Row],[STATE_NAME]],'[1]FRB States'!A:A,'[1]FRB States'!B:B)</f>
        <v>WV</v>
      </c>
      <c r="E3043" t="str">
        <f>_xlfn.CONCAT(Table2[[#This Row],[NAME]],Table2[[#This Row],[STATE]])</f>
        <v>WebsterWV</v>
      </c>
      <c r="F3043" t="str">
        <f>_xlfn.CONCAT(Table2[[#This Row],[NAME]]," County",Table2[[#This Row],[STATE_NAME]])</f>
        <v>Webster CountyWest Virginia</v>
      </c>
      <c r="G3043">
        <f t="shared" si="47"/>
        <v>54101</v>
      </c>
      <c r="H3043" t="str">
        <f>TEXT(Table2[[#This Row],[FIPS]],0)</f>
        <v>54101</v>
      </c>
      <c r="I3043">
        <v>54101</v>
      </c>
      <c r="J3043">
        <v>5</v>
      </c>
      <c r="K3043" t="s">
        <v>3246</v>
      </c>
    </row>
    <row r="3044" spans="1:11" x14ac:dyDescent="0.3">
      <c r="A3044" t="s">
        <v>4734</v>
      </c>
      <c r="B3044" t="str">
        <f>_xlfn.CONCAT(".",Table2[[#This Row],[NAME]]," County, ",Table2[[#This Row],[STATE_NAME]])</f>
        <v>.Wetzel County, West Virginia</v>
      </c>
      <c r="C3044" t="s">
        <v>1379</v>
      </c>
      <c r="D3044" t="str">
        <f>_xlfn.XLOOKUP(Table2[[#This Row],[STATE_NAME]],'[1]FRB States'!A:A,'[1]FRB States'!B:B)</f>
        <v>WV</v>
      </c>
      <c r="E3044" t="str">
        <f>_xlfn.CONCAT(Table2[[#This Row],[NAME]],Table2[[#This Row],[STATE]])</f>
        <v>WetzelWV</v>
      </c>
      <c r="F3044" t="str">
        <f>_xlfn.CONCAT(Table2[[#This Row],[NAME]]," County",Table2[[#This Row],[STATE_NAME]])</f>
        <v>Wetzel CountyWest Virginia</v>
      </c>
      <c r="G3044">
        <f t="shared" si="47"/>
        <v>54103</v>
      </c>
      <c r="H3044" t="str">
        <f>TEXT(Table2[[#This Row],[FIPS]],0)</f>
        <v>54103</v>
      </c>
      <c r="I3044">
        <v>54103</v>
      </c>
      <c r="J3044">
        <v>5</v>
      </c>
      <c r="K3044" t="s">
        <v>3246</v>
      </c>
    </row>
    <row r="3045" spans="1:11" x14ac:dyDescent="0.3">
      <c r="A3045" t="s">
        <v>4735</v>
      </c>
      <c r="B3045" t="str">
        <f>_xlfn.CONCAT(".",Table2[[#This Row],[NAME]]," County, ",Table2[[#This Row],[STATE_NAME]])</f>
        <v>.Wirt County, West Virginia</v>
      </c>
      <c r="C3045" t="s">
        <v>1379</v>
      </c>
      <c r="D3045" t="str">
        <f>_xlfn.XLOOKUP(Table2[[#This Row],[STATE_NAME]],'[1]FRB States'!A:A,'[1]FRB States'!B:B)</f>
        <v>WV</v>
      </c>
      <c r="E3045" t="str">
        <f>_xlfn.CONCAT(Table2[[#This Row],[NAME]],Table2[[#This Row],[STATE]])</f>
        <v>WirtWV</v>
      </c>
      <c r="F3045" t="str">
        <f>_xlfn.CONCAT(Table2[[#This Row],[NAME]]," County",Table2[[#This Row],[STATE_NAME]])</f>
        <v>Wirt CountyWest Virginia</v>
      </c>
      <c r="G3045">
        <f t="shared" si="47"/>
        <v>54105</v>
      </c>
      <c r="H3045" t="str">
        <f>TEXT(Table2[[#This Row],[FIPS]],0)</f>
        <v>54105</v>
      </c>
      <c r="I3045">
        <v>54105</v>
      </c>
      <c r="J3045">
        <v>5</v>
      </c>
      <c r="K3045" t="s">
        <v>3246</v>
      </c>
    </row>
    <row r="3046" spans="1:11" x14ac:dyDescent="0.3">
      <c r="A3046" t="s">
        <v>4262</v>
      </c>
      <c r="B3046" t="str">
        <f>_xlfn.CONCAT(".",Table2[[#This Row],[NAME]]," County, ",Table2[[#This Row],[STATE_NAME]])</f>
        <v>.Wood County, West Virginia</v>
      </c>
      <c r="C3046" t="s">
        <v>1379</v>
      </c>
      <c r="D3046" t="str">
        <f>_xlfn.XLOOKUP(Table2[[#This Row],[STATE_NAME]],'[1]FRB States'!A:A,'[1]FRB States'!B:B)</f>
        <v>WV</v>
      </c>
      <c r="E3046" t="str">
        <f>_xlfn.CONCAT(Table2[[#This Row],[NAME]],Table2[[#This Row],[STATE]])</f>
        <v>WoodWV</v>
      </c>
      <c r="F3046" t="str">
        <f>_xlfn.CONCAT(Table2[[#This Row],[NAME]]," County",Table2[[#This Row],[STATE_NAME]])</f>
        <v>Wood CountyWest Virginia</v>
      </c>
      <c r="G3046">
        <f t="shared" si="47"/>
        <v>54107</v>
      </c>
      <c r="H3046" t="str">
        <f>TEXT(Table2[[#This Row],[FIPS]],0)</f>
        <v>54107</v>
      </c>
      <c r="I3046">
        <v>54107</v>
      </c>
      <c r="J3046">
        <v>5</v>
      </c>
      <c r="K3046" t="s">
        <v>3246</v>
      </c>
    </row>
    <row r="3047" spans="1:11" x14ac:dyDescent="0.3">
      <c r="A3047" t="s">
        <v>1409</v>
      </c>
      <c r="B3047" t="str">
        <f>_xlfn.CONCAT(".",Table2[[#This Row],[NAME]]," County, ",Table2[[#This Row],[STATE_NAME]])</f>
        <v>.Wyoming County, West Virginia</v>
      </c>
      <c r="C3047" t="s">
        <v>1379</v>
      </c>
      <c r="D3047" t="str">
        <f>_xlfn.XLOOKUP(Table2[[#This Row],[STATE_NAME]],'[1]FRB States'!A:A,'[1]FRB States'!B:B)</f>
        <v>WV</v>
      </c>
      <c r="E3047" t="str">
        <f>_xlfn.CONCAT(Table2[[#This Row],[NAME]],Table2[[#This Row],[STATE]])</f>
        <v>WyomingWV</v>
      </c>
      <c r="F3047" t="str">
        <f>_xlfn.CONCAT(Table2[[#This Row],[NAME]]," County",Table2[[#This Row],[STATE_NAME]])</f>
        <v>Wyoming CountyWest Virginia</v>
      </c>
      <c r="G3047">
        <f t="shared" si="47"/>
        <v>54109</v>
      </c>
      <c r="H3047" t="str">
        <f>TEXT(Table2[[#This Row],[FIPS]],0)</f>
        <v>54109</v>
      </c>
      <c r="I3047">
        <v>54109</v>
      </c>
      <c r="J3047">
        <v>5</v>
      </c>
      <c r="K3047" t="s">
        <v>3246</v>
      </c>
    </row>
    <row r="3048" spans="1:11" x14ac:dyDescent="0.3">
      <c r="A3048" t="s">
        <v>3178</v>
      </c>
      <c r="B3048" t="str">
        <f>_xlfn.CONCAT(".",Table2[[#This Row],[NAME]]," County, ",Table2[[#This Row],[STATE_NAME]])</f>
        <v>.Adams County, Wisconsin</v>
      </c>
      <c r="C3048" t="s">
        <v>1388</v>
      </c>
      <c r="D3048" t="str">
        <f>_xlfn.XLOOKUP(Table2[[#This Row],[STATE_NAME]],'[1]FRB States'!A:A,'[1]FRB States'!B:B)</f>
        <v>WI</v>
      </c>
      <c r="E3048" t="str">
        <f>_xlfn.CONCAT(Table2[[#This Row],[NAME]],Table2[[#This Row],[STATE]])</f>
        <v>AdamsWI</v>
      </c>
      <c r="F3048" t="str">
        <f>_xlfn.CONCAT(Table2[[#This Row],[NAME]]," County",Table2[[#This Row],[STATE_NAME]])</f>
        <v>Adams CountyWisconsin</v>
      </c>
      <c r="G3048">
        <f t="shared" si="47"/>
        <v>55001</v>
      </c>
      <c r="H3048" t="str">
        <f>TEXT(Table2[[#This Row],[FIPS]],0)</f>
        <v>55001</v>
      </c>
      <c r="I3048">
        <v>55001</v>
      </c>
      <c r="J3048">
        <v>7</v>
      </c>
      <c r="K3048" t="s">
        <v>3439</v>
      </c>
    </row>
    <row r="3049" spans="1:11" x14ac:dyDescent="0.3">
      <c r="A3049" t="s">
        <v>4229</v>
      </c>
      <c r="B3049" t="str">
        <f>_xlfn.CONCAT(".",Table2[[#This Row],[NAME]]," County, ",Table2[[#This Row],[STATE_NAME]])</f>
        <v>.Ashland County, Wisconsin</v>
      </c>
      <c r="C3049" t="s">
        <v>1388</v>
      </c>
      <c r="D3049" t="str">
        <f>_xlfn.XLOOKUP(Table2[[#This Row],[STATE_NAME]],'[1]FRB States'!A:A,'[1]FRB States'!B:B)</f>
        <v>WI</v>
      </c>
      <c r="E3049" t="str">
        <f>_xlfn.CONCAT(Table2[[#This Row],[NAME]],Table2[[#This Row],[STATE]])</f>
        <v>AshlandWI</v>
      </c>
      <c r="F3049" t="str">
        <f>_xlfn.CONCAT(Table2[[#This Row],[NAME]]," County",Table2[[#This Row],[STATE_NAME]])</f>
        <v>Ashland CountyWisconsin</v>
      </c>
      <c r="G3049">
        <f t="shared" si="47"/>
        <v>55003</v>
      </c>
      <c r="H3049" t="str">
        <f>TEXT(Table2[[#This Row],[FIPS]],0)</f>
        <v>55003</v>
      </c>
      <c r="I3049">
        <v>55003</v>
      </c>
      <c r="J3049">
        <v>7</v>
      </c>
      <c r="K3049" t="s">
        <v>3439</v>
      </c>
    </row>
    <row r="3050" spans="1:11" x14ac:dyDescent="0.3">
      <c r="A3050" t="s">
        <v>4736</v>
      </c>
      <c r="B3050" t="str">
        <f>_xlfn.CONCAT(".",Table2[[#This Row],[NAME]]," County, ",Table2[[#This Row],[STATE_NAME]])</f>
        <v>.Barron County, Wisconsin</v>
      </c>
      <c r="C3050" t="s">
        <v>1388</v>
      </c>
      <c r="D3050" t="str">
        <f>_xlfn.XLOOKUP(Table2[[#This Row],[STATE_NAME]],'[1]FRB States'!A:A,'[1]FRB States'!B:B)</f>
        <v>WI</v>
      </c>
      <c r="E3050" t="str">
        <f>_xlfn.CONCAT(Table2[[#This Row],[NAME]],Table2[[#This Row],[STATE]])</f>
        <v>BarronWI</v>
      </c>
      <c r="F3050" t="str">
        <f>_xlfn.CONCAT(Table2[[#This Row],[NAME]]," County",Table2[[#This Row],[STATE_NAME]])</f>
        <v>Barron CountyWisconsin</v>
      </c>
      <c r="G3050">
        <f t="shared" si="47"/>
        <v>55005</v>
      </c>
      <c r="H3050" t="str">
        <f>TEXT(Table2[[#This Row],[FIPS]],0)</f>
        <v>55005</v>
      </c>
      <c r="I3050">
        <v>55005</v>
      </c>
      <c r="J3050">
        <v>9</v>
      </c>
      <c r="K3050" t="s">
        <v>3811</v>
      </c>
    </row>
    <row r="3051" spans="1:11" x14ac:dyDescent="0.3">
      <c r="A3051" t="s">
        <v>4737</v>
      </c>
      <c r="B3051" t="str">
        <f>_xlfn.CONCAT(".",Table2[[#This Row],[NAME]]," County, ",Table2[[#This Row],[STATE_NAME]])</f>
        <v>.Bayfield County, Wisconsin</v>
      </c>
      <c r="C3051" t="s">
        <v>1388</v>
      </c>
      <c r="D3051" t="str">
        <f>_xlfn.XLOOKUP(Table2[[#This Row],[STATE_NAME]],'[1]FRB States'!A:A,'[1]FRB States'!B:B)</f>
        <v>WI</v>
      </c>
      <c r="E3051" t="str">
        <f>_xlfn.CONCAT(Table2[[#This Row],[NAME]],Table2[[#This Row],[STATE]])</f>
        <v>BayfieldWI</v>
      </c>
      <c r="F3051" t="str">
        <f>_xlfn.CONCAT(Table2[[#This Row],[NAME]]," County",Table2[[#This Row],[STATE_NAME]])</f>
        <v>Bayfield CountyWisconsin</v>
      </c>
      <c r="G3051">
        <f t="shared" si="47"/>
        <v>55007</v>
      </c>
      <c r="H3051" t="str">
        <f>TEXT(Table2[[#This Row],[FIPS]],0)</f>
        <v>55007</v>
      </c>
      <c r="I3051">
        <v>55007</v>
      </c>
      <c r="J3051">
        <v>7</v>
      </c>
      <c r="K3051" t="s">
        <v>3439</v>
      </c>
    </row>
    <row r="3052" spans="1:11" x14ac:dyDescent="0.3">
      <c r="A3052" t="s">
        <v>3442</v>
      </c>
      <c r="B3052" t="str">
        <f>_xlfn.CONCAT(".",Table2[[#This Row],[NAME]]," County, ",Table2[[#This Row],[STATE_NAME]])</f>
        <v>.Brown County, Wisconsin</v>
      </c>
      <c r="C3052" t="s">
        <v>1388</v>
      </c>
      <c r="D3052" t="str">
        <f>_xlfn.XLOOKUP(Table2[[#This Row],[STATE_NAME]],'[1]FRB States'!A:A,'[1]FRB States'!B:B)</f>
        <v>WI</v>
      </c>
      <c r="E3052" t="str">
        <f>_xlfn.CONCAT(Table2[[#This Row],[NAME]],Table2[[#This Row],[STATE]])</f>
        <v>BrownWI</v>
      </c>
      <c r="F3052" t="str">
        <f>_xlfn.CONCAT(Table2[[#This Row],[NAME]]," County",Table2[[#This Row],[STATE_NAME]])</f>
        <v>Brown CountyWisconsin</v>
      </c>
      <c r="G3052">
        <f t="shared" si="47"/>
        <v>55009</v>
      </c>
      <c r="H3052" t="str">
        <f>TEXT(Table2[[#This Row],[FIPS]],0)</f>
        <v>55009</v>
      </c>
      <c r="I3052">
        <v>55009</v>
      </c>
      <c r="J3052">
        <v>7</v>
      </c>
      <c r="K3052" t="s">
        <v>3439</v>
      </c>
    </row>
    <row r="3053" spans="1:11" x14ac:dyDescent="0.3">
      <c r="A3053" t="s">
        <v>4018</v>
      </c>
      <c r="B3053" t="str">
        <f>_xlfn.CONCAT(".",Table2[[#This Row],[NAME]]," County, ",Table2[[#This Row],[STATE_NAME]])</f>
        <v>.Buffalo County, Wisconsin</v>
      </c>
      <c r="C3053" t="s">
        <v>1388</v>
      </c>
      <c r="D3053" t="str">
        <f>_xlfn.XLOOKUP(Table2[[#This Row],[STATE_NAME]],'[1]FRB States'!A:A,'[1]FRB States'!B:B)</f>
        <v>WI</v>
      </c>
      <c r="E3053" t="str">
        <f>_xlfn.CONCAT(Table2[[#This Row],[NAME]],Table2[[#This Row],[STATE]])</f>
        <v>BuffaloWI</v>
      </c>
      <c r="F3053" t="str">
        <f>_xlfn.CONCAT(Table2[[#This Row],[NAME]]," County",Table2[[#This Row],[STATE_NAME]])</f>
        <v>Buffalo CountyWisconsin</v>
      </c>
      <c r="G3053">
        <f t="shared" si="47"/>
        <v>55011</v>
      </c>
      <c r="H3053" t="str">
        <f>TEXT(Table2[[#This Row],[FIPS]],0)</f>
        <v>55011</v>
      </c>
      <c r="I3053">
        <v>55011</v>
      </c>
      <c r="J3053">
        <v>9</v>
      </c>
      <c r="K3053" t="s">
        <v>3811</v>
      </c>
    </row>
    <row r="3054" spans="1:11" x14ac:dyDescent="0.3">
      <c r="A3054" t="s">
        <v>4738</v>
      </c>
      <c r="B3054" t="str">
        <f>_xlfn.CONCAT(".",Table2[[#This Row],[NAME]]," County, ",Table2[[#This Row],[STATE_NAME]])</f>
        <v>.Burnett County, Wisconsin</v>
      </c>
      <c r="C3054" t="s">
        <v>1388</v>
      </c>
      <c r="D3054" t="str">
        <f>_xlfn.XLOOKUP(Table2[[#This Row],[STATE_NAME]],'[1]FRB States'!A:A,'[1]FRB States'!B:B)</f>
        <v>WI</v>
      </c>
      <c r="E3054" t="str">
        <f>_xlfn.CONCAT(Table2[[#This Row],[NAME]],Table2[[#This Row],[STATE]])</f>
        <v>BurnettWI</v>
      </c>
      <c r="F3054" t="str">
        <f>_xlfn.CONCAT(Table2[[#This Row],[NAME]]," County",Table2[[#This Row],[STATE_NAME]])</f>
        <v>Burnett CountyWisconsin</v>
      </c>
      <c r="G3054">
        <f t="shared" si="47"/>
        <v>55013</v>
      </c>
      <c r="H3054" t="str">
        <f>TEXT(Table2[[#This Row],[FIPS]],0)</f>
        <v>55013</v>
      </c>
      <c r="I3054">
        <v>55013</v>
      </c>
      <c r="J3054">
        <v>9</v>
      </c>
      <c r="K3054" t="s">
        <v>3811</v>
      </c>
    </row>
    <row r="3055" spans="1:11" x14ac:dyDescent="0.3">
      <c r="A3055" t="s">
        <v>4739</v>
      </c>
      <c r="B3055" t="str">
        <f>_xlfn.CONCAT(".",Table2[[#This Row],[NAME]]," County, ",Table2[[#This Row],[STATE_NAME]])</f>
        <v>.Calumet County, Wisconsin</v>
      </c>
      <c r="C3055" t="s">
        <v>1388</v>
      </c>
      <c r="D3055" t="str">
        <f>_xlfn.XLOOKUP(Table2[[#This Row],[STATE_NAME]],'[1]FRB States'!A:A,'[1]FRB States'!B:B)</f>
        <v>WI</v>
      </c>
      <c r="E3055" t="str">
        <f>_xlfn.CONCAT(Table2[[#This Row],[NAME]],Table2[[#This Row],[STATE]])</f>
        <v>CalumetWI</v>
      </c>
      <c r="F3055" t="str">
        <f>_xlfn.CONCAT(Table2[[#This Row],[NAME]]," County",Table2[[#This Row],[STATE_NAME]])</f>
        <v>Calumet CountyWisconsin</v>
      </c>
      <c r="G3055">
        <f t="shared" si="47"/>
        <v>55015</v>
      </c>
      <c r="H3055" t="str">
        <f>TEXT(Table2[[#This Row],[FIPS]],0)</f>
        <v>55015</v>
      </c>
      <c r="I3055">
        <v>55015</v>
      </c>
      <c r="J3055">
        <v>7</v>
      </c>
      <c r="K3055" t="s">
        <v>3439</v>
      </c>
    </row>
    <row r="3056" spans="1:11" x14ac:dyDescent="0.3">
      <c r="A3056" t="s">
        <v>3796</v>
      </c>
      <c r="B3056" t="str">
        <f>_xlfn.CONCAT(".",Table2[[#This Row],[NAME]]," County, ",Table2[[#This Row],[STATE_NAME]])</f>
        <v>.Chippewa County, Wisconsin</v>
      </c>
      <c r="C3056" t="s">
        <v>1388</v>
      </c>
      <c r="D3056" t="str">
        <f>_xlfn.XLOOKUP(Table2[[#This Row],[STATE_NAME]],'[1]FRB States'!A:A,'[1]FRB States'!B:B)</f>
        <v>WI</v>
      </c>
      <c r="E3056" t="str">
        <f>_xlfn.CONCAT(Table2[[#This Row],[NAME]],Table2[[#This Row],[STATE]])</f>
        <v>ChippewaWI</v>
      </c>
      <c r="F3056" t="str">
        <f>_xlfn.CONCAT(Table2[[#This Row],[NAME]]," County",Table2[[#This Row],[STATE_NAME]])</f>
        <v>Chippewa CountyWisconsin</v>
      </c>
      <c r="G3056">
        <f t="shared" si="47"/>
        <v>55017</v>
      </c>
      <c r="H3056" t="str">
        <f>TEXT(Table2[[#This Row],[FIPS]],0)</f>
        <v>55017</v>
      </c>
      <c r="I3056">
        <v>55017</v>
      </c>
      <c r="J3056">
        <v>9</v>
      </c>
      <c r="K3056" t="s">
        <v>3811</v>
      </c>
    </row>
    <row r="3057" spans="1:11" x14ac:dyDescent="0.3">
      <c r="A3057" t="s">
        <v>3076</v>
      </c>
      <c r="B3057" t="str">
        <f>_xlfn.CONCAT(".",Table2[[#This Row],[NAME]]," County, ",Table2[[#This Row],[STATE_NAME]])</f>
        <v>.Clark County, Wisconsin</v>
      </c>
      <c r="C3057" t="s">
        <v>1388</v>
      </c>
      <c r="D3057" t="str">
        <f>_xlfn.XLOOKUP(Table2[[#This Row],[STATE_NAME]],'[1]FRB States'!A:A,'[1]FRB States'!B:B)</f>
        <v>WI</v>
      </c>
      <c r="E3057" t="str">
        <f>_xlfn.CONCAT(Table2[[#This Row],[NAME]],Table2[[#This Row],[STATE]])</f>
        <v>ClarkWI</v>
      </c>
      <c r="F3057" t="str">
        <f>_xlfn.CONCAT(Table2[[#This Row],[NAME]]," County",Table2[[#This Row],[STATE_NAME]])</f>
        <v>Clark CountyWisconsin</v>
      </c>
      <c r="G3057">
        <f t="shared" si="47"/>
        <v>55019</v>
      </c>
      <c r="H3057" t="str">
        <f>TEXT(Table2[[#This Row],[FIPS]],0)</f>
        <v>55019</v>
      </c>
      <c r="I3057">
        <v>55019</v>
      </c>
      <c r="J3057">
        <v>7</v>
      </c>
      <c r="K3057" t="s">
        <v>3439</v>
      </c>
    </row>
    <row r="3058" spans="1:11" x14ac:dyDescent="0.3">
      <c r="A3058" t="s">
        <v>3078</v>
      </c>
      <c r="B3058" t="str">
        <f>_xlfn.CONCAT(".",Table2[[#This Row],[NAME]]," County, ",Table2[[#This Row],[STATE_NAME]])</f>
        <v>.Columbia County, Wisconsin</v>
      </c>
      <c r="C3058" t="s">
        <v>1388</v>
      </c>
      <c r="D3058" t="str">
        <f>_xlfn.XLOOKUP(Table2[[#This Row],[STATE_NAME]],'[1]FRB States'!A:A,'[1]FRB States'!B:B)</f>
        <v>WI</v>
      </c>
      <c r="E3058" t="str">
        <f>_xlfn.CONCAT(Table2[[#This Row],[NAME]],Table2[[#This Row],[STATE]])</f>
        <v>ColumbiaWI</v>
      </c>
      <c r="F3058" t="str">
        <f>_xlfn.CONCAT(Table2[[#This Row],[NAME]]," County",Table2[[#This Row],[STATE_NAME]])</f>
        <v>Columbia CountyWisconsin</v>
      </c>
      <c r="G3058">
        <f t="shared" si="47"/>
        <v>55021</v>
      </c>
      <c r="H3058" t="str">
        <f>TEXT(Table2[[#This Row],[FIPS]],0)</f>
        <v>55021</v>
      </c>
      <c r="I3058">
        <v>55021</v>
      </c>
      <c r="J3058">
        <v>7</v>
      </c>
      <c r="K3058" t="s">
        <v>3439</v>
      </c>
    </row>
    <row r="3059" spans="1:11" x14ac:dyDescent="0.3">
      <c r="A3059" t="s">
        <v>3081</v>
      </c>
      <c r="B3059" t="str">
        <f>_xlfn.CONCAT(".",Table2[[#This Row],[NAME]]," County, ",Table2[[#This Row],[STATE_NAME]])</f>
        <v>.Crawford County, Wisconsin</v>
      </c>
      <c r="C3059" t="s">
        <v>1388</v>
      </c>
      <c r="D3059" t="str">
        <f>_xlfn.XLOOKUP(Table2[[#This Row],[STATE_NAME]],'[1]FRB States'!A:A,'[1]FRB States'!B:B)</f>
        <v>WI</v>
      </c>
      <c r="E3059" t="str">
        <f>_xlfn.CONCAT(Table2[[#This Row],[NAME]],Table2[[#This Row],[STATE]])</f>
        <v>CrawfordWI</v>
      </c>
      <c r="F3059" t="str">
        <f>_xlfn.CONCAT(Table2[[#This Row],[NAME]]," County",Table2[[#This Row],[STATE_NAME]])</f>
        <v>Crawford CountyWisconsin</v>
      </c>
      <c r="G3059">
        <f t="shared" si="47"/>
        <v>55023</v>
      </c>
      <c r="H3059" t="str">
        <f>TEXT(Table2[[#This Row],[FIPS]],0)</f>
        <v>55023</v>
      </c>
      <c r="I3059">
        <v>55023</v>
      </c>
      <c r="J3059">
        <v>7</v>
      </c>
      <c r="K3059" t="s">
        <v>3439</v>
      </c>
    </row>
    <row r="3060" spans="1:11" x14ac:dyDescent="0.3">
      <c r="A3060" t="s">
        <v>4740</v>
      </c>
      <c r="B3060" t="str">
        <f>_xlfn.CONCAT(".",Table2[[#This Row],[NAME]]," County, ",Table2[[#This Row],[STATE_NAME]])</f>
        <v>.Dane County, Wisconsin</v>
      </c>
      <c r="C3060" t="s">
        <v>1388</v>
      </c>
      <c r="D3060" t="str">
        <f>_xlfn.XLOOKUP(Table2[[#This Row],[STATE_NAME]],'[1]FRB States'!A:A,'[1]FRB States'!B:B)</f>
        <v>WI</v>
      </c>
      <c r="E3060" t="str">
        <f>_xlfn.CONCAT(Table2[[#This Row],[NAME]],Table2[[#This Row],[STATE]])</f>
        <v>DaneWI</v>
      </c>
      <c r="F3060" t="str">
        <f>_xlfn.CONCAT(Table2[[#This Row],[NAME]]," County",Table2[[#This Row],[STATE_NAME]])</f>
        <v>Dane CountyWisconsin</v>
      </c>
      <c r="G3060">
        <f t="shared" si="47"/>
        <v>55025</v>
      </c>
      <c r="H3060" t="str">
        <f>TEXT(Table2[[#This Row],[FIPS]],0)</f>
        <v>55025</v>
      </c>
      <c r="I3060">
        <v>55025</v>
      </c>
      <c r="J3060">
        <v>7</v>
      </c>
      <c r="K3060" t="s">
        <v>3439</v>
      </c>
    </row>
    <row r="3061" spans="1:11" x14ac:dyDescent="0.3">
      <c r="A3061" t="s">
        <v>3328</v>
      </c>
      <c r="B3061" t="str">
        <f>_xlfn.CONCAT(".",Table2[[#This Row],[NAME]]," County, ",Table2[[#This Row],[STATE_NAME]])</f>
        <v>.Dodge County, Wisconsin</v>
      </c>
      <c r="C3061" t="s">
        <v>1388</v>
      </c>
      <c r="D3061" t="str">
        <f>_xlfn.XLOOKUP(Table2[[#This Row],[STATE_NAME]],'[1]FRB States'!A:A,'[1]FRB States'!B:B)</f>
        <v>WI</v>
      </c>
      <c r="E3061" t="str">
        <f>_xlfn.CONCAT(Table2[[#This Row],[NAME]],Table2[[#This Row],[STATE]])</f>
        <v>DodgeWI</v>
      </c>
      <c r="F3061" t="str">
        <f>_xlfn.CONCAT(Table2[[#This Row],[NAME]]," County",Table2[[#This Row],[STATE_NAME]])</f>
        <v>Dodge CountyWisconsin</v>
      </c>
      <c r="G3061">
        <f t="shared" si="47"/>
        <v>55027</v>
      </c>
      <c r="H3061" t="str">
        <f>TEXT(Table2[[#This Row],[FIPS]],0)</f>
        <v>55027</v>
      </c>
      <c r="I3061">
        <v>55027</v>
      </c>
      <c r="J3061">
        <v>7</v>
      </c>
      <c r="K3061" t="s">
        <v>3439</v>
      </c>
    </row>
    <row r="3062" spans="1:11" x14ac:dyDescent="0.3">
      <c r="A3062" t="s">
        <v>4741</v>
      </c>
      <c r="B3062" t="str">
        <f>_xlfn.CONCAT(".",Table2[[#This Row],[NAME]]," County, ",Table2[[#This Row],[STATE_NAME]])</f>
        <v>.Door County, Wisconsin</v>
      </c>
      <c r="C3062" t="s">
        <v>1388</v>
      </c>
      <c r="D3062" t="str">
        <f>_xlfn.XLOOKUP(Table2[[#This Row],[STATE_NAME]],'[1]FRB States'!A:A,'[1]FRB States'!B:B)</f>
        <v>WI</v>
      </c>
      <c r="E3062" t="str">
        <f>_xlfn.CONCAT(Table2[[#This Row],[NAME]],Table2[[#This Row],[STATE]])</f>
        <v>DoorWI</v>
      </c>
      <c r="F3062" t="str">
        <f>_xlfn.CONCAT(Table2[[#This Row],[NAME]]," County",Table2[[#This Row],[STATE_NAME]])</f>
        <v>Door CountyWisconsin</v>
      </c>
      <c r="G3062">
        <f t="shared" si="47"/>
        <v>55029</v>
      </c>
      <c r="H3062" t="str">
        <f>TEXT(Table2[[#This Row],[FIPS]],0)</f>
        <v>55029</v>
      </c>
      <c r="I3062">
        <v>55029</v>
      </c>
      <c r="J3062">
        <v>7</v>
      </c>
      <c r="K3062" t="s">
        <v>3439</v>
      </c>
    </row>
    <row r="3063" spans="1:11" x14ac:dyDescent="0.3">
      <c r="A3063" t="s">
        <v>3197</v>
      </c>
      <c r="B3063" t="str">
        <f>_xlfn.CONCAT(".",Table2[[#This Row],[NAME]]," County, ",Table2[[#This Row],[STATE_NAME]])</f>
        <v>.Douglas County, Wisconsin</v>
      </c>
      <c r="C3063" t="s">
        <v>1388</v>
      </c>
      <c r="D3063" t="str">
        <f>_xlfn.XLOOKUP(Table2[[#This Row],[STATE_NAME]],'[1]FRB States'!A:A,'[1]FRB States'!B:B)</f>
        <v>WI</v>
      </c>
      <c r="E3063" t="str">
        <f>_xlfn.CONCAT(Table2[[#This Row],[NAME]],Table2[[#This Row],[STATE]])</f>
        <v>DouglasWI</v>
      </c>
      <c r="F3063" t="str">
        <f>_xlfn.CONCAT(Table2[[#This Row],[NAME]]," County",Table2[[#This Row],[STATE_NAME]])</f>
        <v>Douglas CountyWisconsin</v>
      </c>
      <c r="G3063">
        <f t="shared" si="47"/>
        <v>55031</v>
      </c>
      <c r="H3063" t="str">
        <f>TEXT(Table2[[#This Row],[FIPS]],0)</f>
        <v>55031</v>
      </c>
      <c r="I3063">
        <v>55031</v>
      </c>
      <c r="J3063">
        <v>7</v>
      </c>
      <c r="K3063" t="s">
        <v>3439</v>
      </c>
    </row>
    <row r="3064" spans="1:11" x14ac:dyDescent="0.3">
      <c r="A3064" t="s">
        <v>4207</v>
      </c>
      <c r="B3064" t="str">
        <f>_xlfn.CONCAT(".",Table2[[#This Row],[NAME]]," County, ",Table2[[#This Row],[STATE_NAME]])</f>
        <v>.Dunn County, Wisconsin</v>
      </c>
      <c r="C3064" t="s">
        <v>1388</v>
      </c>
      <c r="D3064" t="str">
        <f>_xlfn.XLOOKUP(Table2[[#This Row],[STATE_NAME]],'[1]FRB States'!A:A,'[1]FRB States'!B:B)</f>
        <v>WI</v>
      </c>
      <c r="E3064" t="str">
        <f>_xlfn.CONCAT(Table2[[#This Row],[NAME]],Table2[[#This Row],[STATE]])</f>
        <v>DunnWI</v>
      </c>
      <c r="F3064" t="str">
        <f>_xlfn.CONCAT(Table2[[#This Row],[NAME]]," County",Table2[[#This Row],[STATE_NAME]])</f>
        <v>Dunn CountyWisconsin</v>
      </c>
      <c r="G3064">
        <f t="shared" si="47"/>
        <v>55033</v>
      </c>
      <c r="H3064" t="str">
        <f>TEXT(Table2[[#This Row],[FIPS]],0)</f>
        <v>55033</v>
      </c>
      <c r="I3064">
        <v>55033</v>
      </c>
      <c r="J3064">
        <v>9</v>
      </c>
      <c r="K3064" t="s">
        <v>3811</v>
      </c>
    </row>
    <row r="3065" spans="1:11" x14ac:dyDescent="0.3">
      <c r="A3065" t="s">
        <v>4742</v>
      </c>
      <c r="B3065" t="str">
        <f>_xlfn.CONCAT(".",Table2[[#This Row],[NAME]]," County, ",Table2[[#This Row],[STATE_NAME]])</f>
        <v>.Eau Claire County, Wisconsin</v>
      </c>
      <c r="C3065" t="s">
        <v>1388</v>
      </c>
      <c r="D3065" t="str">
        <f>_xlfn.XLOOKUP(Table2[[#This Row],[STATE_NAME]],'[1]FRB States'!A:A,'[1]FRB States'!B:B)</f>
        <v>WI</v>
      </c>
      <c r="E3065" t="str">
        <f>_xlfn.CONCAT(Table2[[#This Row],[NAME]],Table2[[#This Row],[STATE]])</f>
        <v>Eau ClaireWI</v>
      </c>
      <c r="F3065" t="str">
        <f>_xlfn.CONCAT(Table2[[#This Row],[NAME]]," County",Table2[[#This Row],[STATE_NAME]])</f>
        <v>Eau Claire CountyWisconsin</v>
      </c>
      <c r="G3065">
        <f t="shared" si="47"/>
        <v>55035</v>
      </c>
      <c r="H3065" t="str">
        <f>TEXT(Table2[[#This Row],[FIPS]],0)</f>
        <v>55035</v>
      </c>
      <c r="I3065">
        <v>55035</v>
      </c>
      <c r="J3065">
        <v>9</v>
      </c>
      <c r="K3065" t="s">
        <v>3811</v>
      </c>
    </row>
    <row r="3066" spans="1:11" x14ac:dyDescent="0.3">
      <c r="A3066" t="s">
        <v>4365</v>
      </c>
      <c r="B3066" t="str">
        <f>_xlfn.CONCAT(".",Table2[[#This Row],[NAME]]," County, ",Table2[[#This Row],[STATE_NAME]])</f>
        <v>.Florence County, Wisconsin</v>
      </c>
      <c r="C3066" t="s">
        <v>1388</v>
      </c>
      <c r="D3066" t="str">
        <f>_xlfn.XLOOKUP(Table2[[#This Row],[STATE_NAME]],'[1]FRB States'!A:A,'[1]FRB States'!B:B)</f>
        <v>WI</v>
      </c>
      <c r="E3066" t="str">
        <f>_xlfn.CONCAT(Table2[[#This Row],[NAME]],Table2[[#This Row],[STATE]])</f>
        <v>FlorenceWI</v>
      </c>
      <c r="F3066" t="str">
        <f>_xlfn.CONCAT(Table2[[#This Row],[NAME]]," County",Table2[[#This Row],[STATE_NAME]])</f>
        <v>Florence CountyWisconsin</v>
      </c>
      <c r="G3066">
        <f t="shared" si="47"/>
        <v>55037</v>
      </c>
      <c r="H3066" t="str">
        <f>TEXT(Table2[[#This Row],[FIPS]],0)</f>
        <v>55037</v>
      </c>
      <c r="I3066">
        <v>55037</v>
      </c>
      <c r="J3066">
        <v>9</v>
      </c>
      <c r="K3066" t="s">
        <v>3811</v>
      </c>
    </row>
    <row r="3067" spans="1:11" x14ac:dyDescent="0.3">
      <c r="A3067" t="s">
        <v>4743</v>
      </c>
      <c r="B3067" t="str">
        <f>_xlfn.CONCAT(".",Table2[[#This Row],[NAME]]," County, ",Table2[[#This Row],[STATE_NAME]])</f>
        <v>.Fond du Lac County, Wisconsin</v>
      </c>
      <c r="C3067" t="s">
        <v>1388</v>
      </c>
      <c r="D3067" t="str">
        <f>_xlfn.XLOOKUP(Table2[[#This Row],[STATE_NAME]],'[1]FRB States'!A:A,'[1]FRB States'!B:B)</f>
        <v>WI</v>
      </c>
      <c r="E3067" t="str">
        <f>_xlfn.CONCAT(Table2[[#This Row],[NAME]],Table2[[#This Row],[STATE]])</f>
        <v>Fond du LacWI</v>
      </c>
      <c r="F3067" t="str">
        <f>_xlfn.CONCAT(Table2[[#This Row],[NAME]]," County",Table2[[#This Row],[STATE_NAME]])</f>
        <v>Fond du Lac CountyWisconsin</v>
      </c>
      <c r="G3067">
        <f t="shared" si="47"/>
        <v>55039</v>
      </c>
      <c r="H3067" t="str">
        <f>TEXT(Table2[[#This Row],[FIPS]],0)</f>
        <v>55039</v>
      </c>
      <c r="I3067">
        <v>55039</v>
      </c>
      <c r="J3067">
        <v>7</v>
      </c>
      <c r="K3067" t="s">
        <v>3439</v>
      </c>
    </row>
    <row r="3068" spans="1:11" x14ac:dyDescent="0.3">
      <c r="A3068" t="s">
        <v>4332</v>
      </c>
      <c r="B3068" t="str">
        <f>_xlfn.CONCAT(".",Table2[[#This Row],[NAME]]," County, ",Table2[[#This Row],[STATE_NAME]])</f>
        <v>.Forest County, Wisconsin</v>
      </c>
      <c r="C3068" t="s">
        <v>1388</v>
      </c>
      <c r="D3068" t="str">
        <f>_xlfn.XLOOKUP(Table2[[#This Row],[STATE_NAME]],'[1]FRB States'!A:A,'[1]FRB States'!B:B)</f>
        <v>WI</v>
      </c>
      <c r="E3068" t="str">
        <f>_xlfn.CONCAT(Table2[[#This Row],[NAME]],Table2[[#This Row],[STATE]])</f>
        <v>ForestWI</v>
      </c>
      <c r="F3068" t="str">
        <f>_xlfn.CONCAT(Table2[[#This Row],[NAME]]," County",Table2[[#This Row],[STATE_NAME]])</f>
        <v>Forest CountyWisconsin</v>
      </c>
      <c r="G3068">
        <f t="shared" si="47"/>
        <v>55041</v>
      </c>
      <c r="H3068" t="str">
        <f>TEXT(Table2[[#This Row],[FIPS]],0)</f>
        <v>55041</v>
      </c>
      <c r="I3068">
        <v>55041</v>
      </c>
      <c r="J3068">
        <v>7</v>
      </c>
      <c r="K3068" t="s">
        <v>3439</v>
      </c>
    </row>
    <row r="3069" spans="1:11" x14ac:dyDescent="0.3">
      <c r="A3069" t="s">
        <v>3089</v>
      </c>
      <c r="B3069" t="str">
        <f>_xlfn.CONCAT(".",Table2[[#This Row],[NAME]]," County, ",Table2[[#This Row],[STATE_NAME]])</f>
        <v>.Grant County, Wisconsin</v>
      </c>
      <c r="C3069" t="s">
        <v>1388</v>
      </c>
      <c r="D3069" t="str">
        <f>_xlfn.XLOOKUP(Table2[[#This Row],[STATE_NAME]],'[1]FRB States'!A:A,'[1]FRB States'!B:B)</f>
        <v>WI</v>
      </c>
      <c r="E3069" t="str">
        <f>_xlfn.CONCAT(Table2[[#This Row],[NAME]],Table2[[#This Row],[STATE]])</f>
        <v>GrantWI</v>
      </c>
      <c r="F3069" t="str">
        <f>_xlfn.CONCAT(Table2[[#This Row],[NAME]]," County",Table2[[#This Row],[STATE_NAME]])</f>
        <v>Grant CountyWisconsin</v>
      </c>
      <c r="G3069">
        <f t="shared" si="47"/>
        <v>55043</v>
      </c>
      <c r="H3069" t="str">
        <f>TEXT(Table2[[#This Row],[FIPS]],0)</f>
        <v>55043</v>
      </c>
      <c r="I3069">
        <v>55043</v>
      </c>
      <c r="J3069">
        <v>7</v>
      </c>
      <c r="K3069" t="s">
        <v>3439</v>
      </c>
    </row>
    <row r="3070" spans="1:11" x14ac:dyDescent="0.3">
      <c r="A3070" t="s">
        <v>3667</v>
      </c>
      <c r="B3070" t="str">
        <f>_xlfn.CONCAT(".",Table2[[#This Row],[NAME]]," County, ",Table2[[#This Row],[STATE_NAME]])</f>
        <v>.Green County, Wisconsin</v>
      </c>
      <c r="C3070" t="s">
        <v>1388</v>
      </c>
      <c r="D3070" t="str">
        <f>_xlfn.XLOOKUP(Table2[[#This Row],[STATE_NAME]],'[1]FRB States'!A:A,'[1]FRB States'!B:B)</f>
        <v>WI</v>
      </c>
      <c r="E3070" t="str">
        <f>_xlfn.CONCAT(Table2[[#This Row],[NAME]],Table2[[#This Row],[STATE]])</f>
        <v>GreenWI</v>
      </c>
      <c r="F3070" t="str">
        <f>_xlfn.CONCAT(Table2[[#This Row],[NAME]]," County",Table2[[#This Row],[STATE_NAME]])</f>
        <v>Green CountyWisconsin</v>
      </c>
      <c r="G3070">
        <f t="shared" si="47"/>
        <v>55045</v>
      </c>
      <c r="H3070" t="str">
        <f>TEXT(Table2[[#This Row],[FIPS]],0)</f>
        <v>55045</v>
      </c>
      <c r="I3070">
        <v>55045</v>
      </c>
      <c r="J3070">
        <v>7</v>
      </c>
      <c r="K3070" t="s">
        <v>3439</v>
      </c>
    </row>
    <row r="3071" spans="1:11" x14ac:dyDescent="0.3">
      <c r="A3071" t="s">
        <v>4744</v>
      </c>
      <c r="B3071" t="str">
        <f>_xlfn.CONCAT(".",Table2[[#This Row],[NAME]]," County, ",Table2[[#This Row],[STATE_NAME]])</f>
        <v>.Green Lake County, Wisconsin</v>
      </c>
      <c r="C3071" t="s">
        <v>1388</v>
      </c>
      <c r="D3071" t="str">
        <f>_xlfn.XLOOKUP(Table2[[#This Row],[STATE_NAME]],'[1]FRB States'!A:A,'[1]FRB States'!B:B)</f>
        <v>WI</v>
      </c>
      <c r="E3071" t="str">
        <f>_xlfn.CONCAT(Table2[[#This Row],[NAME]],Table2[[#This Row],[STATE]])</f>
        <v>Green LakeWI</v>
      </c>
      <c r="F3071" t="str">
        <f>_xlfn.CONCAT(Table2[[#This Row],[NAME]]," County",Table2[[#This Row],[STATE_NAME]])</f>
        <v>Green Lake CountyWisconsin</v>
      </c>
      <c r="G3071">
        <f t="shared" si="47"/>
        <v>55047</v>
      </c>
      <c r="H3071" t="str">
        <f>TEXT(Table2[[#This Row],[FIPS]],0)</f>
        <v>55047</v>
      </c>
      <c r="I3071">
        <v>55047</v>
      </c>
      <c r="J3071">
        <v>7</v>
      </c>
      <c r="K3071" t="s">
        <v>3439</v>
      </c>
    </row>
    <row r="3072" spans="1:11" x14ac:dyDescent="0.3">
      <c r="A3072" t="s">
        <v>495</v>
      </c>
      <c r="B3072" t="str">
        <f>_xlfn.CONCAT(".",Table2[[#This Row],[NAME]]," County, ",Table2[[#This Row],[STATE_NAME]])</f>
        <v>.Iowa County, Wisconsin</v>
      </c>
      <c r="C3072" t="s">
        <v>1388</v>
      </c>
      <c r="D3072" t="str">
        <f>_xlfn.XLOOKUP(Table2[[#This Row],[STATE_NAME]],'[1]FRB States'!A:A,'[1]FRB States'!B:B)</f>
        <v>WI</v>
      </c>
      <c r="E3072" t="str">
        <f>_xlfn.CONCAT(Table2[[#This Row],[NAME]],Table2[[#This Row],[STATE]])</f>
        <v>IowaWI</v>
      </c>
      <c r="F3072" t="str">
        <f>_xlfn.CONCAT(Table2[[#This Row],[NAME]]," County",Table2[[#This Row],[STATE_NAME]])</f>
        <v>Iowa CountyWisconsin</v>
      </c>
      <c r="G3072">
        <f t="shared" si="47"/>
        <v>55049</v>
      </c>
      <c r="H3072" t="str">
        <f>TEXT(Table2[[#This Row],[FIPS]],0)</f>
        <v>55049</v>
      </c>
      <c r="I3072">
        <v>55049</v>
      </c>
      <c r="J3072">
        <v>7</v>
      </c>
      <c r="K3072" t="s">
        <v>3439</v>
      </c>
    </row>
    <row r="3073" spans="1:11" x14ac:dyDescent="0.3">
      <c r="A3073" t="s">
        <v>3810</v>
      </c>
      <c r="B3073" t="str">
        <f>_xlfn.CONCAT(".",Table2[[#This Row],[NAME]]," County, ",Table2[[#This Row],[STATE_NAME]])</f>
        <v>.Iron County, Wisconsin</v>
      </c>
      <c r="C3073" t="s">
        <v>1388</v>
      </c>
      <c r="D3073" t="str">
        <f>_xlfn.XLOOKUP(Table2[[#This Row],[STATE_NAME]],'[1]FRB States'!A:A,'[1]FRB States'!B:B)</f>
        <v>WI</v>
      </c>
      <c r="E3073" t="str">
        <f>_xlfn.CONCAT(Table2[[#This Row],[NAME]],Table2[[#This Row],[STATE]])</f>
        <v>IronWI</v>
      </c>
      <c r="F3073" t="str">
        <f>_xlfn.CONCAT(Table2[[#This Row],[NAME]]," County",Table2[[#This Row],[STATE_NAME]])</f>
        <v>Iron CountyWisconsin</v>
      </c>
      <c r="G3073">
        <f t="shared" si="47"/>
        <v>55051</v>
      </c>
      <c r="H3073" t="str">
        <f>TEXT(Table2[[#This Row],[FIPS]],0)</f>
        <v>55051</v>
      </c>
      <c r="I3073">
        <v>55051</v>
      </c>
      <c r="J3073">
        <v>7</v>
      </c>
      <c r="K3073" t="s">
        <v>3439</v>
      </c>
    </row>
    <row r="3074" spans="1:11" x14ac:dyDescent="0.3">
      <c r="A3074" t="s">
        <v>2994</v>
      </c>
      <c r="B3074" t="str">
        <f>_xlfn.CONCAT(".",Table2[[#This Row],[NAME]]," County, ",Table2[[#This Row],[STATE_NAME]])</f>
        <v>.Jackson County, Wisconsin</v>
      </c>
      <c r="C3074" t="s">
        <v>1388</v>
      </c>
      <c r="D3074" t="str">
        <f>_xlfn.XLOOKUP(Table2[[#This Row],[STATE_NAME]],'[1]FRB States'!A:A,'[1]FRB States'!B:B)</f>
        <v>WI</v>
      </c>
      <c r="E3074" t="str">
        <f>_xlfn.CONCAT(Table2[[#This Row],[NAME]],Table2[[#This Row],[STATE]])</f>
        <v>JacksonWI</v>
      </c>
      <c r="F3074" t="str">
        <f>_xlfn.CONCAT(Table2[[#This Row],[NAME]]," County",Table2[[#This Row],[STATE_NAME]])</f>
        <v>Jackson CountyWisconsin</v>
      </c>
      <c r="G3074">
        <f t="shared" ref="G3074:G3137" si="48">IF(OR(D3074="AL",D3074="AK",D3074="AZ",D3074="AR",D3074="CA",D3074="CO",D3074="CT"),_xlfn.CONCAT("0",I3074),I3074)</f>
        <v>55053</v>
      </c>
      <c r="H3074" t="str">
        <f>TEXT(Table2[[#This Row],[FIPS]],0)</f>
        <v>55053</v>
      </c>
      <c r="I3074">
        <v>55053</v>
      </c>
      <c r="J3074">
        <v>7</v>
      </c>
      <c r="K3074" t="s">
        <v>3439</v>
      </c>
    </row>
    <row r="3075" spans="1:11" x14ac:dyDescent="0.3">
      <c r="A3075" t="s">
        <v>2995</v>
      </c>
      <c r="B3075" t="str">
        <f>_xlfn.CONCAT(".",Table2[[#This Row],[NAME]]," County, ",Table2[[#This Row],[STATE_NAME]])</f>
        <v>.Jefferson County, Wisconsin</v>
      </c>
      <c r="C3075" t="s">
        <v>1388</v>
      </c>
      <c r="D3075" t="str">
        <f>_xlfn.XLOOKUP(Table2[[#This Row],[STATE_NAME]],'[1]FRB States'!A:A,'[1]FRB States'!B:B)</f>
        <v>WI</v>
      </c>
      <c r="E3075" t="str">
        <f>_xlfn.CONCAT(Table2[[#This Row],[NAME]],Table2[[#This Row],[STATE]])</f>
        <v>JeffersonWI</v>
      </c>
      <c r="F3075" t="str">
        <f>_xlfn.CONCAT(Table2[[#This Row],[NAME]]," County",Table2[[#This Row],[STATE_NAME]])</f>
        <v>Jefferson CountyWisconsin</v>
      </c>
      <c r="G3075">
        <f t="shared" si="48"/>
        <v>55055</v>
      </c>
      <c r="H3075" t="str">
        <f>TEXT(Table2[[#This Row],[FIPS]],0)</f>
        <v>55055</v>
      </c>
      <c r="I3075">
        <v>55055</v>
      </c>
      <c r="J3075">
        <v>7</v>
      </c>
      <c r="K3075" t="s">
        <v>3439</v>
      </c>
    </row>
    <row r="3076" spans="1:11" x14ac:dyDescent="0.3">
      <c r="A3076" t="s">
        <v>3035</v>
      </c>
      <c r="B3076" t="str">
        <f>_xlfn.CONCAT(".",Table2[[#This Row],[NAME]]," County, ",Table2[[#This Row],[STATE_NAME]])</f>
        <v>.Juneau County, Wisconsin</v>
      </c>
      <c r="C3076" t="s">
        <v>1388</v>
      </c>
      <c r="D3076" t="str">
        <f>_xlfn.XLOOKUP(Table2[[#This Row],[STATE_NAME]],'[1]FRB States'!A:A,'[1]FRB States'!B:B)</f>
        <v>WI</v>
      </c>
      <c r="E3076" t="str">
        <f>_xlfn.CONCAT(Table2[[#This Row],[NAME]],Table2[[#This Row],[STATE]])</f>
        <v>JuneauWI</v>
      </c>
      <c r="F3076" t="str">
        <f>_xlfn.CONCAT(Table2[[#This Row],[NAME]]," County",Table2[[#This Row],[STATE_NAME]])</f>
        <v>Juneau CountyWisconsin</v>
      </c>
      <c r="G3076">
        <f t="shared" si="48"/>
        <v>55057</v>
      </c>
      <c r="H3076" t="str">
        <f>TEXT(Table2[[#This Row],[FIPS]],0)</f>
        <v>55057</v>
      </c>
      <c r="I3076">
        <v>55057</v>
      </c>
      <c r="J3076">
        <v>7</v>
      </c>
      <c r="K3076" t="s">
        <v>3439</v>
      </c>
    </row>
    <row r="3077" spans="1:11" x14ac:dyDescent="0.3">
      <c r="A3077" t="s">
        <v>4745</v>
      </c>
      <c r="B3077" t="str">
        <f>_xlfn.CONCAT(".",Table2[[#This Row],[NAME]]," County, ",Table2[[#This Row],[STATE_NAME]])</f>
        <v>.Kenosha County, Wisconsin</v>
      </c>
      <c r="C3077" t="s">
        <v>1388</v>
      </c>
      <c r="D3077" t="str">
        <f>_xlfn.XLOOKUP(Table2[[#This Row],[STATE_NAME]],'[1]FRB States'!A:A,'[1]FRB States'!B:B)</f>
        <v>WI</v>
      </c>
      <c r="E3077" t="str">
        <f>_xlfn.CONCAT(Table2[[#This Row],[NAME]],Table2[[#This Row],[STATE]])</f>
        <v>KenoshaWI</v>
      </c>
      <c r="F3077" t="str">
        <f>_xlfn.CONCAT(Table2[[#This Row],[NAME]]," County",Table2[[#This Row],[STATE_NAME]])</f>
        <v>Kenosha CountyWisconsin</v>
      </c>
      <c r="G3077">
        <f t="shared" si="48"/>
        <v>55059</v>
      </c>
      <c r="H3077" t="str">
        <f>TEXT(Table2[[#This Row],[FIPS]],0)</f>
        <v>55059</v>
      </c>
      <c r="I3077">
        <v>55059</v>
      </c>
      <c r="J3077">
        <v>7</v>
      </c>
      <c r="K3077" t="s">
        <v>3439</v>
      </c>
    </row>
    <row r="3078" spans="1:11" x14ac:dyDescent="0.3">
      <c r="A3078" t="s">
        <v>4746</v>
      </c>
      <c r="B3078" t="str">
        <f>_xlfn.CONCAT(".",Table2[[#This Row],[NAME]]," County, ",Table2[[#This Row],[STATE_NAME]])</f>
        <v>.Kewaunee County, Wisconsin</v>
      </c>
      <c r="C3078" t="s">
        <v>1388</v>
      </c>
      <c r="D3078" t="str">
        <f>_xlfn.XLOOKUP(Table2[[#This Row],[STATE_NAME]],'[1]FRB States'!A:A,'[1]FRB States'!B:B)</f>
        <v>WI</v>
      </c>
      <c r="E3078" t="str">
        <f>_xlfn.CONCAT(Table2[[#This Row],[NAME]],Table2[[#This Row],[STATE]])</f>
        <v>KewauneeWI</v>
      </c>
      <c r="F3078" t="str">
        <f>_xlfn.CONCAT(Table2[[#This Row],[NAME]]," County",Table2[[#This Row],[STATE_NAME]])</f>
        <v>Kewaunee CountyWisconsin</v>
      </c>
      <c r="G3078">
        <f t="shared" si="48"/>
        <v>55061</v>
      </c>
      <c r="H3078" t="str">
        <f>TEXT(Table2[[#This Row],[FIPS]],0)</f>
        <v>55061</v>
      </c>
      <c r="I3078">
        <v>55061</v>
      </c>
      <c r="J3078">
        <v>7</v>
      </c>
      <c r="K3078" t="s">
        <v>3439</v>
      </c>
    </row>
    <row r="3079" spans="1:11" x14ac:dyDescent="0.3">
      <c r="A3079" t="s">
        <v>4747</v>
      </c>
      <c r="B3079" t="str">
        <f>_xlfn.CONCAT(".",Table2[[#This Row],[NAME]]," County, ",Table2[[#This Row],[STATE_NAME]])</f>
        <v>.La Crosse County, Wisconsin</v>
      </c>
      <c r="C3079" t="s">
        <v>1388</v>
      </c>
      <c r="D3079" t="str">
        <f>_xlfn.XLOOKUP(Table2[[#This Row],[STATE_NAME]],'[1]FRB States'!A:A,'[1]FRB States'!B:B)</f>
        <v>WI</v>
      </c>
      <c r="E3079" t="str">
        <f>_xlfn.CONCAT(Table2[[#This Row],[NAME]],Table2[[#This Row],[STATE]])</f>
        <v>La CrosseWI</v>
      </c>
      <c r="F3079" t="str">
        <f>_xlfn.CONCAT(Table2[[#This Row],[NAME]]," County",Table2[[#This Row],[STATE_NAME]])</f>
        <v>La Crosse CountyWisconsin</v>
      </c>
      <c r="G3079">
        <f t="shared" si="48"/>
        <v>55063</v>
      </c>
      <c r="H3079" t="str">
        <f>TEXT(Table2[[#This Row],[FIPS]],0)</f>
        <v>55063</v>
      </c>
      <c r="I3079">
        <v>55063</v>
      </c>
      <c r="J3079">
        <v>7</v>
      </c>
      <c r="K3079" t="s">
        <v>3439</v>
      </c>
    </row>
    <row r="3080" spans="1:11" x14ac:dyDescent="0.3">
      <c r="A3080" t="s">
        <v>3096</v>
      </c>
      <c r="B3080" t="str">
        <f>_xlfn.CONCAT(".",Table2[[#This Row],[NAME]]," County, ",Table2[[#This Row],[STATE_NAME]])</f>
        <v>.Lafayette County, Wisconsin</v>
      </c>
      <c r="C3080" t="s">
        <v>1388</v>
      </c>
      <c r="D3080" t="str">
        <f>_xlfn.XLOOKUP(Table2[[#This Row],[STATE_NAME]],'[1]FRB States'!A:A,'[1]FRB States'!B:B)</f>
        <v>WI</v>
      </c>
      <c r="E3080" t="str">
        <f>_xlfn.CONCAT(Table2[[#This Row],[NAME]],Table2[[#This Row],[STATE]])</f>
        <v>LafayetteWI</v>
      </c>
      <c r="F3080" t="str">
        <f>_xlfn.CONCAT(Table2[[#This Row],[NAME]]," County",Table2[[#This Row],[STATE_NAME]])</f>
        <v>Lafayette CountyWisconsin</v>
      </c>
      <c r="G3080">
        <f t="shared" si="48"/>
        <v>55065</v>
      </c>
      <c r="H3080" t="str">
        <f>TEXT(Table2[[#This Row],[FIPS]],0)</f>
        <v>55065</v>
      </c>
      <c r="I3080">
        <v>55065</v>
      </c>
      <c r="J3080">
        <v>7</v>
      </c>
      <c r="K3080" t="s">
        <v>3439</v>
      </c>
    </row>
    <row r="3081" spans="1:11" x14ac:dyDescent="0.3">
      <c r="A3081" t="s">
        <v>4748</v>
      </c>
      <c r="B3081" t="str">
        <f>_xlfn.CONCAT(".",Table2[[#This Row],[NAME]]," County, ",Table2[[#This Row],[STATE_NAME]])</f>
        <v>.Langlade County, Wisconsin</v>
      </c>
      <c r="C3081" t="s">
        <v>1388</v>
      </c>
      <c r="D3081" t="str">
        <f>_xlfn.XLOOKUP(Table2[[#This Row],[STATE_NAME]],'[1]FRB States'!A:A,'[1]FRB States'!B:B)</f>
        <v>WI</v>
      </c>
      <c r="E3081" t="str">
        <f>_xlfn.CONCAT(Table2[[#This Row],[NAME]],Table2[[#This Row],[STATE]])</f>
        <v>LangladeWI</v>
      </c>
      <c r="F3081" t="str">
        <f>_xlfn.CONCAT(Table2[[#This Row],[NAME]]," County",Table2[[#This Row],[STATE_NAME]])</f>
        <v>Langlade CountyWisconsin</v>
      </c>
      <c r="G3081">
        <f t="shared" si="48"/>
        <v>55067</v>
      </c>
      <c r="H3081" t="str">
        <f>TEXT(Table2[[#This Row],[FIPS]],0)</f>
        <v>55067</v>
      </c>
      <c r="I3081">
        <v>55067</v>
      </c>
      <c r="J3081">
        <v>7</v>
      </c>
      <c r="K3081" t="s">
        <v>3439</v>
      </c>
    </row>
    <row r="3082" spans="1:11" x14ac:dyDescent="0.3">
      <c r="A3082" t="s">
        <v>3097</v>
      </c>
      <c r="B3082" t="str">
        <f>_xlfn.CONCAT(".",Table2[[#This Row],[NAME]]," County, ",Table2[[#This Row],[STATE_NAME]])</f>
        <v>.Lincoln County, Wisconsin</v>
      </c>
      <c r="C3082" t="s">
        <v>1388</v>
      </c>
      <c r="D3082" t="str">
        <f>_xlfn.XLOOKUP(Table2[[#This Row],[STATE_NAME]],'[1]FRB States'!A:A,'[1]FRB States'!B:B)</f>
        <v>WI</v>
      </c>
      <c r="E3082" t="str">
        <f>_xlfn.CONCAT(Table2[[#This Row],[NAME]],Table2[[#This Row],[STATE]])</f>
        <v>LincolnWI</v>
      </c>
      <c r="F3082" t="str">
        <f>_xlfn.CONCAT(Table2[[#This Row],[NAME]]," County",Table2[[#This Row],[STATE_NAME]])</f>
        <v>Lincoln CountyWisconsin</v>
      </c>
      <c r="G3082">
        <f t="shared" si="48"/>
        <v>55069</v>
      </c>
      <c r="H3082" t="str">
        <f>TEXT(Table2[[#This Row],[FIPS]],0)</f>
        <v>55069</v>
      </c>
      <c r="I3082">
        <v>55069</v>
      </c>
      <c r="J3082">
        <v>9</v>
      </c>
      <c r="K3082" t="s">
        <v>3811</v>
      </c>
    </row>
    <row r="3083" spans="1:11" x14ac:dyDescent="0.3">
      <c r="A3083" t="s">
        <v>4749</v>
      </c>
      <c r="B3083" t="str">
        <f>_xlfn.CONCAT(".",Table2[[#This Row],[NAME]]," County, ",Table2[[#This Row],[STATE_NAME]])</f>
        <v>.Manitowoc County, Wisconsin</v>
      </c>
      <c r="C3083" t="s">
        <v>1388</v>
      </c>
      <c r="D3083" t="str">
        <f>_xlfn.XLOOKUP(Table2[[#This Row],[STATE_NAME]],'[1]FRB States'!A:A,'[1]FRB States'!B:B)</f>
        <v>WI</v>
      </c>
      <c r="E3083" t="str">
        <f>_xlfn.CONCAT(Table2[[#This Row],[NAME]],Table2[[#This Row],[STATE]])</f>
        <v>ManitowocWI</v>
      </c>
      <c r="F3083" t="str">
        <f>_xlfn.CONCAT(Table2[[#This Row],[NAME]]," County",Table2[[#This Row],[STATE_NAME]])</f>
        <v>Manitowoc CountyWisconsin</v>
      </c>
      <c r="G3083">
        <f t="shared" si="48"/>
        <v>55071</v>
      </c>
      <c r="H3083" t="str">
        <f>TEXT(Table2[[#This Row],[FIPS]],0)</f>
        <v>55071</v>
      </c>
      <c r="I3083">
        <v>55071</v>
      </c>
      <c r="J3083">
        <v>7</v>
      </c>
      <c r="K3083" t="s">
        <v>3439</v>
      </c>
    </row>
    <row r="3084" spans="1:11" x14ac:dyDescent="0.3">
      <c r="A3084" t="s">
        <v>4750</v>
      </c>
      <c r="B3084" t="str">
        <f>_xlfn.CONCAT(".",Table2[[#This Row],[NAME]]," County, ",Table2[[#This Row],[STATE_NAME]])</f>
        <v>.Marathon County, Wisconsin</v>
      </c>
      <c r="C3084" t="s">
        <v>1388</v>
      </c>
      <c r="D3084" t="str">
        <f>_xlfn.XLOOKUP(Table2[[#This Row],[STATE_NAME]],'[1]FRB States'!A:A,'[1]FRB States'!B:B)</f>
        <v>WI</v>
      </c>
      <c r="E3084" t="str">
        <f>_xlfn.CONCAT(Table2[[#This Row],[NAME]],Table2[[#This Row],[STATE]])</f>
        <v>MarathonWI</v>
      </c>
      <c r="F3084" t="str">
        <f>_xlfn.CONCAT(Table2[[#This Row],[NAME]]," County",Table2[[#This Row],[STATE_NAME]])</f>
        <v>Marathon CountyWisconsin</v>
      </c>
      <c r="G3084">
        <f t="shared" si="48"/>
        <v>55073</v>
      </c>
      <c r="H3084" t="str">
        <f>TEXT(Table2[[#This Row],[FIPS]],0)</f>
        <v>55073</v>
      </c>
      <c r="I3084">
        <v>55073</v>
      </c>
      <c r="J3084">
        <v>7</v>
      </c>
      <c r="K3084" t="s">
        <v>3439</v>
      </c>
    </row>
    <row r="3085" spans="1:11" x14ac:dyDescent="0.3">
      <c r="A3085" t="s">
        <v>4751</v>
      </c>
      <c r="B3085" t="str">
        <f>_xlfn.CONCAT(".",Table2[[#This Row],[NAME]]," County, ",Table2[[#This Row],[STATE_NAME]])</f>
        <v>.Marinette County, Wisconsin</v>
      </c>
      <c r="C3085" t="s">
        <v>1388</v>
      </c>
      <c r="D3085" t="str">
        <f>_xlfn.XLOOKUP(Table2[[#This Row],[STATE_NAME]],'[1]FRB States'!A:A,'[1]FRB States'!B:B)</f>
        <v>WI</v>
      </c>
      <c r="E3085" t="str">
        <f>_xlfn.CONCAT(Table2[[#This Row],[NAME]],Table2[[#This Row],[STATE]])</f>
        <v>MarinetteWI</v>
      </c>
      <c r="F3085" t="str">
        <f>_xlfn.CONCAT(Table2[[#This Row],[NAME]]," County",Table2[[#This Row],[STATE_NAME]])</f>
        <v>Marinette CountyWisconsin</v>
      </c>
      <c r="G3085">
        <f t="shared" si="48"/>
        <v>55075</v>
      </c>
      <c r="H3085" t="str">
        <f>TEXT(Table2[[#This Row],[FIPS]],0)</f>
        <v>55075</v>
      </c>
      <c r="I3085">
        <v>55075</v>
      </c>
      <c r="J3085">
        <v>7</v>
      </c>
      <c r="K3085" t="s">
        <v>3439</v>
      </c>
    </row>
    <row r="3086" spans="1:11" x14ac:dyDescent="0.3">
      <c r="A3086" t="s">
        <v>3823</v>
      </c>
      <c r="B3086" t="str">
        <f>_xlfn.CONCAT(".",Table2[[#This Row],[NAME]]," County, ",Table2[[#This Row],[STATE_NAME]])</f>
        <v>.Marquette County, Wisconsin</v>
      </c>
      <c r="C3086" t="s">
        <v>1388</v>
      </c>
      <c r="D3086" t="str">
        <f>_xlfn.XLOOKUP(Table2[[#This Row],[STATE_NAME]],'[1]FRB States'!A:A,'[1]FRB States'!B:B)</f>
        <v>WI</v>
      </c>
      <c r="E3086" t="str">
        <f>_xlfn.CONCAT(Table2[[#This Row],[NAME]],Table2[[#This Row],[STATE]])</f>
        <v>MarquetteWI</v>
      </c>
      <c r="F3086" t="str">
        <f>_xlfn.CONCAT(Table2[[#This Row],[NAME]]," County",Table2[[#This Row],[STATE_NAME]])</f>
        <v>Marquette CountyWisconsin</v>
      </c>
      <c r="G3086">
        <f t="shared" si="48"/>
        <v>55077</v>
      </c>
      <c r="H3086" t="str">
        <f>TEXT(Table2[[#This Row],[FIPS]],0)</f>
        <v>55077</v>
      </c>
      <c r="I3086">
        <v>55077</v>
      </c>
      <c r="J3086">
        <v>7</v>
      </c>
      <c r="K3086" t="s">
        <v>3439</v>
      </c>
    </row>
    <row r="3087" spans="1:11" x14ac:dyDescent="0.3">
      <c r="A3087" t="s">
        <v>3825</v>
      </c>
      <c r="B3087" t="str">
        <f>_xlfn.CONCAT(".",Table2[[#This Row],[NAME]]," County, ",Table2[[#This Row],[STATE_NAME]])</f>
        <v>.Menominee County, Wisconsin</v>
      </c>
      <c r="C3087" t="s">
        <v>1388</v>
      </c>
      <c r="D3087" t="str">
        <f>_xlfn.XLOOKUP(Table2[[#This Row],[STATE_NAME]],'[1]FRB States'!A:A,'[1]FRB States'!B:B)</f>
        <v>WI</v>
      </c>
      <c r="E3087" t="str">
        <f>_xlfn.CONCAT(Table2[[#This Row],[NAME]],Table2[[#This Row],[STATE]])</f>
        <v>MenomineeWI</v>
      </c>
      <c r="F3087" t="str">
        <f>_xlfn.CONCAT(Table2[[#This Row],[NAME]]," County",Table2[[#This Row],[STATE_NAME]])</f>
        <v>Menominee CountyWisconsin</v>
      </c>
      <c r="G3087">
        <f t="shared" si="48"/>
        <v>55078</v>
      </c>
      <c r="H3087" t="str">
        <f>TEXT(Table2[[#This Row],[FIPS]],0)</f>
        <v>55078</v>
      </c>
      <c r="I3087">
        <v>55078</v>
      </c>
      <c r="J3087">
        <v>7</v>
      </c>
      <c r="K3087" t="s">
        <v>3439</v>
      </c>
    </row>
    <row r="3088" spans="1:11" x14ac:dyDescent="0.3">
      <c r="A3088" t="s">
        <v>4752</v>
      </c>
      <c r="B3088" t="str">
        <f>_xlfn.CONCAT(".",Table2[[#This Row],[NAME]]," County, ",Table2[[#This Row],[STATE_NAME]])</f>
        <v>.Milwaukee County, Wisconsin</v>
      </c>
      <c r="C3088" t="s">
        <v>1388</v>
      </c>
      <c r="D3088" t="str">
        <f>_xlfn.XLOOKUP(Table2[[#This Row],[STATE_NAME]],'[1]FRB States'!A:A,'[1]FRB States'!B:B)</f>
        <v>WI</v>
      </c>
      <c r="E3088" t="str">
        <f>_xlfn.CONCAT(Table2[[#This Row],[NAME]],Table2[[#This Row],[STATE]])</f>
        <v>MilwaukeeWI</v>
      </c>
      <c r="F3088" t="str">
        <f>_xlfn.CONCAT(Table2[[#This Row],[NAME]]," County",Table2[[#This Row],[STATE_NAME]])</f>
        <v>Milwaukee CountyWisconsin</v>
      </c>
      <c r="G3088">
        <f t="shared" si="48"/>
        <v>55079</v>
      </c>
      <c r="H3088" t="str">
        <f>TEXT(Table2[[#This Row],[FIPS]],0)</f>
        <v>55079</v>
      </c>
      <c r="I3088">
        <v>55079</v>
      </c>
      <c r="J3088">
        <v>7</v>
      </c>
      <c r="K3088" t="s">
        <v>3439</v>
      </c>
    </row>
    <row r="3089" spans="1:11" x14ac:dyDescent="0.3">
      <c r="A3089" t="s">
        <v>3008</v>
      </c>
      <c r="B3089" t="str">
        <f>_xlfn.CONCAT(".",Table2[[#This Row],[NAME]]," County, ",Table2[[#This Row],[STATE_NAME]])</f>
        <v>.Monroe County, Wisconsin</v>
      </c>
      <c r="C3089" t="s">
        <v>1388</v>
      </c>
      <c r="D3089" t="str">
        <f>_xlfn.XLOOKUP(Table2[[#This Row],[STATE_NAME]],'[1]FRB States'!A:A,'[1]FRB States'!B:B)</f>
        <v>WI</v>
      </c>
      <c r="E3089" t="str">
        <f>_xlfn.CONCAT(Table2[[#This Row],[NAME]],Table2[[#This Row],[STATE]])</f>
        <v>MonroeWI</v>
      </c>
      <c r="F3089" t="str">
        <f>_xlfn.CONCAT(Table2[[#This Row],[NAME]]," County",Table2[[#This Row],[STATE_NAME]])</f>
        <v>Monroe CountyWisconsin</v>
      </c>
      <c r="G3089">
        <f t="shared" si="48"/>
        <v>55081</v>
      </c>
      <c r="H3089" t="str">
        <f>TEXT(Table2[[#This Row],[FIPS]],0)</f>
        <v>55081</v>
      </c>
      <c r="I3089">
        <v>55081</v>
      </c>
      <c r="J3089">
        <v>7</v>
      </c>
      <c r="K3089" t="s">
        <v>3439</v>
      </c>
    </row>
    <row r="3090" spans="1:11" x14ac:dyDescent="0.3">
      <c r="A3090" t="s">
        <v>4753</v>
      </c>
      <c r="B3090" t="str">
        <f>_xlfn.CONCAT(".",Table2[[#This Row],[NAME]]," County, ",Table2[[#This Row],[STATE_NAME]])</f>
        <v>.Oconto County, Wisconsin</v>
      </c>
      <c r="C3090" t="s">
        <v>1388</v>
      </c>
      <c r="D3090" t="str">
        <f>_xlfn.XLOOKUP(Table2[[#This Row],[STATE_NAME]],'[1]FRB States'!A:A,'[1]FRB States'!B:B)</f>
        <v>WI</v>
      </c>
      <c r="E3090" t="str">
        <f>_xlfn.CONCAT(Table2[[#This Row],[NAME]],Table2[[#This Row],[STATE]])</f>
        <v>OcontoWI</v>
      </c>
      <c r="F3090" t="str">
        <f>_xlfn.CONCAT(Table2[[#This Row],[NAME]]," County",Table2[[#This Row],[STATE_NAME]])</f>
        <v>Oconto CountyWisconsin</v>
      </c>
      <c r="G3090">
        <f t="shared" si="48"/>
        <v>55083</v>
      </c>
      <c r="H3090" t="str">
        <f>TEXT(Table2[[#This Row],[FIPS]],0)</f>
        <v>55083</v>
      </c>
      <c r="I3090">
        <v>55083</v>
      </c>
      <c r="J3090">
        <v>7</v>
      </c>
      <c r="K3090" t="s">
        <v>3439</v>
      </c>
    </row>
    <row r="3091" spans="1:11" x14ac:dyDescent="0.3">
      <c r="A3091" t="s">
        <v>3431</v>
      </c>
      <c r="B3091" t="str">
        <f>_xlfn.CONCAT(".",Table2[[#This Row],[NAME]]," County, ",Table2[[#This Row],[STATE_NAME]])</f>
        <v>.Oneida County, Wisconsin</v>
      </c>
      <c r="C3091" t="s">
        <v>1388</v>
      </c>
      <c r="D3091" t="str">
        <f>_xlfn.XLOOKUP(Table2[[#This Row],[STATE_NAME]],'[1]FRB States'!A:A,'[1]FRB States'!B:B)</f>
        <v>WI</v>
      </c>
      <c r="E3091" t="str">
        <f>_xlfn.CONCAT(Table2[[#This Row],[NAME]],Table2[[#This Row],[STATE]])</f>
        <v>OneidaWI</v>
      </c>
      <c r="F3091" t="str">
        <f>_xlfn.CONCAT(Table2[[#This Row],[NAME]]," County",Table2[[#This Row],[STATE_NAME]])</f>
        <v>Oneida CountyWisconsin</v>
      </c>
      <c r="G3091">
        <f t="shared" si="48"/>
        <v>55085</v>
      </c>
      <c r="H3091" t="str">
        <f>TEXT(Table2[[#This Row],[FIPS]],0)</f>
        <v>55085</v>
      </c>
      <c r="I3091">
        <v>55085</v>
      </c>
      <c r="J3091">
        <v>9</v>
      </c>
      <c r="K3091" t="s">
        <v>3811</v>
      </c>
    </row>
    <row r="3092" spans="1:11" x14ac:dyDescent="0.3">
      <c r="A3092" t="s">
        <v>4754</v>
      </c>
      <c r="B3092" t="str">
        <f>_xlfn.CONCAT(".",Table2[[#This Row],[NAME]]," County, ",Table2[[#This Row],[STATE_NAME]])</f>
        <v>.Outagamie County, Wisconsin</v>
      </c>
      <c r="C3092" t="s">
        <v>1388</v>
      </c>
      <c r="D3092" t="str">
        <f>_xlfn.XLOOKUP(Table2[[#This Row],[STATE_NAME]],'[1]FRB States'!A:A,'[1]FRB States'!B:B)</f>
        <v>WI</v>
      </c>
      <c r="E3092" t="str">
        <f>_xlfn.CONCAT(Table2[[#This Row],[NAME]],Table2[[#This Row],[STATE]])</f>
        <v>OutagamieWI</v>
      </c>
      <c r="F3092" t="str">
        <f>_xlfn.CONCAT(Table2[[#This Row],[NAME]]," County",Table2[[#This Row],[STATE_NAME]])</f>
        <v>Outagamie CountyWisconsin</v>
      </c>
      <c r="G3092">
        <f t="shared" si="48"/>
        <v>55087</v>
      </c>
      <c r="H3092" t="str">
        <f>TEXT(Table2[[#This Row],[FIPS]],0)</f>
        <v>55087</v>
      </c>
      <c r="I3092">
        <v>55087</v>
      </c>
      <c r="J3092">
        <v>7</v>
      </c>
      <c r="K3092" t="s">
        <v>3439</v>
      </c>
    </row>
    <row r="3093" spans="1:11" x14ac:dyDescent="0.3">
      <c r="A3093" t="s">
        <v>4755</v>
      </c>
      <c r="B3093" t="str">
        <f>_xlfn.CONCAT(".",Table2[[#This Row],[NAME]]," County, ",Table2[[#This Row],[STATE_NAME]])</f>
        <v>.Ozaukee County, Wisconsin</v>
      </c>
      <c r="C3093" t="s">
        <v>1388</v>
      </c>
      <c r="D3093" t="str">
        <f>_xlfn.XLOOKUP(Table2[[#This Row],[STATE_NAME]],'[1]FRB States'!A:A,'[1]FRB States'!B:B)</f>
        <v>WI</v>
      </c>
      <c r="E3093" t="str">
        <f>_xlfn.CONCAT(Table2[[#This Row],[NAME]],Table2[[#This Row],[STATE]])</f>
        <v>OzaukeeWI</v>
      </c>
      <c r="F3093" t="str">
        <f>_xlfn.CONCAT(Table2[[#This Row],[NAME]]," County",Table2[[#This Row],[STATE_NAME]])</f>
        <v>Ozaukee CountyWisconsin</v>
      </c>
      <c r="G3093">
        <f t="shared" si="48"/>
        <v>55089</v>
      </c>
      <c r="H3093" t="str">
        <f>TEXT(Table2[[#This Row],[FIPS]],0)</f>
        <v>55089</v>
      </c>
      <c r="I3093">
        <v>55089</v>
      </c>
      <c r="J3093">
        <v>7</v>
      </c>
      <c r="K3093" t="s">
        <v>3439</v>
      </c>
    </row>
    <row r="3094" spans="1:11" x14ac:dyDescent="0.3">
      <c r="A3094" t="s">
        <v>4756</v>
      </c>
      <c r="B3094" t="str">
        <f>_xlfn.CONCAT(".",Table2[[#This Row],[NAME]]," County, ",Table2[[#This Row],[STATE_NAME]])</f>
        <v>.Pepin County, Wisconsin</v>
      </c>
      <c r="C3094" t="s">
        <v>1388</v>
      </c>
      <c r="D3094" t="str">
        <f>_xlfn.XLOOKUP(Table2[[#This Row],[STATE_NAME]],'[1]FRB States'!A:A,'[1]FRB States'!B:B)</f>
        <v>WI</v>
      </c>
      <c r="E3094" t="str">
        <f>_xlfn.CONCAT(Table2[[#This Row],[NAME]],Table2[[#This Row],[STATE]])</f>
        <v>PepinWI</v>
      </c>
      <c r="F3094" t="str">
        <f>_xlfn.CONCAT(Table2[[#This Row],[NAME]]," County",Table2[[#This Row],[STATE_NAME]])</f>
        <v>Pepin CountyWisconsin</v>
      </c>
      <c r="G3094">
        <f t="shared" si="48"/>
        <v>55091</v>
      </c>
      <c r="H3094" t="str">
        <f>TEXT(Table2[[#This Row],[FIPS]],0)</f>
        <v>55091</v>
      </c>
      <c r="I3094">
        <v>55091</v>
      </c>
      <c r="J3094">
        <v>9</v>
      </c>
      <c r="K3094" t="s">
        <v>3811</v>
      </c>
    </row>
    <row r="3095" spans="1:11" x14ac:dyDescent="0.3">
      <c r="A3095" t="s">
        <v>3371</v>
      </c>
      <c r="B3095" t="str">
        <f>_xlfn.CONCAT(".",Table2[[#This Row],[NAME]]," County, ",Table2[[#This Row],[STATE_NAME]])</f>
        <v>.Pierce County, Wisconsin</v>
      </c>
      <c r="C3095" t="s">
        <v>1388</v>
      </c>
      <c r="D3095" t="str">
        <f>_xlfn.XLOOKUP(Table2[[#This Row],[STATE_NAME]],'[1]FRB States'!A:A,'[1]FRB States'!B:B)</f>
        <v>WI</v>
      </c>
      <c r="E3095" t="str">
        <f>_xlfn.CONCAT(Table2[[#This Row],[NAME]],Table2[[#This Row],[STATE]])</f>
        <v>PierceWI</v>
      </c>
      <c r="F3095" t="str">
        <f>_xlfn.CONCAT(Table2[[#This Row],[NAME]]," County",Table2[[#This Row],[STATE_NAME]])</f>
        <v>Pierce CountyWisconsin</v>
      </c>
      <c r="G3095">
        <f t="shared" si="48"/>
        <v>55093</v>
      </c>
      <c r="H3095" t="str">
        <f>TEXT(Table2[[#This Row],[FIPS]],0)</f>
        <v>55093</v>
      </c>
      <c r="I3095">
        <v>55093</v>
      </c>
      <c r="J3095">
        <v>9</v>
      </c>
      <c r="K3095" t="s">
        <v>3811</v>
      </c>
    </row>
    <row r="3096" spans="1:11" x14ac:dyDescent="0.3">
      <c r="A3096" t="s">
        <v>3106</v>
      </c>
      <c r="B3096" t="str">
        <f>_xlfn.CONCAT(".",Table2[[#This Row],[NAME]]," County, ",Table2[[#This Row],[STATE_NAME]])</f>
        <v>.Polk County, Wisconsin</v>
      </c>
      <c r="C3096" t="s">
        <v>1388</v>
      </c>
      <c r="D3096" t="str">
        <f>_xlfn.XLOOKUP(Table2[[#This Row],[STATE_NAME]],'[1]FRB States'!A:A,'[1]FRB States'!B:B)</f>
        <v>WI</v>
      </c>
      <c r="E3096" t="str">
        <f>_xlfn.CONCAT(Table2[[#This Row],[NAME]],Table2[[#This Row],[STATE]])</f>
        <v>PolkWI</v>
      </c>
      <c r="F3096" t="str">
        <f>_xlfn.CONCAT(Table2[[#This Row],[NAME]]," County",Table2[[#This Row],[STATE_NAME]])</f>
        <v>Polk CountyWisconsin</v>
      </c>
      <c r="G3096">
        <f t="shared" si="48"/>
        <v>55095</v>
      </c>
      <c r="H3096" t="str">
        <f>TEXT(Table2[[#This Row],[FIPS]],0)</f>
        <v>55095</v>
      </c>
      <c r="I3096">
        <v>55095</v>
      </c>
      <c r="J3096">
        <v>9</v>
      </c>
      <c r="K3096" t="s">
        <v>3811</v>
      </c>
    </row>
    <row r="3097" spans="1:11" x14ac:dyDescent="0.3">
      <c r="A3097" t="s">
        <v>4253</v>
      </c>
      <c r="B3097" t="str">
        <f>_xlfn.CONCAT(".",Table2[[#This Row],[NAME]]," County, ",Table2[[#This Row],[STATE_NAME]])</f>
        <v>.Portage County, Wisconsin</v>
      </c>
      <c r="C3097" t="s">
        <v>1388</v>
      </c>
      <c r="D3097" t="str">
        <f>_xlfn.XLOOKUP(Table2[[#This Row],[STATE_NAME]],'[1]FRB States'!A:A,'[1]FRB States'!B:B)</f>
        <v>WI</v>
      </c>
      <c r="E3097" t="str">
        <f>_xlfn.CONCAT(Table2[[#This Row],[NAME]],Table2[[#This Row],[STATE]])</f>
        <v>PortageWI</v>
      </c>
      <c r="F3097" t="str">
        <f>_xlfn.CONCAT(Table2[[#This Row],[NAME]]," County",Table2[[#This Row],[STATE_NAME]])</f>
        <v>Portage CountyWisconsin</v>
      </c>
      <c r="G3097">
        <f t="shared" si="48"/>
        <v>55097</v>
      </c>
      <c r="H3097" t="str">
        <f>TEXT(Table2[[#This Row],[FIPS]],0)</f>
        <v>55097</v>
      </c>
      <c r="I3097">
        <v>55097</v>
      </c>
      <c r="J3097">
        <v>7</v>
      </c>
      <c r="K3097" t="s">
        <v>3439</v>
      </c>
    </row>
    <row r="3098" spans="1:11" x14ac:dyDescent="0.3">
      <c r="A3098" t="s">
        <v>4757</v>
      </c>
      <c r="B3098" t="str">
        <f>_xlfn.CONCAT(".",Table2[[#This Row],[NAME]]," County, ",Table2[[#This Row],[STATE_NAME]])</f>
        <v>.Price County, Wisconsin</v>
      </c>
      <c r="C3098" t="s">
        <v>1388</v>
      </c>
      <c r="D3098" t="str">
        <f>_xlfn.XLOOKUP(Table2[[#This Row],[STATE_NAME]],'[1]FRB States'!A:A,'[1]FRB States'!B:B)</f>
        <v>WI</v>
      </c>
      <c r="E3098" t="str">
        <f>_xlfn.CONCAT(Table2[[#This Row],[NAME]],Table2[[#This Row],[STATE]])</f>
        <v>PriceWI</v>
      </c>
      <c r="F3098" t="str">
        <f>_xlfn.CONCAT(Table2[[#This Row],[NAME]]," County",Table2[[#This Row],[STATE_NAME]])</f>
        <v>Price CountyWisconsin</v>
      </c>
      <c r="G3098">
        <f t="shared" si="48"/>
        <v>55099</v>
      </c>
      <c r="H3098" t="str">
        <f>TEXT(Table2[[#This Row],[FIPS]],0)</f>
        <v>55099</v>
      </c>
      <c r="I3098">
        <v>55099</v>
      </c>
      <c r="J3098">
        <v>9</v>
      </c>
      <c r="K3098" t="s">
        <v>3811</v>
      </c>
    </row>
    <row r="3099" spans="1:11" x14ac:dyDescent="0.3">
      <c r="A3099" t="s">
        <v>4758</v>
      </c>
      <c r="B3099" t="str">
        <f>_xlfn.CONCAT(".",Table2[[#This Row],[NAME]]," County, ",Table2[[#This Row],[STATE_NAME]])</f>
        <v>.Racine County, Wisconsin</v>
      </c>
      <c r="C3099" t="s">
        <v>1388</v>
      </c>
      <c r="D3099" t="str">
        <f>_xlfn.XLOOKUP(Table2[[#This Row],[STATE_NAME]],'[1]FRB States'!A:A,'[1]FRB States'!B:B)</f>
        <v>WI</v>
      </c>
      <c r="E3099" t="str">
        <f>_xlfn.CONCAT(Table2[[#This Row],[NAME]],Table2[[#This Row],[STATE]])</f>
        <v>RacineWI</v>
      </c>
      <c r="F3099" t="str">
        <f>_xlfn.CONCAT(Table2[[#This Row],[NAME]]," County",Table2[[#This Row],[STATE_NAME]])</f>
        <v>Racine CountyWisconsin</v>
      </c>
      <c r="G3099">
        <f t="shared" si="48"/>
        <v>55101</v>
      </c>
      <c r="H3099" t="str">
        <f>TEXT(Table2[[#This Row],[FIPS]],0)</f>
        <v>55101</v>
      </c>
      <c r="I3099">
        <v>55101</v>
      </c>
      <c r="J3099">
        <v>7</v>
      </c>
      <c r="K3099" t="s">
        <v>3439</v>
      </c>
    </row>
    <row r="3100" spans="1:11" x14ac:dyDescent="0.3">
      <c r="A3100" t="s">
        <v>3480</v>
      </c>
      <c r="B3100" t="str">
        <f>_xlfn.CONCAT(".",Table2[[#This Row],[NAME]]," County, ",Table2[[#This Row],[STATE_NAME]])</f>
        <v>.Richland County, Wisconsin</v>
      </c>
      <c r="C3100" t="s">
        <v>1388</v>
      </c>
      <c r="D3100" t="str">
        <f>_xlfn.XLOOKUP(Table2[[#This Row],[STATE_NAME]],'[1]FRB States'!A:A,'[1]FRB States'!B:B)</f>
        <v>WI</v>
      </c>
      <c r="E3100" t="str">
        <f>_xlfn.CONCAT(Table2[[#This Row],[NAME]],Table2[[#This Row],[STATE]])</f>
        <v>RichlandWI</v>
      </c>
      <c r="F3100" t="str">
        <f>_xlfn.CONCAT(Table2[[#This Row],[NAME]]," County",Table2[[#This Row],[STATE_NAME]])</f>
        <v>Richland CountyWisconsin</v>
      </c>
      <c r="G3100">
        <f t="shared" si="48"/>
        <v>55103</v>
      </c>
      <c r="H3100" t="str">
        <f>TEXT(Table2[[#This Row],[FIPS]],0)</f>
        <v>55103</v>
      </c>
      <c r="I3100">
        <v>55103</v>
      </c>
      <c r="J3100">
        <v>7</v>
      </c>
      <c r="K3100" t="s">
        <v>3439</v>
      </c>
    </row>
    <row r="3101" spans="1:11" x14ac:dyDescent="0.3">
      <c r="A3101" t="s">
        <v>3892</v>
      </c>
      <c r="B3101" t="str">
        <f>_xlfn.CONCAT(".",Table2[[#This Row],[NAME]]," County, ",Table2[[#This Row],[STATE_NAME]])</f>
        <v>.Rock County, Wisconsin</v>
      </c>
      <c r="C3101" t="s">
        <v>1388</v>
      </c>
      <c r="D3101" t="str">
        <f>_xlfn.XLOOKUP(Table2[[#This Row],[STATE_NAME]],'[1]FRB States'!A:A,'[1]FRB States'!B:B)</f>
        <v>WI</v>
      </c>
      <c r="E3101" t="str">
        <f>_xlfn.CONCAT(Table2[[#This Row],[NAME]],Table2[[#This Row],[STATE]])</f>
        <v>RockWI</v>
      </c>
      <c r="F3101" t="str">
        <f>_xlfn.CONCAT(Table2[[#This Row],[NAME]]," County",Table2[[#This Row],[STATE_NAME]])</f>
        <v>Rock CountyWisconsin</v>
      </c>
      <c r="G3101">
        <f t="shared" si="48"/>
        <v>55105</v>
      </c>
      <c r="H3101" t="str">
        <f>TEXT(Table2[[#This Row],[FIPS]],0)</f>
        <v>55105</v>
      </c>
      <c r="I3101">
        <v>55105</v>
      </c>
      <c r="J3101">
        <v>7</v>
      </c>
      <c r="K3101" t="s">
        <v>3439</v>
      </c>
    </row>
    <row r="3102" spans="1:11" x14ac:dyDescent="0.3">
      <c r="A3102" t="s">
        <v>4562</v>
      </c>
      <c r="B3102" t="str">
        <f>_xlfn.CONCAT(".",Table2[[#This Row],[NAME]]," County, ",Table2[[#This Row],[STATE_NAME]])</f>
        <v>.Rusk County, Wisconsin</v>
      </c>
      <c r="C3102" t="s">
        <v>1388</v>
      </c>
      <c r="D3102" t="str">
        <f>_xlfn.XLOOKUP(Table2[[#This Row],[STATE_NAME]],'[1]FRB States'!A:A,'[1]FRB States'!B:B)</f>
        <v>WI</v>
      </c>
      <c r="E3102" t="str">
        <f>_xlfn.CONCAT(Table2[[#This Row],[NAME]],Table2[[#This Row],[STATE]])</f>
        <v>RuskWI</v>
      </c>
      <c r="F3102" t="str">
        <f>_xlfn.CONCAT(Table2[[#This Row],[NAME]]," County",Table2[[#This Row],[STATE_NAME]])</f>
        <v>Rusk CountyWisconsin</v>
      </c>
      <c r="G3102">
        <f t="shared" si="48"/>
        <v>55107</v>
      </c>
      <c r="H3102" t="str">
        <f>TEXT(Table2[[#This Row],[FIPS]],0)</f>
        <v>55107</v>
      </c>
      <c r="I3102">
        <v>55107</v>
      </c>
      <c r="J3102">
        <v>9</v>
      </c>
      <c r="K3102" t="s">
        <v>3811</v>
      </c>
    </row>
    <row r="3103" spans="1:11" x14ac:dyDescent="0.3">
      <c r="A3103" t="s">
        <v>4759</v>
      </c>
      <c r="B3103" t="str">
        <f>_xlfn.CONCAT(".",Table2[[#This Row],[NAME]]," County, ",Table2[[#This Row],[STATE_NAME]])</f>
        <v>.St. Croix County, Wisconsin</v>
      </c>
      <c r="C3103" t="s">
        <v>1388</v>
      </c>
      <c r="D3103" t="str">
        <f>_xlfn.XLOOKUP(Table2[[#This Row],[STATE_NAME]],'[1]FRB States'!A:A,'[1]FRB States'!B:B)</f>
        <v>WI</v>
      </c>
      <c r="E3103" t="str">
        <f>_xlfn.CONCAT(Table2[[#This Row],[NAME]],Table2[[#This Row],[STATE]])</f>
        <v>St. CroixWI</v>
      </c>
      <c r="F3103" t="str">
        <f>_xlfn.CONCAT(Table2[[#This Row],[NAME]]," County",Table2[[#This Row],[STATE_NAME]])</f>
        <v>St. Croix CountyWisconsin</v>
      </c>
      <c r="G3103">
        <f t="shared" si="48"/>
        <v>55109</v>
      </c>
      <c r="H3103" t="str">
        <f>TEXT(Table2[[#This Row],[FIPS]],0)</f>
        <v>55109</v>
      </c>
      <c r="I3103">
        <v>55109</v>
      </c>
      <c r="J3103">
        <v>9</v>
      </c>
      <c r="K3103" t="s">
        <v>3811</v>
      </c>
    </row>
    <row r="3104" spans="1:11" x14ac:dyDescent="0.3">
      <c r="A3104" t="s">
        <v>4760</v>
      </c>
      <c r="B3104" t="str">
        <f>_xlfn.CONCAT(".",Table2[[#This Row],[NAME]]," County, ",Table2[[#This Row],[STATE_NAME]])</f>
        <v>.Sauk County, Wisconsin</v>
      </c>
      <c r="C3104" t="s">
        <v>1388</v>
      </c>
      <c r="D3104" t="str">
        <f>_xlfn.XLOOKUP(Table2[[#This Row],[STATE_NAME]],'[1]FRB States'!A:A,'[1]FRB States'!B:B)</f>
        <v>WI</v>
      </c>
      <c r="E3104" t="str">
        <f>_xlfn.CONCAT(Table2[[#This Row],[NAME]],Table2[[#This Row],[STATE]])</f>
        <v>SaukWI</v>
      </c>
      <c r="F3104" t="str">
        <f>_xlfn.CONCAT(Table2[[#This Row],[NAME]]," County",Table2[[#This Row],[STATE_NAME]])</f>
        <v>Sauk CountyWisconsin</v>
      </c>
      <c r="G3104">
        <f t="shared" si="48"/>
        <v>55111</v>
      </c>
      <c r="H3104" t="str">
        <f>TEXT(Table2[[#This Row],[FIPS]],0)</f>
        <v>55111</v>
      </c>
      <c r="I3104">
        <v>55111</v>
      </c>
      <c r="J3104">
        <v>7</v>
      </c>
      <c r="K3104" t="s">
        <v>3439</v>
      </c>
    </row>
    <row r="3105" spans="1:11" x14ac:dyDescent="0.3">
      <c r="A3105" t="s">
        <v>4761</v>
      </c>
      <c r="B3105" t="str">
        <f>_xlfn.CONCAT(".",Table2[[#This Row],[NAME]]," County, ",Table2[[#This Row],[STATE_NAME]])</f>
        <v>.Sawyer County, Wisconsin</v>
      </c>
      <c r="C3105" t="s">
        <v>1388</v>
      </c>
      <c r="D3105" t="str">
        <f>_xlfn.XLOOKUP(Table2[[#This Row],[STATE_NAME]],'[1]FRB States'!A:A,'[1]FRB States'!B:B)</f>
        <v>WI</v>
      </c>
      <c r="E3105" t="str">
        <f>_xlfn.CONCAT(Table2[[#This Row],[NAME]],Table2[[#This Row],[STATE]])</f>
        <v>SawyerWI</v>
      </c>
      <c r="F3105" t="str">
        <f>_xlfn.CONCAT(Table2[[#This Row],[NAME]]," County",Table2[[#This Row],[STATE_NAME]])</f>
        <v>Sawyer CountyWisconsin</v>
      </c>
      <c r="G3105">
        <f t="shared" si="48"/>
        <v>55113</v>
      </c>
      <c r="H3105" t="str">
        <f>TEXT(Table2[[#This Row],[FIPS]],0)</f>
        <v>55113</v>
      </c>
      <c r="I3105">
        <v>55113</v>
      </c>
      <c r="J3105">
        <v>9</v>
      </c>
      <c r="K3105" t="s">
        <v>3811</v>
      </c>
    </row>
    <row r="3106" spans="1:11" x14ac:dyDescent="0.3">
      <c r="A3106" t="s">
        <v>4762</v>
      </c>
      <c r="B3106" t="str">
        <f>_xlfn.CONCAT(".",Table2[[#This Row],[NAME]]," County, ",Table2[[#This Row],[STATE_NAME]])</f>
        <v>.Shawano County, Wisconsin</v>
      </c>
      <c r="C3106" t="s">
        <v>1388</v>
      </c>
      <c r="D3106" t="str">
        <f>_xlfn.XLOOKUP(Table2[[#This Row],[STATE_NAME]],'[1]FRB States'!A:A,'[1]FRB States'!B:B)</f>
        <v>WI</v>
      </c>
      <c r="E3106" t="str">
        <f>_xlfn.CONCAT(Table2[[#This Row],[NAME]],Table2[[#This Row],[STATE]])</f>
        <v>ShawanoWI</v>
      </c>
      <c r="F3106" t="str">
        <f>_xlfn.CONCAT(Table2[[#This Row],[NAME]]," County",Table2[[#This Row],[STATE_NAME]])</f>
        <v>Shawano CountyWisconsin</v>
      </c>
      <c r="G3106">
        <f t="shared" si="48"/>
        <v>55115</v>
      </c>
      <c r="H3106" t="str">
        <f>TEXT(Table2[[#This Row],[FIPS]],0)</f>
        <v>55115</v>
      </c>
      <c r="I3106">
        <v>55115</v>
      </c>
      <c r="J3106">
        <v>7</v>
      </c>
      <c r="K3106" t="s">
        <v>3439</v>
      </c>
    </row>
    <row r="3107" spans="1:11" x14ac:dyDescent="0.3">
      <c r="A3107" t="s">
        <v>4763</v>
      </c>
      <c r="B3107" t="str">
        <f>_xlfn.CONCAT(".",Table2[[#This Row],[NAME]]," County, ",Table2[[#This Row],[STATE_NAME]])</f>
        <v>.Sheboygan County, Wisconsin</v>
      </c>
      <c r="C3107" t="s">
        <v>1388</v>
      </c>
      <c r="D3107" t="str">
        <f>_xlfn.XLOOKUP(Table2[[#This Row],[STATE_NAME]],'[1]FRB States'!A:A,'[1]FRB States'!B:B)</f>
        <v>WI</v>
      </c>
      <c r="E3107" t="str">
        <f>_xlfn.CONCAT(Table2[[#This Row],[NAME]],Table2[[#This Row],[STATE]])</f>
        <v>SheboyganWI</v>
      </c>
      <c r="F3107" t="str">
        <f>_xlfn.CONCAT(Table2[[#This Row],[NAME]]," County",Table2[[#This Row],[STATE_NAME]])</f>
        <v>Sheboygan CountyWisconsin</v>
      </c>
      <c r="G3107">
        <f t="shared" si="48"/>
        <v>55117</v>
      </c>
      <c r="H3107" t="str">
        <f>TEXT(Table2[[#This Row],[FIPS]],0)</f>
        <v>55117</v>
      </c>
      <c r="I3107">
        <v>55117</v>
      </c>
      <c r="J3107">
        <v>7</v>
      </c>
      <c r="K3107" t="s">
        <v>3439</v>
      </c>
    </row>
    <row r="3108" spans="1:11" x14ac:dyDescent="0.3">
      <c r="A3108" t="s">
        <v>3292</v>
      </c>
      <c r="B3108" t="str">
        <f>_xlfn.CONCAT(".",Table2[[#This Row],[NAME]]," County, ",Table2[[#This Row],[STATE_NAME]])</f>
        <v>.Taylor County, Wisconsin</v>
      </c>
      <c r="C3108" t="s">
        <v>1388</v>
      </c>
      <c r="D3108" t="str">
        <f>_xlfn.XLOOKUP(Table2[[#This Row],[STATE_NAME]],'[1]FRB States'!A:A,'[1]FRB States'!B:B)</f>
        <v>WI</v>
      </c>
      <c r="E3108" t="str">
        <f>_xlfn.CONCAT(Table2[[#This Row],[NAME]],Table2[[#This Row],[STATE]])</f>
        <v>TaylorWI</v>
      </c>
      <c r="F3108" t="str">
        <f>_xlfn.CONCAT(Table2[[#This Row],[NAME]]," County",Table2[[#This Row],[STATE_NAME]])</f>
        <v>Taylor CountyWisconsin</v>
      </c>
      <c r="G3108">
        <f t="shared" si="48"/>
        <v>55119</v>
      </c>
      <c r="H3108" t="str">
        <f>TEXT(Table2[[#This Row],[FIPS]],0)</f>
        <v>55119</v>
      </c>
      <c r="I3108">
        <v>55119</v>
      </c>
      <c r="J3108">
        <v>9</v>
      </c>
      <c r="K3108" t="s">
        <v>3811</v>
      </c>
    </row>
    <row r="3109" spans="1:11" x14ac:dyDescent="0.3">
      <c r="A3109" t="s">
        <v>4764</v>
      </c>
      <c r="B3109" t="str">
        <f>_xlfn.CONCAT(".",Table2[[#This Row],[NAME]]," County, ",Table2[[#This Row],[STATE_NAME]])</f>
        <v>.Trempealeau County, Wisconsin</v>
      </c>
      <c r="C3109" t="s">
        <v>1388</v>
      </c>
      <c r="D3109" t="str">
        <f>_xlfn.XLOOKUP(Table2[[#This Row],[STATE_NAME]],'[1]FRB States'!A:A,'[1]FRB States'!B:B)</f>
        <v>WI</v>
      </c>
      <c r="E3109" t="str">
        <f>_xlfn.CONCAT(Table2[[#This Row],[NAME]],Table2[[#This Row],[STATE]])</f>
        <v>TrempealeauWI</v>
      </c>
      <c r="F3109" t="str">
        <f>_xlfn.CONCAT(Table2[[#This Row],[NAME]]," County",Table2[[#This Row],[STATE_NAME]])</f>
        <v>Trempealeau CountyWisconsin</v>
      </c>
      <c r="G3109">
        <f t="shared" si="48"/>
        <v>55121</v>
      </c>
      <c r="H3109" t="str">
        <f>TEXT(Table2[[#This Row],[FIPS]],0)</f>
        <v>55121</v>
      </c>
      <c r="I3109">
        <v>55121</v>
      </c>
      <c r="J3109">
        <v>7</v>
      </c>
      <c r="K3109" t="s">
        <v>3439</v>
      </c>
    </row>
    <row r="3110" spans="1:11" x14ac:dyDescent="0.3">
      <c r="A3110" t="s">
        <v>3741</v>
      </c>
      <c r="B3110" t="str">
        <f>_xlfn.CONCAT(".",Table2[[#This Row],[NAME]]," County, ",Table2[[#This Row],[STATE_NAME]])</f>
        <v>.Vernon County, Wisconsin</v>
      </c>
      <c r="C3110" t="s">
        <v>1388</v>
      </c>
      <c r="D3110" t="str">
        <f>_xlfn.XLOOKUP(Table2[[#This Row],[STATE_NAME]],'[1]FRB States'!A:A,'[1]FRB States'!B:B)</f>
        <v>WI</v>
      </c>
      <c r="E3110" t="str">
        <f>_xlfn.CONCAT(Table2[[#This Row],[NAME]],Table2[[#This Row],[STATE]])</f>
        <v>VernonWI</v>
      </c>
      <c r="F3110" t="str">
        <f>_xlfn.CONCAT(Table2[[#This Row],[NAME]]," County",Table2[[#This Row],[STATE_NAME]])</f>
        <v>Vernon CountyWisconsin</v>
      </c>
      <c r="G3110">
        <f t="shared" si="48"/>
        <v>55123</v>
      </c>
      <c r="H3110" t="str">
        <f>TEXT(Table2[[#This Row],[FIPS]],0)</f>
        <v>55123</v>
      </c>
      <c r="I3110">
        <v>55123</v>
      </c>
      <c r="J3110">
        <v>7</v>
      </c>
      <c r="K3110" t="s">
        <v>3439</v>
      </c>
    </row>
    <row r="3111" spans="1:11" x14ac:dyDescent="0.3">
      <c r="A3111" t="s">
        <v>4765</v>
      </c>
      <c r="B3111" t="str">
        <f>_xlfn.CONCAT(".",Table2[[#This Row],[NAME]]," County, ",Table2[[#This Row],[STATE_NAME]])</f>
        <v>.Vilas County, Wisconsin</v>
      </c>
      <c r="C3111" t="s">
        <v>1388</v>
      </c>
      <c r="D3111" t="str">
        <f>_xlfn.XLOOKUP(Table2[[#This Row],[STATE_NAME]],'[1]FRB States'!A:A,'[1]FRB States'!B:B)</f>
        <v>WI</v>
      </c>
      <c r="E3111" t="str">
        <f>_xlfn.CONCAT(Table2[[#This Row],[NAME]],Table2[[#This Row],[STATE]])</f>
        <v>VilasWI</v>
      </c>
      <c r="F3111" t="str">
        <f>_xlfn.CONCAT(Table2[[#This Row],[NAME]]," County",Table2[[#This Row],[STATE_NAME]])</f>
        <v>Vilas CountyWisconsin</v>
      </c>
      <c r="G3111">
        <f t="shared" si="48"/>
        <v>55125</v>
      </c>
      <c r="H3111" t="str">
        <f>TEXT(Table2[[#This Row],[FIPS]],0)</f>
        <v>55125</v>
      </c>
      <c r="I3111">
        <v>55125</v>
      </c>
      <c r="J3111">
        <v>9</v>
      </c>
      <c r="K3111" t="s">
        <v>3811</v>
      </c>
    </row>
    <row r="3112" spans="1:11" x14ac:dyDescent="0.3">
      <c r="A3112" t="s">
        <v>4413</v>
      </c>
      <c r="B3112" t="str">
        <f>_xlfn.CONCAT(".",Table2[[#This Row],[NAME]]," County, ",Table2[[#This Row],[STATE_NAME]])</f>
        <v>.Walworth County, Wisconsin</v>
      </c>
      <c r="C3112" t="s">
        <v>1388</v>
      </c>
      <c r="D3112" t="str">
        <f>_xlfn.XLOOKUP(Table2[[#This Row],[STATE_NAME]],'[1]FRB States'!A:A,'[1]FRB States'!B:B)</f>
        <v>WI</v>
      </c>
      <c r="E3112" t="str">
        <f>_xlfn.CONCAT(Table2[[#This Row],[NAME]],Table2[[#This Row],[STATE]])</f>
        <v>WalworthWI</v>
      </c>
      <c r="F3112" t="str">
        <f>_xlfn.CONCAT(Table2[[#This Row],[NAME]]," County",Table2[[#This Row],[STATE_NAME]])</f>
        <v>Walworth CountyWisconsin</v>
      </c>
      <c r="G3112">
        <f t="shared" si="48"/>
        <v>55127</v>
      </c>
      <c r="H3112" t="str">
        <f>TEXT(Table2[[#This Row],[FIPS]],0)</f>
        <v>55127</v>
      </c>
      <c r="I3112">
        <v>55127</v>
      </c>
      <c r="J3112">
        <v>7</v>
      </c>
      <c r="K3112" t="s">
        <v>3439</v>
      </c>
    </row>
    <row r="3113" spans="1:11" x14ac:dyDescent="0.3">
      <c r="A3113" t="s">
        <v>4766</v>
      </c>
      <c r="B3113" t="str">
        <f>_xlfn.CONCAT(".",Table2[[#This Row],[NAME]]," County, ",Table2[[#This Row],[STATE_NAME]])</f>
        <v>.Washburn County, Wisconsin</v>
      </c>
      <c r="C3113" t="s">
        <v>1388</v>
      </c>
      <c r="D3113" t="str">
        <f>_xlfn.XLOOKUP(Table2[[#This Row],[STATE_NAME]],'[1]FRB States'!A:A,'[1]FRB States'!B:B)</f>
        <v>WI</v>
      </c>
      <c r="E3113" t="str">
        <f>_xlfn.CONCAT(Table2[[#This Row],[NAME]],Table2[[#This Row],[STATE]])</f>
        <v>WashburnWI</v>
      </c>
      <c r="F3113" t="str">
        <f>_xlfn.CONCAT(Table2[[#This Row],[NAME]]," County",Table2[[#This Row],[STATE_NAME]])</f>
        <v>Washburn CountyWisconsin</v>
      </c>
      <c r="G3113">
        <f t="shared" si="48"/>
        <v>55129</v>
      </c>
      <c r="H3113" t="str">
        <f>TEXT(Table2[[#This Row],[FIPS]],0)</f>
        <v>55129</v>
      </c>
      <c r="I3113">
        <v>55129</v>
      </c>
      <c r="J3113">
        <v>9</v>
      </c>
      <c r="K3113" t="s">
        <v>3811</v>
      </c>
    </row>
    <row r="3114" spans="1:11" x14ac:dyDescent="0.3">
      <c r="A3114" t="s">
        <v>1362</v>
      </c>
      <c r="B3114" t="str">
        <f>_xlfn.CONCAT(".",Table2[[#This Row],[NAME]]," County, ",Table2[[#This Row],[STATE_NAME]])</f>
        <v>.Washington County, Wisconsin</v>
      </c>
      <c r="C3114" t="s">
        <v>1388</v>
      </c>
      <c r="D3114" t="str">
        <f>_xlfn.XLOOKUP(Table2[[#This Row],[STATE_NAME]],'[1]FRB States'!A:A,'[1]FRB States'!B:B)</f>
        <v>WI</v>
      </c>
      <c r="E3114" t="str">
        <f>_xlfn.CONCAT(Table2[[#This Row],[NAME]],Table2[[#This Row],[STATE]])</f>
        <v>WashingtonWI</v>
      </c>
      <c r="F3114" t="str">
        <f>_xlfn.CONCAT(Table2[[#This Row],[NAME]]," County",Table2[[#This Row],[STATE_NAME]])</f>
        <v>Washington CountyWisconsin</v>
      </c>
      <c r="G3114">
        <f t="shared" si="48"/>
        <v>55131</v>
      </c>
      <c r="H3114" t="str">
        <f>TEXT(Table2[[#This Row],[FIPS]],0)</f>
        <v>55131</v>
      </c>
      <c r="I3114">
        <v>55131</v>
      </c>
      <c r="J3114">
        <v>7</v>
      </c>
      <c r="K3114" t="s">
        <v>3439</v>
      </c>
    </row>
    <row r="3115" spans="1:11" x14ac:dyDescent="0.3">
      <c r="A3115" t="s">
        <v>4767</v>
      </c>
      <c r="B3115" t="str">
        <f>_xlfn.CONCAT(".",Table2[[#This Row],[NAME]]," County, ",Table2[[#This Row],[STATE_NAME]])</f>
        <v>.Waukesha County, Wisconsin</v>
      </c>
      <c r="C3115" t="s">
        <v>1388</v>
      </c>
      <c r="D3115" t="str">
        <f>_xlfn.XLOOKUP(Table2[[#This Row],[STATE_NAME]],'[1]FRB States'!A:A,'[1]FRB States'!B:B)</f>
        <v>WI</v>
      </c>
      <c r="E3115" t="str">
        <f>_xlfn.CONCAT(Table2[[#This Row],[NAME]],Table2[[#This Row],[STATE]])</f>
        <v>WaukeshaWI</v>
      </c>
      <c r="F3115" t="str">
        <f>_xlfn.CONCAT(Table2[[#This Row],[NAME]]," County",Table2[[#This Row],[STATE_NAME]])</f>
        <v>Waukesha CountyWisconsin</v>
      </c>
      <c r="G3115">
        <f t="shared" si="48"/>
        <v>55133</v>
      </c>
      <c r="H3115" t="str">
        <f>TEXT(Table2[[#This Row],[FIPS]],0)</f>
        <v>55133</v>
      </c>
      <c r="I3115">
        <v>55133</v>
      </c>
      <c r="J3115">
        <v>7</v>
      </c>
      <c r="K3115" t="s">
        <v>3439</v>
      </c>
    </row>
    <row r="3116" spans="1:11" x14ac:dyDescent="0.3">
      <c r="A3116" t="s">
        <v>4768</v>
      </c>
      <c r="B3116" t="str">
        <f>_xlfn.CONCAT(".",Table2[[#This Row],[NAME]]," County, ",Table2[[#This Row],[STATE_NAME]])</f>
        <v>.Waupaca County, Wisconsin</v>
      </c>
      <c r="C3116" t="s">
        <v>1388</v>
      </c>
      <c r="D3116" t="str">
        <f>_xlfn.XLOOKUP(Table2[[#This Row],[STATE_NAME]],'[1]FRB States'!A:A,'[1]FRB States'!B:B)</f>
        <v>WI</v>
      </c>
      <c r="E3116" t="str">
        <f>_xlfn.CONCAT(Table2[[#This Row],[NAME]],Table2[[#This Row],[STATE]])</f>
        <v>WaupacaWI</v>
      </c>
      <c r="F3116" t="str">
        <f>_xlfn.CONCAT(Table2[[#This Row],[NAME]]," County",Table2[[#This Row],[STATE_NAME]])</f>
        <v>Waupaca CountyWisconsin</v>
      </c>
      <c r="G3116">
        <f t="shared" si="48"/>
        <v>55135</v>
      </c>
      <c r="H3116" t="str">
        <f>TEXT(Table2[[#This Row],[FIPS]],0)</f>
        <v>55135</v>
      </c>
      <c r="I3116">
        <v>55135</v>
      </c>
      <c r="J3116">
        <v>7</v>
      </c>
      <c r="K3116" t="s">
        <v>3439</v>
      </c>
    </row>
    <row r="3117" spans="1:11" x14ac:dyDescent="0.3">
      <c r="A3117" t="s">
        <v>4769</v>
      </c>
      <c r="B3117" t="str">
        <f>_xlfn.CONCAT(".",Table2[[#This Row],[NAME]]," County, ",Table2[[#This Row],[STATE_NAME]])</f>
        <v>.Waushara County, Wisconsin</v>
      </c>
      <c r="C3117" t="s">
        <v>1388</v>
      </c>
      <c r="D3117" t="str">
        <f>_xlfn.XLOOKUP(Table2[[#This Row],[STATE_NAME]],'[1]FRB States'!A:A,'[1]FRB States'!B:B)</f>
        <v>WI</v>
      </c>
      <c r="E3117" t="str">
        <f>_xlfn.CONCAT(Table2[[#This Row],[NAME]],Table2[[#This Row],[STATE]])</f>
        <v>WausharaWI</v>
      </c>
      <c r="F3117" t="str">
        <f>_xlfn.CONCAT(Table2[[#This Row],[NAME]]," County",Table2[[#This Row],[STATE_NAME]])</f>
        <v>Waushara CountyWisconsin</v>
      </c>
      <c r="G3117">
        <f t="shared" si="48"/>
        <v>55137</v>
      </c>
      <c r="H3117" t="str">
        <f>TEXT(Table2[[#This Row],[FIPS]],0)</f>
        <v>55137</v>
      </c>
      <c r="I3117">
        <v>55137</v>
      </c>
      <c r="J3117">
        <v>7</v>
      </c>
      <c r="K3117" t="s">
        <v>3439</v>
      </c>
    </row>
    <row r="3118" spans="1:11" x14ac:dyDescent="0.3">
      <c r="A3118" t="s">
        <v>3492</v>
      </c>
      <c r="B3118" t="str">
        <f>_xlfn.CONCAT(".",Table2[[#This Row],[NAME]]," County, ",Table2[[#This Row],[STATE_NAME]])</f>
        <v>.Winnebago County, Wisconsin</v>
      </c>
      <c r="C3118" t="s">
        <v>1388</v>
      </c>
      <c r="D3118" t="str">
        <f>_xlfn.XLOOKUP(Table2[[#This Row],[STATE_NAME]],'[1]FRB States'!A:A,'[1]FRB States'!B:B)</f>
        <v>WI</v>
      </c>
      <c r="E3118" t="str">
        <f>_xlfn.CONCAT(Table2[[#This Row],[NAME]],Table2[[#This Row],[STATE]])</f>
        <v>WinnebagoWI</v>
      </c>
      <c r="F3118" t="str">
        <f>_xlfn.CONCAT(Table2[[#This Row],[NAME]]," County",Table2[[#This Row],[STATE_NAME]])</f>
        <v>Winnebago CountyWisconsin</v>
      </c>
      <c r="G3118">
        <f t="shared" si="48"/>
        <v>55139</v>
      </c>
      <c r="H3118" t="str">
        <f>TEXT(Table2[[#This Row],[FIPS]],0)</f>
        <v>55139</v>
      </c>
      <c r="I3118">
        <v>55139</v>
      </c>
      <c r="J3118">
        <v>7</v>
      </c>
      <c r="K3118" t="s">
        <v>3439</v>
      </c>
    </row>
    <row r="3119" spans="1:11" x14ac:dyDescent="0.3">
      <c r="A3119" t="s">
        <v>4262</v>
      </c>
      <c r="B3119" t="str">
        <f>_xlfn.CONCAT(".",Table2[[#This Row],[NAME]]," County, ",Table2[[#This Row],[STATE_NAME]])</f>
        <v>.Wood County, Wisconsin</v>
      </c>
      <c r="C3119" t="s">
        <v>1388</v>
      </c>
      <c r="D3119" t="str">
        <f>_xlfn.XLOOKUP(Table2[[#This Row],[STATE_NAME]],'[1]FRB States'!A:A,'[1]FRB States'!B:B)</f>
        <v>WI</v>
      </c>
      <c r="E3119" t="str">
        <f>_xlfn.CONCAT(Table2[[#This Row],[NAME]],Table2[[#This Row],[STATE]])</f>
        <v>WoodWI</v>
      </c>
      <c r="F3119" t="str">
        <f>_xlfn.CONCAT(Table2[[#This Row],[NAME]]," County",Table2[[#This Row],[STATE_NAME]])</f>
        <v>Wood CountyWisconsin</v>
      </c>
      <c r="G3119">
        <f t="shared" si="48"/>
        <v>55141</v>
      </c>
      <c r="H3119" t="str">
        <f>TEXT(Table2[[#This Row],[FIPS]],0)</f>
        <v>55141</v>
      </c>
      <c r="I3119">
        <v>55141</v>
      </c>
      <c r="J3119">
        <v>7</v>
      </c>
      <c r="K3119" t="s">
        <v>3439</v>
      </c>
    </row>
    <row r="3120" spans="1:11" x14ac:dyDescent="0.3">
      <c r="A3120" t="s">
        <v>4106</v>
      </c>
      <c r="B3120" t="str">
        <f>_xlfn.CONCAT(".",Table2[[#This Row],[NAME]]," County, ",Table2[[#This Row],[STATE_NAME]])</f>
        <v>.Albany County, Wyoming</v>
      </c>
      <c r="C3120" t="s">
        <v>1409</v>
      </c>
      <c r="D3120" t="str">
        <f>_xlfn.XLOOKUP(Table2[[#This Row],[STATE_NAME]],'[1]FRB States'!A:A,'[1]FRB States'!B:B)</f>
        <v>WY</v>
      </c>
      <c r="E3120" t="str">
        <f>_xlfn.CONCAT(Table2[[#This Row],[NAME]],Table2[[#This Row],[STATE]])</f>
        <v>AlbanyWY</v>
      </c>
      <c r="F3120" t="str">
        <f>_xlfn.CONCAT(Table2[[#This Row],[NAME]]," County",Table2[[#This Row],[STATE_NAME]])</f>
        <v>Albany CountyWyoming</v>
      </c>
      <c r="G3120">
        <f t="shared" si="48"/>
        <v>56001</v>
      </c>
      <c r="H3120" t="str">
        <f>TEXT(Table2[[#This Row],[FIPS]],0)</f>
        <v>56001</v>
      </c>
      <c r="I3120">
        <v>56001</v>
      </c>
      <c r="J3120">
        <v>10</v>
      </c>
      <c r="K3120" t="s">
        <v>3179</v>
      </c>
    </row>
    <row r="3121" spans="1:11" x14ac:dyDescent="0.3">
      <c r="A3121" t="s">
        <v>3979</v>
      </c>
      <c r="B3121" t="str">
        <f>_xlfn.CONCAT(".",Table2[[#This Row],[NAME]]," County, ",Table2[[#This Row],[STATE_NAME]])</f>
        <v>.Big Horn County, Wyoming</v>
      </c>
      <c r="C3121" t="s">
        <v>1409</v>
      </c>
      <c r="D3121" t="str">
        <f>_xlfn.XLOOKUP(Table2[[#This Row],[STATE_NAME]],'[1]FRB States'!A:A,'[1]FRB States'!B:B)</f>
        <v>WY</v>
      </c>
      <c r="E3121" t="str">
        <f>_xlfn.CONCAT(Table2[[#This Row],[NAME]],Table2[[#This Row],[STATE]])</f>
        <v>Big HornWY</v>
      </c>
      <c r="F3121" t="str">
        <f>_xlfn.CONCAT(Table2[[#This Row],[NAME]]," County",Table2[[#This Row],[STATE_NAME]])</f>
        <v>Big Horn CountyWyoming</v>
      </c>
      <c r="G3121">
        <f t="shared" si="48"/>
        <v>56003</v>
      </c>
      <c r="H3121" t="str">
        <f>TEXT(Table2[[#This Row],[FIPS]],0)</f>
        <v>56003</v>
      </c>
      <c r="I3121">
        <v>56003</v>
      </c>
      <c r="J3121">
        <v>10</v>
      </c>
      <c r="K3121" t="s">
        <v>3179</v>
      </c>
    </row>
    <row r="3122" spans="1:11" x14ac:dyDescent="0.3">
      <c r="A3122" t="s">
        <v>3656</v>
      </c>
      <c r="B3122" t="str">
        <f>_xlfn.CONCAT(".",Table2[[#This Row],[NAME]]," County, ",Table2[[#This Row],[STATE_NAME]])</f>
        <v>.Campbell County, Wyoming</v>
      </c>
      <c r="C3122" t="s">
        <v>1409</v>
      </c>
      <c r="D3122" t="str">
        <f>_xlfn.XLOOKUP(Table2[[#This Row],[STATE_NAME]],'[1]FRB States'!A:A,'[1]FRB States'!B:B)</f>
        <v>WY</v>
      </c>
      <c r="E3122" t="str">
        <f>_xlfn.CONCAT(Table2[[#This Row],[NAME]],Table2[[#This Row],[STATE]])</f>
        <v>CampbellWY</v>
      </c>
      <c r="F3122" t="str">
        <f>_xlfn.CONCAT(Table2[[#This Row],[NAME]]," County",Table2[[#This Row],[STATE_NAME]])</f>
        <v>Campbell CountyWyoming</v>
      </c>
      <c r="G3122">
        <f t="shared" si="48"/>
        <v>56005</v>
      </c>
      <c r="H3122" t="str">
        <f>TEXT(Table2[[#This Row],[FIPS]],0)</f>
        <v>56005</v>
      </c>
      <c r="I3122">
        <v>56005</v>
      </c>
      <c r="J3122">
        <v>10</v>
      </c>
      <c r="K3122" t="s">
        <v>3179</v>
      </c>
    </row>
    <row r="3123" spans="1:11" x14ac:dyDescent="0.3">
      <c r="A3123" t="s">
        <v>3981</v>
      </c>
      <c r="B3123" t="str">
        <f>_xlfn.CONCAT(".",Table2[[#This Row],[NAME]]," County, ",Table2[[#This Row],[STATE_NAME]])</f>
        <v>.Carbon County, Wyoming</v>
      </c>
      <c r="C3123" t="s">
        <v>1409</v>
      </c>
      <c r="D3123" t="str">
        <f>_xlfn.XLOOKUP(Table2[[#This Row],[STATE_NAME]],'[1]FRB States'!A:A,'[1]FRB States'!B:B)</f>
        <v>WY</v>
      </c>
      <c r="E3123" t="str">
        <f>_xlfn.CONCAT(Table2[[#This Row],[NAME]],Table2[[#This Row],[STATE]])</f>
        <v>CarbonWY</v>
      </c>
      <c r="F3123" t="str">
        <f>_xlfn.CONCAT(Table2[[#This Row],[NAME]]," County",Table2[[#This Row],[STATE_NAME]])</f>
        <v>Carbon CountyWyoming</v>
      </c>
      <c r="G3123">
        <f t="shared" si="48"/>
        <v>56007</v>
      </c>
      <c r="H3123" t="str">
        <f>TEXT(Table2[[#This Row],[FIPS]],0)</f>
        <v>56007</v>
      </c>
      <c r="I3123">
        <v>56007</v>
      </c>
      <c r="J3123">
        <v>10</v>
      </c>
      <c r="K3123" t="s">
        <v>3179</v>
      </c>
    </row>
    <row r="3124" spans="1:11" x14ac:dyDescent="0.3">
      <c r="A3124" t="s">
        <v>4770</v>
      </c>
      <c r="B3124" t="str">
        <f>_xlfn.CONCAT(".",Table2[[#This Row],[NAME]]," County, ",Table2[[#This Row],[STATE_NAME]])</f>
        <v>.Converse County, Wyoming</v>
      </c>
      <c r="C3124" t="s">
        <v>1409</v>
      </c>
      <c r="D3124" t="str">
        <f>_xlfn.XLOOKUP(Table2[[#This Row],[STATE_NAME]],'[1]FRB States'!A:A,'[1]FRB States'!B:B)</f>
        <v>WY</v>
      </c>
      <c r="E3124" t="str">
        <f>_xlfn.CONCAT(Table2[[#This Row],[NAME]],Table2[[#This Row],[STATE]])</f>
        <v>ConverseWY</v>
      </c>
      <c r="F3124" t="str">
        <f>_xlfn.CONCAT(Table2[[#This Row],[NAME]]," County",Table2[[#This Row],[STATE_NAME]])</f>
        <v>Converse CountyWyoming</v>
      </c>
      <c r="G3124">
        <f t="shared" si="48"/>
        <v>56009</v>
      </c>
      <c r="H3124" t="str">
        <f>TEXT(Table2[[#This Row],[FIPS]],0)</f>
        <v>56009</v>
      </c>
      <c r="I3124">
        <v>56009</v>
      </c>
      <c r="J3124">
        <v>10</v>
      </c>
      <c r="K3124" t="s">
        <v>3179</v>
      </c>
    </row>
    <row r="3125" spans="1:11" x14ac:dyDescent="0.3">
      <c r="A3125" t="s">
        <v>4306</v>
      </c>
      <c r="B3125" t="str">
        <f>_xlfn.CONCAT(".",Table2[[#This Row],[NAME]]," County, ",Table2[[#This Row],[STATE_NAME]])</f>
        <v>.Crook County, Wyoming</v>
      </c>
      <c r="C3125" t="s">
        <v>1409</v>
      </c>
      <c r="D3125" t="str">
        <f>_xlfn.XLOOKUP(Table2[[#This Row],[STATE_NAME]],'[1]FRB States'!A:A,'[1]FRB States'!B:B)</f>
        <v>WY</v>
      </c>
      <c r="E3125" t="str">
        <f>_xlfn.CONCAT(Table2[[#This Row],[NAME]],Table2[[#This Row],[STATE]])</f>
        <v>CrookWY</v>
      </c>
      <c r="F3125" t="str">
        <f>_xlfn.CONCAT(Table2[[#This Row],[NAME]]," County",Table2[[#This Row],[STATE_NAME]])</f>
        <v>Crook CountyWyoming</v>
      </c>
      <c r="G3125">
        <f t="shared" si="48"/>
        <v>56011</v>
      </c>
      <c r="H3125" t="str">
        <f>TEXT(Table2[[#This Row],[FIPS]],0)</f>
        <v>56011</v>
      </c>
      <c r="I3125">
        <v>56011</v>
      </c>
      <c r="J3125">
        <v>10</v>
      </c>
      <c r="K3125" t="s">
        <v>3179</v>
      </c>
    </row>
    <row r="3126" spans="1:11" x14ac:dyDescent="0.3">
      <c r="A3126" t="s">
        <v>3201</v>
      </c>
      <c r="B3126" t="str">
        <f>_xlfn.CONCAT(".",Table2[[#This Row],[NAME]]," County, ",Table2[[#This Row],[STATE_NAME]])</f>
        <v>.Fremont County, Wyoming</v>
      </c>
      <c r="C3126" t="s">
        <v>1409</v>
      </c>
      <c r="D3126" t="str">
        <f>_xlfn.XLOOKUP(Table2[[#This Row],[STATE_NAME]],'[1]FRB States'!A:A,'[1]FRB States'!B:B)</f>
        <v>WY</v>
      </c>
      <c r="E3126" t="str">
        <f>_xlfn.CONCAT(Table2[[#This Row],[NAME]],Table2[[#This Row],[STATE]])</f>
        <v>FremontWY</v>
      </c>
      <c r="F3126" t="str">
        <f>_xlfn.CONCAT(Table2[[#This Row],[NAME]]," County",Table2[[#This Row],[STATE_NAME]])</f>
        <v>Fremont CountyWyoming</v>
      </c>
      <c r="G3126">
        <f t="shared" si="48"/>
        <v>56013</v>
      </c>
      <c r="H3126" t="str">
        <f>TEXT(Table2[[#This Row],[FIPS]],0)</f>
        <v>56013</v>
      </c>
      <c r="I3126">
        <v>56013</v>
      </c>
      <c r="J3126">
        <v>10</v>
      </c>
      <c r="K3126" t="s">
        <v>3179</v>
      </c>
    </row>
    <row r="3127" spans="1:11" x14ac:dyDescent="0.3">
      <c r="A3127" t="s">
        <v>4771</v>
      </c>
      <c r="B3127" t="str">
        <f>_xlfn.CONCAT(".",Table2[[#This Row],[NAME]]," County, ",Table2[[#This Row],[STATE_NAME]])</f>
        <v>.Goshen County, Wyoming</v>
      </c>
      <c r="C3127" t="s">
        <v>1409</v>
      </c>
      <c r="D3127" t="str">
        <f>_xlfn.XLOOKUP(Table2[[#This Row],[STATE_NAME]],'[1]FRB States'!A:A,'[1]FRB States'!B:B)</f>
        <v>WY</v>
      </c>
      <c r="E3127" t="str">
        <f>_xlfn.CONCAT(Table2[[#This Row],[NAME]],Table2[[#This Row],[STATE]])</f>
        <v>GoshenWY</v>
      </c>
      <c r="F3127" t="str">
        <f>_xlfn.CONCAT(Table2[[#This Row],[NAME]]," County",Table2[[#This Row],[STATE_NAME]])</f>
        <v>Goshen CountyWyoming</v>
      </c>
      <c r="G3127">
        <f t="shared" si="48"/>
        <v>56015</v>
      </c>
      <c r="H3127" t="str">
        <f>TEXT(Table2[[#This Row],[FIPS]],0)</f>
        <v>56015</v>
      </c>
      <c r="I3127">
        <v>56015</v>
      </c>
      <c r="J3127">
        <v>10</v>
      </c>
      <c r="K3127" t="s">
        <v>3179</v>
      </c>
    </row>
    <row r="3128" spans="1:11" x14ac:dyDescent="0.3">
      <c r="A3128" t="s">
        <v>4772</v>
      </c>
      <c r="B3128" t="str">
        <f>_xlfn.CONCAT(".",Table2[[#This Row],[NAME]]," County, ",Table2[[#This Row],[STATE_NAME]])</f>
        <v>.Hot Springs County, Wyoming</v>
      </c>
      <c r="C3128" t="s">
        <v>1409</v>
      </c>
      <c r="D3128" t="str">
        <f>_xlfn.XLOOKUP(Table2[[#This Row],[STATE_NAME]],'[1]FRB States'!A:A,'[1]FRB States'!B:B)</f>
        <v>WY</v>
      </c>
      <c r="E3128" t="str">
        <f>_xlfn.CONCAT(Table2[[#This Row],[NAME]],Table2[[#This Row],[STATE]])</f>
        <v>Hot SpringsWY</v>
      </c>
      <c r="F3128" t="str">
        <f>_xlfn.CONCAT(Table2[[#This Row],[NAME]]," County",Table2[[#This Row],[STATE_NAME]])</f>
        <v>Hot Springs CountyWyoming</v>
      </c>
      <c r="G3128">
        <f t="shared" si="48"/>
        <v>56017</v>
      </c>
      <c r="H3128" t="str">
        <f>TEXT(Table2[[#This Row],[FIPS]],0)</f>
        <v>56017</v>
      </c>
      <c r="I3128">
        <v>56017</v>
      </c>
      <c r="J3128">
        <v>10</v>
      </c>
      <c r="K3128" t="s">
        <v>3179</v>
      </c>
    </row>
    <row r="3129" spans="1:11" x14ac:dyDescent="0.3">
      <c r="A3129" t="s">
        <v>3095</v>
      </c>
      <c r="B3129" t="str">
        <f>_xlfn.CONCAT(".",Table2[[#This Row],[NAME]]," County, ",Table2[[#This Row],[STATE_NAME]])</f>
        <v>.Johnson County, Wyoming</v>
      </c>
      <c r="C3129" t="s">
        <v>1409</v>
      </c>
      <c r="D3129" t="str">
        <f>_xlfn.XLOOKUP(Table2[[#This Row],[STATE_NAME]],'[1]FRB States'!A:A,'[1]FRB States'!B:B)</f>
        <v>WY</v>
      </c>
      <c r="E3129" t="str">
        <f>_xlfn.CONCAT(Table2[[#This Row],[NAME]],Table2[[#This Row],[STATE]])</f>
        <v>JohnsonWY</v>
      </c>
      <c r="F3129" t="str">
        <f>_xlfn.CONCAT(Table2[[#This Row],[NAME]]," County",Table2[[#This Row],[STATE_NAME]])</f>
        <v>Johnson CountyWyoming</v>
      </c>
      <c r="G3129">
        <f t="shared" si="48"/>
        <v>56019</v>
      </c>
      <c r="H3129" t="str">
        <f>TEXT(Table2[[#This Row],[FIPS]],0)</f>
        <v>56019</v>
      </c>
      <c r="I3129">
        <v>56019</v>
      </c>
      <c r="J3129">
        <v>10</v>
      </c>
      <c r="K3129" t="s">
        <v>3179</v>
      </c>
    </row>
    <row r="3130" spans="1:11" x14ac:dyDescent="0.3">
      <c r="A3130" t="s">
        <v>4773</v>
      </c>
      <c r="B3130" t="str">
        <f>_xlfn.CONCAT(".",Table2[[#This Row],[NAME]]," County, ",Table2[[#This Row],[STATE_NAME]])</f>
        <v>.Laramie County, Wyoming</v>
      </c>
      <c r="C3130" t="s">
        <v>1409</v>
      </c>
      <c r="D3130" t="str">
        <f>_xlfn.XLOOKUP(Table2[[#This Row],[STATE_NAME]],'[1]FRB States'!A:A,'[1]FRB States'!B:B)</f>
        <v>WY</v>
      </c>
      <c r="E3130" t="str">
        <f>_xlfn.CONCAT(Table2[[#This Row],[NAME]],Table2[[#This Row],[STATE]])</f>
        <v>LaramieWY</v>
      </c>
      <c r="F3130" t="str">
        <f>_xlfn.CONCAT(Table2[[#This Row],[NAME]]," County",Table2[[#This Row],[STATE_NAME]])</f>
        <v>Laramie CountyWyoming</v>
      </c>
      <c r="G3130">
        <f t="shared" si="48"/>
        <v>56021</v>
      </c>
      <c r="H3130" t="str">
        <f>TEXT(Table2[[#This Row],[FIPS]],0)</f>
        <v>56021</v>
      </c>
      <c r="I3130">
        <v>56021</v>
      </c>
      <c r="J3130">
        <v>10</v>
      </c>
      <c r="K3130" t="s">
        <v>3179</v>
      </c>
    </row>
    <row r="3131" spans="1:11" x14ac:dyDescent="0.3">
      <c r="A3131" t="s">
        <v>3097</v>
      </c>
      <c r="B3131" t="str">
        <f>_xlfn.CONCAT(".",Table2[[#This Row],[NAME]]," County, ",Table2[[#This Row],[STATE_NAME]])</f>
        <v>.Lincoln County, Wyoming</v>
      </c>
      <c r="C3131" t="s">
        <v>1409</v>
      </c>
      <c r="D3131" t="str">
        <f>_xlfn.XLOOKUP(Table2[[#This Row],[STATE_NAME]],'[1]FRB States'!A:A,'[1]FRB States'!B:B)</f>
        <v>WY</v>
      </c>
      <c r="E3131" t="str">
        <f>_xlfn.CONCAT(Table2[[#This Row],[NAME]],Table2[[#This Row],[STATE]])</f>
        <v>LincolnWY</v>
      </c>
      <c r="F3131" t="str">
        <f>_xlfn.CONCAT(Table2[[#This Row],[NAME]]," County",Table2[[#This Row],[STATE_NAME]])</f>
        <v>Lincoln CountyWyoming</v>
      </c>
      <c r="G3131">
        <f t="shared" si="48"/>
        <v>56023</v>
      </c>
      <c r="H3131" t="str">
        <f>TEXT(Table2[[#This Row],[FIPS]],0)</f>
        <v>56023</v>
      </c>
      <c r="I3131">
        <v>56023</v>
      </c>
      <c r="J3131">
        <v>10</v>
      </c>
      <c r="K3131" t="s">
        <v>3179</v>
      </c>
    </row>
    <row r="3132" spans="1:11" x14ac:dyDescent="0.3">
      <c r="A3132" t="s">
        <v>4774</v>
      </c>
      <c r="B3132" t="str">
        <f>_xlfn.CONCAT(".",Table2[[#This Row],[NAME]]," County, ",Table2[[#This Row],[STATE_NAME]])</f>
        <v>.Natrona County, Wyoming</v>
      </c>
      <c r="C3132" t="s">
        <v>1409</v>
      </c>
      <c r="D3132" t="str">
        <f>_xlfn.XLOOKUP(Table2[[#This Row],[STATE_NAME]],'[1]FRB States'!A:A,'[1]FRB States'!B:B)</f>
        <v>WY</v>
      </c>
      <c r="E3132" t="str">
        <f>_xlfn.CONCAT(Table2[[#This Row],[NAME]],Table2[[#This Row],[STATE]])</f>
        <v>NatronaWY</v>
      </c>
      <c r="F3132" t="str">
        <f>_xlfn.CONCAT(Table2[[#This Row],[NAME]]," County",Table2[[#This Row],[STATE_NAME]])</f>
        <v>Natrona CountyWyoming</v>
      </c>
      <c r="G3132">
        <f t="shared" si="48"/>
        <v>56025</v>
      </c>
      <c r="H3132" t="str">
        <f>TEXT(Table2[[#This Row],[FIPS]],0)</f>
        <v>56025</v>
      </c>
      <c r="I3132">
        <v>56025</v>
      </c>
      <c r="J3132">
        <v>10</v>
      </c>
      <c r="K3132" t="s">
        <v>3179</v>
      </c>
    </row>
    <row r="3133" spans="1:11" x14ac:dyDescent="0.3">
      <c r="A3133" t="s">
        <v>4775</v>
      </c>
      <c r="B3133" t="str">
        <f>_xlfn.CONCAT(".",Table2[[#This Row],[NAME]]," County, ",Table2[[#This Row],[STATE_NAME]])</f>
        <v>.Niobrara County, Wyoming</v>
      </c>
      <c r="C3133" t="s">
        <v>1409</v>
      </c>
      <c r="D3133" t="str">
        <f>_xlfn.XLOOKUP(Table2[[#This Row],[STATE_NAME]],'[1]FRB States'!A:A,'[1]FRB States'!B:B)</f>
        <v>WY</v>
      </c>
      <c r="E3133" t="str">
        <f>_xlfn.CONCAT(Table2[[#This Row],[NAME]],Table2[[#This Row],[STATE]])</f>
        <v>NiobraraWY</v>
      </c>
      <c r="F3133" t="str">
        <f>_xlfn.CONCAT(Table2[[#This Row],[NAME]]," County",Table2[[#This Row],[STATE_NAME]])</f>
        <v>Niobrara CountyWyoming</v>
      </c>
      <c r="G3133">
        <f t="shared" si="48"/>
        <v>56027</v>
      </c>
      <c r="H3133" t="str">
        <f>TEXT(Table2[[#This Row],[FIPS]],0)</f>
        <v>56027</v>
      </c>
      <c r="I3133">
        <v>56027</v>
      </c>
      <c r="J3133">
        <v>10</v>
      </c>
      <c r="K3133" t="s">
        <v>3179</v>
      </c>
    </row>
    <row r="3134" spans="1:11" x14ac:dyDescent="0.3">
      <c r="A3134" t="s">
        <v>3220</v>
      </c>
      <c r="B3134" t="str">
        <f>_xlfn.CONCAT(".",Table2[[#This Row],[NAME]]," County, ",Table2[[#This Row],[STATE_NAME]])</f>
        <v>.Park County, Wyoming</v>
      </c>
      <c r="C3134" t="s">
        <v>1409</v>
      </c>
      <c r="D3134" t="str">
        <f>_xlfn.XLOOKUP(Table2[[#This Row],[STATE_NAME]],'[1]FRB States'!A:A,'[1]FRB States'!B:B)</f>
        <v>WY</v>
      </c>
      <c r="E3134" t="str">
        <f>_xlfn.CONCAT(Table2[[#This Row],[NAME]],Table2[[#This Row],[STATE]])</f>
        <v>ParkWY</v>
      </c>
      <c r="F3134" t="str">
        <f>_xlfn.CONCAT(Table2[[#This Row],[NAME]]," County",Table2[[#This Row],[STATE_NAME]])</f>
        <v>Park CountyWyoming</v>
      </c>
      <c r="G3134">
        <f t="shared" si="48"/>
        <v>56029</v>
      </c>
      <c r="H3134" t="str">
        <f>TEXT(Table2[[#This Row],[FIPS]],0)</f>
        <v>56029</v>
      </c>
      <c r="I3134">
        <v>56029</v>
      </c>
      <c r="J3134">
        <v>10</v>
      </c>
      <c r="K3134" t="s">
        <v>3179</v>
      </c>
    </row>
    <row r="3135" spans="1:11" x14ac:dyDescent="0.3">
      <c r="A3135" t="s">
        <v>3967</v>
      </c>
      <c r="B3135" t="str">
        <f>_xlfn.CONCAT(".",Table2[[#This Row],[NAME]]," County, ",Table2[[#This Row],[STATE_NAME]])</f>
        <v>.Platte County, Wyoming</v>
      </c>
      <c r="C3135" t="s">
        <v>1409</v>
      </c>
      <c r="D3135" t="str">
        <f>_xlfn.XLOOKUP(Table2[[#This Row],[STATE_NAME]],'[1]FRB States'!A:A,'[1]FRB States'!B:B)</f>
        <v>WY</v>
      </c>
      <c r="E3135" t="str">
        <f>_xlfn.CONCAT(Table2[[#This Row],[NAME]],Table2[[#This Row],[STATE]])</f>
        <v>PlatteWY</v>
      </c>
      <c r="F3135" t="str">
        <f>_xlfn.CONCAT(Table2[[#This Row],[NAME]]," County",Table2[[#This Row],[STATE_NAME]])</f>
        <v>Platte CountyWyoming</v>
      </c>
      <c r="G3135">
        <f t="shared" si="48"/>
        <v>56031</v>
      </c>
      <c r="H3135" t="str">
        <f>TEXT(Table2[[#This Row],[FIPS]],0)</f>
        <v>56031</v>
      </c>
      <c r="I3135">
        <v>56031</v>
      </c>
      <c r="J3135">
        <v>10</v>
      </c>
      <c r="K3135" t="s">
        <v>3179</v>
      </c>
    </row>
    <row r="3136" spans="1:11" x14ac:dyDescent="0.3">
      <c r="A3136" t="s">
        <v>3630</v>
      </c>
      <c r="B3136" t="str">
        <f>_xlfn.CONCAT(".",Table2[[#This Row],[NAME]]," County, ",Table2[[#This Row],[STATE_NAME]])</f>
        <v>.Sheridan County, Wyoming</v>
      </c>
      <c r="C3136" t="s">
        <v>1409</v>
      </c>
      <c r="D3136" t="str">
        <f>_xlfn.XLOOKUP(Table2[[#This Row],[STATE_NAME]],'[1]FRB States'!A:A,'[1]FRB States'!B:B)</f>
        <v>WY</v>
      </c>
      <c r="E3136" t="str">
        <f>_xlfn.CONCAT(Table2[[#This Row],[NAME]],Table2[[#This Row],[STATE]])</f>
        <v>SheridanWY</v>
      </c>
      <c r="F3136" t="str">
        <f>_xlfn.CONCAT(Table2[[#This Row],[NAME]]," County",Table2[[#This Row],[STATE_NAME]])</f>
        <v>Sheridan CountyWyoming</v>
      </c>
      <c r="G3136">
        <f t="shared" si="48"/>
        <v>56033</v>
      </c>
      <c r="H3136" t="str">
        <f>TEXT(Table2[[#This Row],[FIPS]],0)</f>
        <v>56033</v>
      </c>
      <c r="I3136">
        <v>56033</v>
      </c>
      <c r="J3136">
        <v>10</v>
      </c>
      <c r="K3136" t="s">
        <v>3179</v>
      </c>
    </row>
    <row r="3137" spans="1:11" x14ac:dyDescent="0.3">
      <c r="A3137" t="s">
        <v>4776</v>
      </c>
      <c r="B3137" t="str">
        <f>_xlfn.CONCAT(".",Table2[[#This Row],[NAME]]," County, ",Table2[[#This Row],[STATE_NAME]])</f>
        <v>.Sublette County, Wyoming</v>
      </c>
      <c r="C3137" t="s">
        <v>1409</v>
      </c>
      <c r="D3137" t="str">
        <f>_xlfn.XLOOKUP(Table2[[#This Row],[STATE_NAME]],'[1]FRB States'!A:A,'[1]FRB States'!B:B)</f>
        <v>WY</v>
      </c>
      <c r="E3137" t="str">
        <f>_xlfn.CONCAT(Table2[[#This Row],[NAME]],Table2[[#This Row],[STATE]])</f>
        <v>SubletteWY</v>
      </c>
      <c r="F3137" t="str">
        <f>_xlfn.CONCAT(Table2[[#This Row],[NAME]]," County",Table2[[#This Row],[STATE_NAME]])</f>
        <v>Sublette CountyWyoming</v>
      </c>
      <c r="G3137">
        <f t="shared" si="48"/>
        <v>56035</v>
      </c>
      <c r="H3137" t="str">
        <f>TEXT(Table2[[#This Row],[FIPS]],0)</f>
        <v>56035</v>
      </c>
      <c r="I3137">
        <v>56035</v>
      </c>
      <c r="J3137">
        <v>10</v>
      </c>
      <c r="K3137" t="s">
        <v>3179</v>
      </c>
    </row>
    <row r="3138" spans="1:11" x14ac:dyDescent="0.3">
      <c r="A3138" t="s">
        <v>4777</v>
      </c>
      <c r="B3138" t="str">
        <f>_xlfn.CONCAT(".",Table2[[#This Row],[NAME]]," County, ",Table2[[#This Row],[STATE_NAME]])</f>
        <v>.Sweetwater County, Wyoming</v>
      </c>
      <c r="C3138" t="s">
        <v>1409</v>
      </c>
      <c r="D3138" t="str">
        <f>_xlfn.XLOOKUP(Table2[[#This Row],[STATE_NAME]],'[1]FRB States'!A:A,'[1]FRB States'!B:B)</f>
        <v>WY</v>
      </c>
      <c r="E3138" t="str">
        <f>_xlfn.CONCAT(Table2[[#This Row],[NAME]],Table2[[#This Row],[STATE]])</f>
        <v>SweetwaterWY</v>
      </c>
      <c r="F3138" t="str">
        <f>_xlfn.CONCAT(Table2[[#This Row],[NAME]]," County",Table2[[#This Row],[STATE_NAME]])</f>
        <v>Sweetwater CountyWyoming</v>
      </c>
      <c r="G3138">
        <f>IF(OR(D3138="AL",D3138="AK",D3138="AZ",D3138="AR",D3138="CA",D3138="CO",D3138="CT"),_xlfn.CONCAT("0",I3138),I3138)</f>
        <v>56037</v>
      </c>
      <c r="H3138" t="str">
        <f>TEXT(Table2[[#This Row],[FIPS]],0)</f>
        <v>56037</v>
      </c>
      <c r="I3138">
        <v>56037</v>
      </c>
      <c r="J3138">
        <v>10</v>
      </c>
      <c r="K3138" t="s">
        <v>3179</v>
      </c>
    </row>
    <row r="3139" spans="1:11" x14ac:dyDescent="0.3">
      <c r="A3139" t="s">
        <v>3436</v>
      </c>
      <c r="B3139" t="str">
        <f>_xlfn.CONCAT(".",Table2[[#This Row],[NAME]]," County, ",Table2[[#This Row],[STATE_NAME]])</f>
        <v>.Teton County, Wyoming</v>
      </c>
      <c r="C3139" t="s">
        <v>1409</v>
      </c>
      <c r="D3139" t="str">
        <f>_xlfn.XLOOKUP(Table2[[#This Row],[STATE_NAME]],'[1]FRB States'!A:A,'[1]FRB States'!B:B)</f>
        <v>WY</v>
      </c>
      <c r="E3139" t="str">
        <f>_xlfn.CONCAT(Table2[[#This Row],[NAME]],Table2[[#This Row],[STATE]])</f>
        <v>TetonWY</v>
      </c>
      <c r="F3139" t="str">
        <f>_xlfn.CONCAT(Table2[[#This Row],[NAME]]," County",Table2[[#This Row],[STATE_NAME]])</f>
        <v>Teton CountyWyoming</v>
      </c>
      <c r="G3139">
        <f>IF(OR(D3139="AL",D3139="AK",D3139="AZ",D3139="AR",D3139="CA",D3139="CO",D3139="CT"),_xlfn.CONCAT("0",I3139),I3139)</f>
        <v>56039</v>
      </c>
      <c r="H3139" t="str">
        <f>TEXT(Table2[[#This Row],[FIPS]],0)</f>
        <v>56039</v>
      </c>
      <c r="I3139">
        <v>56039</v>
      </c>
      <c r="J3139">
        <v>10</v>
      </c>
      <c r="K3139" t="s">
        <v>3179</v>
      </c>
    </row>
    <row r="3140" spans="1:11" x14ac:dyDescent="0.3">
      <c r="A3140" t="s">
        <v>4778</v>
      </c>
      <c r="B3140" t="str">
        <f>_xlfn.CONCAT(".",Table2[[#This Row],[NAME]]," County, ",Table2[[#This Row],[STATE_NAME]])</f>
        <v>.Uinta County, Wyoming</v>
      </c>
      <c r="C3140" t="s">
        <v>1409</v>
      </c>
      <c r="D3140" t="str">
        <f>_xlfn.XLOOKUP(Table2[[#This Row],[STATE_NAME]],'[1]FRB States'!A:A,'[1]FRB States'!B:B)</f>
        <v>WY</v>
      </c>
      <c r="E3140" t="str">
        <f>_xlfn.CONCAT(Table2[[#This Row],[NAME]],Table2[[#This Row],[STATE]])</f>
        <v>UintaWY</v>
      </c>
      <c r="F3140" t="str">
        <f>_xlfn.CONCAT(Table2[[#This Row],[NAME]]," County",Table2[[#This Row],[STATE_NAME]])</f>
        <v>Uinta CountyWyoming</v>
      </c>
      <c r="G3140">
        <f>IF(OR(D3140="AL",D3140="AK",D3140="AZ",D3140="AR",D3140="CA",D3140="CO",D3140="CT"),_xlfn.CONCAT("0",I3140),I3140)</f>
        <v>56041</v>
      </c>
      <c r="H3140" t="str">
        <f>TEXT(Table2[[#This Row],[FIPS]],0)</f>
        <v>56041</v>
      </c>
      <c r="I3140">
        <v>56041</v>
      </c>
      <c r="J3140">
        <v>10</v>
      </c>
      <c r="K3140" t="s">
        <v>3179</v>
      </c>
    </row>
    <row r="3141" spans="1:11" x14ac:dyDescent="0.3">
      <c r="A3141" t="s">
        <v>4779</v>
      </c>
      <c r="B3141" t="str">
        <f>_xlfn.CONCAT(".",Table2[[#This Row],[NAME]]," County, ",Table2[[#This Row],[STATE_NAME]])</f>
        <v>.Washakie County, Wyoming</v>
      </c>
      <c r="C3141" t="s">
        <v>1409</v>
      </c>
      <c r="D3141" t="str">
        <f>_xlfn.XLOOKUP(Table2[[#This Row],[STATE_NAME]],'[1]FRB States'!A:A,'[1]FRB States'!B:B)</f>
        <v>WY</v>
      </c>
      <c r="E3141" t="str">
        <f>_xlfn.CONCAT(Table2[[#This Row],[NAME]],Table2[[#This Row],[STATE]])</f>
        <v>WashakieWY</v>
      </c>
      <c r="F3141" t="str">
        <f>_xlfn.CONCAT(Table2[[#This Row],[NAME]]," County",Table2[[#This Row],[STATE_NAME]])</f>
        <v>Washakie CountyWyoming</v>
      </c>
      <c r="G3141">
        <f>IF(OR(D3141="AL",D3141="AK",D3141="AZ",D3141="AR",D3141="CA",D3141="CO",D3141="CT"),_xlfn.CONCAT("0",I3141),I3141)</f>
        <v>56043</v>
      </c>
      <c r="H3141" t="str">
        <f>TEXT(Table2[[#This Row],[FIPS]],0)</f>
        <v>56043</v>
      </c>
      <c r="I3141">
        <v>56043</v>
      </c>
      <c r="J3141">
        <v>10</v>
      </c>
      <c r="K3141" t="s">
        <v>3179</v>
      </c>
    </row>
    <row r="3142" spans="1:11" x14ac:dyDescent="0.3">
      <c r="A3142" t="s">
        <v>4780</v>
      </c>
      <c r="B3142" t="str">
        <f>_xlfn.CONCAT(".",Table2[[#This Row],[NAME]]," County, ",Table2[[#This Row],[STATE_NAME]])</f>
        <v>.Weston County, Wyoming</v>
      </c>
      <c r="C3142" t="s">
        <v>1409</v>
      </c>
      <c r="D3142" t="str">
        <f>_xlfn.XLOOKUP(Table2[[#This Row],[STATE_NAME]],'[1]FRB States'!A:A,'[1]FRB States'!B:B)</f>
        <v>WY</v>
      </c>
      <c r="E3142" t="str">
        <f>_xlfn.CONCAT(Table2[[#This Row],[NAME]],Table2[[#This Row],[STATE]])</f>
        <v>WestonWY</v>
      </c>
      <c r="F3142" t="str">
        <f>_xlfn.CONCAT(Table2[[#This Row],[NAME]]," County",Table2[[#This Row],[STATE_NAME]])</f>
        <v>Weston CountyWyoming</v>
      </c>
      <c r="G3142">
        <f>IF(OR(D3142="AL",D3142="AK",D3142="AZ",D3142="AR",D3142="CA",D3142="CO",D3142="CT"),_xlfn.CONCAT("0",I3142),I3142)</f>
        <v>56045</v>
      </c>
      <c r="H3142" t="str">
        <f>TEXT(Table2[[#This Row],[FIPS]],0)</f>
        <v>56045</v>
      </c>
      <c r="I3142">
        <v>56045</v>
      </c>
      <c r="J3142">
        <v>10</v>
      </c>
      <c r="K3142" t="s">
        <v>3179</v>
      </c>
    </row>
    <row r="3146" spans="1:11" x14ac:dyDescent="0.3">
      <c r="A3146" s="1"/>
      <c r="B3146" s="1"/>
    </row>
    <row r="3148" spans="1:11" x14ac:dyDescent="0.3">
      <c r="A3148" s="1"/>
      <c r="B3148" s="1"/>
    </row>
    <row r="3150" spans="1:11" x14ac:dyDescent="0.3">
      <c r="A3150" s="1"/>
      <c r="B3150" s="1"/>
    </row>
    <row r="3152" spans="1:11" x14ac:dyDescent="0.3">
      <c r="A3152" s="1"/>
      <c r="B3152" s="1"/>
    </row>
    <row r="3154" spans="1:2" x14ac:dyDescent="0.3">
      <c r="A3154" s="1"/>
      <c r="B3154" s="1"/>
    </row>
    <row r="3157" spans="1:2" x14ac:dyDescent="0.3">
      <c r="A3157" s="1"/>
      <c r="B3157" s="1"/>
    </row>
    <row r="3159" spans="1:2" x14ac:dyDescent="0.3">
      <c r="A3159" s="1"/>
      <c r="B3159" s="1"/>
    </row>
    <row r="3160" spans="1:2" x14ac:dyDescent="0.3">
      <c r="A3160" s="1"/>
      <c r="B3160" s="1"/>
    </row>
    <row r="3162" spans="1:2" x14ac:dyDescent="0.3">
      <c r="A3162" s="1"/>
      <c r="B3162" s="1"/>
    </row>
    <row r="3164" spans="1:2" x14ac:dyDescent="0.3">
      <c r="A3164" s="1"/>
      <c r="B3164" s="1"/>
    </row>
    <row r="3166" spans="1:2" x14ac:dyDescent="0.3">
      <c r="A3166" s="1"/>
      <c r="B3166" s="1"/>
    </row>
    <row r="3169" spans="1:2" x14ac:dyDescent="0.3">
      <c r="A3169" s="1"/>
      <c r="B3169" s="1"/>
    </row>
    <row r="3170" spans="1:2" x14ac:dyDescent="0.3">
      <c r="A3170" s="1"/>
      <c r="B3170" s="1"/>
    </row>
    <row r="3172" spans="1:2" x14ac:dyDescent="0.3">
      <c r="A3172" s="1"/>
      <c r="B3172" s="1"/>
    </row>
    <row r="3176" spans="1:2" x14ac:dyDescent="0.3">
      <c r="A3176" s="1"/>
      <c r="B3176" s="1"/>
    </row>
    <row r="3178" spans="1:2" x14ac:dyDescent="0.3">
      <c r="A3178" s="1"/>
      <c r="B3178" s="1"/>
    </row>
    <row r="3179" spans="1:2" x14ac:dyDescent="0.3">
      <c r="A3179" s="1"/>
      <c r="B3179" s="1"/>
    </row>
    <row r="3181" spans="1:2" x14ac:dyDescent="0.3">
      <c r="A3181" s="2"/>
      <c r="B3181" s="1"/>
    </row>
  </sheetData>
  <pageMargins left="0.7" right="0.7" top="0.75" bottom="0.75" header="0.3" footer="0.3"/>
  <pageSetup orientation="portrait" r:id="rId1"/>
  <headerFooter>
    <oddHeader>&amp;L&amp;"Calibri"&amp;11&amp;K000000 NONCONFIDENTIAL // EXTERNAL&amp;1#_x000D_</oddHead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0B80F-918E-4D23-AAD2-527DA986C5E8}">
  <dimension ref="A1"/>
  <sheetViews>
    <sheetView workbookViewId="0">
      <selection activeCell="C39" sqref="C38:C39"/>
    </sheetView>
  </sheetViews>
  <sheetFormatPr defaultRowHeight="14.4" x14ac:dyDescent="0.3"/>
  <cols>
    <col min="1" max="1" width="65.6640625" customWidth="1"/>
  </cols>
  <sheetData>
    <row r="1" spans="1:1" ht="140.4" x14ac:dyDescent="0.3">
      <c r="A1" s="6" t="s">
        <v>5630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AAC87-CBDD-4887-9534-629BB9089708}">
  <dimension ref="A1"/>
  <sheetViews>
    <sheetView workbookViewId="0">
      <selection activeCell="A15" sqref="A14:A15"/>
    </sheetView>
  </sheetViews>
  <sheetFormatPr defaultColWidth="38.21875" defaultRowHeight="15.6" x14ac:dyDescent="0.3"/>
  <cols>
    <col min="1" max="16384" width="38.21875" style="6"/>
  </cols>
  <sheetData>
    <row r="1" spans="1:1" ht="93.6" x14ac:dyDescent="0.3">
      <c r="A1" s="6" t="s">
        <v>5631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BE060-98A2-4E3A-8748-686A269974D8}">
  <dimension ref="A1"/>
  <sheetViews>
    <sheetView tabSelected="1" workbookViewId="0">
      <selection activeCell="B1" sqref="B1"/>
    </sheetView>
  </sheetViews>
  <sheetFormatPr defaultRowHeight="14.4" x14ac:dyDescent="0.3"/>
  <cols>
    <col min="1" max="1" width="46" style="5" customWidth="1"/>
    <col min="2" max="16384" width="8.88671875" style="5"/>
  </cols>
  <sheetData>
    <row r="1" spans="1:1" ht="409.6" x14ac:dyDescent="0.3">
      <c r="A1" s="4" t="s">
        <v>5629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9FBA5650D5848BCB517DA9FB50319" ma:contentTypeVersion="14" ma:contentTypeDescription="Create a new document." ma:contentTypeScope="" ma:versionID="714414dc0f8337abfce09017d20a9a57">
  <xsd:schema xmlns:xsd="http://www.w3.org/2001/XMLSchema" xmlns:xs="http://www.w3.org/2001/XMLSchema" xmlns:p="http://schemas.microsoft.com/office/2006/metadata/properties" xmlns:ns2="8c4a3cf7-7a85-4939-9ccc-dca88e7bf608" xmlns:ns3="ac41dc91-9f32-4b97-8c93-1f29b13478e0" targetNamespace="http://schemas.microsoft.com/office/2006/metadata/properties" ma:root="true" ma:fieldsID="5a79d05d1782061e13eebfe731668a53" ns2:_="" ns3:_="">
    <xsd:import namespace="8c4a3cf7-7a85-4939-9ccc-dca88e7bf608"/>
    <xsd:import namespace="ac41dc91-9f32-4b97-8c93-1f29b13478e0"/>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RecordorNon_x002d_Record"/>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4a3cf7-7a85-4939-9ccc-dca88e7bf60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b94cc3ae-357c-4eb4-84e8-520ab3b4f5d4"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RecordorNon_x002d_Record" ma:index="19" ma:displayName="Record or Non-Record" ma:format="Dropdown" ma:internalName="RecordorNon_x002d_Record">
      <xsd:simpleType>
        <xsd:restriction base="dms:Choice">
          <xsd:enumeration value="Record"/>
          <xsd:enumeration value="Non-Record"/>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41dc91-9f32-4b97-8c93-1f29b13478e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1df25c34-9928-4ec8-af3a-1c99250a45db}" ma:internalName="TaxCatchAll" ma:showField="CatchAllData" ma:web="ac41dc91-9f32-4b97-8c93-1f29b13478e0">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61E601-DFC5-4EB7-B34F-3A2640EB86A9}">
  <ds:schemaRefs>
    <ds:schemaRef ds:uri="http://schemas.microsoft.com/sharepoint/v3/contenttype/forms"/>
  </ds:schemaRefs>
</ds:datastoreItem>
</file>

<file path=customXml/itemProps2.xml><?xml version="1.0" encoding="utf-8"?>
<ds:datastoreItem xmlns:ds="http://schemas.openxmlformats.org/officeDocument/2006/customXml" ds:itemID="{19742F4D-5325-4E57-9E62-C9CFACBD88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4a3cf7-7a85-4939-9ccc-dca88e7bf608"/>
    <ds:schemaRef ds:uri="ac41dc91-9f32-4b97-8c93-1f29b13478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10J Data</vt:lpstr>
      <vt:lpstr>Urban Counties</vt:lpstr>
      <vt:lpstr>District Counties</vt:lpstr>
      <vt:lpstr>citation-instructions</vt:lpstr>
      <vt:lpstr>data-references</vt:lpstr>
      <vt:lpstr>license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Farha, Chase</dc:creator>
  <cp:lastModifiedBy>Lillard, Kira M</cp:lastModifiedBy>
  <dcterms:created xsi:type="dcterms:W3CDTF">2024-04-23T20:55:33Z</dcterms:created>
  <dcterms:modified xsi:type="dcterms:W3CDTF">2024-05-20T23:10:00Z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2024-05-06T19:50:06Z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0a777039-9a7f-43fe-97ae-425b14164e2e</vt:lpwstr>
  </property>
  <property fmtid="{D5CDD505-2E9C-101B-9397-08002B2CF9AE}" pid="8" name="MSIP_Label_b51c2f0d-b3ff-4d77-9838-7b0e82bdd7ab_ContentBits">
    <vt:lpwstr>1</vt:lpwstr>
  </property>
</Properties>
</file>